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1095C698E7C20DC9/Documents/"/>
    </mc:Choice>
  </mc:AlternateContent>
  <xr:revisionPtr revIDLastSave="350" documentId="8_{DAAB2313-3B4A-472F-9F4C-2E282AB5BC94}" xr6:coauthVersionLast="47" xr6:coauthVersionMax="47" xr10:uidLastSave="{9FAE86A2-8AFD-431D-8287-E54874509402}"/>
  <bookViews>
    <workbookView xWindow="-108" yWindow="-108" windowWidth="23256" windowHeight="12456" activeTab="1" xr2:uid="{F30E465D-68B2-459C-B469-3F9F765A1739}"/>
  </bookViews>
  <sheets>
    <sheet name="pivot" sheetId="5" r:id="rId1"/>
    <sheet name="Dashboard" sheetId="6" r:id="rId2"/>
    <sheet name="Data" sheetId="2" r:id="rId3"/>
  </sheets>
  <definedNames>
    <definedName name="ExternalData_1" localSheetId="2" hidden="1">Data!$A$1:$N$3836</definedName>
    <definedName name="Slicer_Brand">#N/A</definedName>
    <definedName name="Slicer_Month">#N/A</definedName>
    <definedName name="Slicer_Payment_Method">#N/A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5" l="1"/>
  <c r="E17" i="5"/>
  <c r="E18" i="5"/>
  <c r="E19" i="5"/>
  <c r="E15" i="5"/>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7" i="2"/>
  <c r="O3738" i="2"/>
  <c r="O3739" i="2"/>
  <c r="O3740" i="2"/>
  <c r="O3741" i="2"/>
  <c r="O3742" i="2"/>
  <c r="O3743" i="2"/>
  <c r="O3744" i="2"/>
  <c r="O3745" i="2"/>
  <c r="O3746" i="2"/>
  <c r="O3747" i="2"/>
  <c r="O3748" i="2"/>
  <c r="O3749" i="2"/>
  <c r="O3750" i="2"/>
  <c r="O3751" i="2"/>
  <c r="O3752" i="2"/>
  <c r="O3753" i="2"/>
  <c r="O3754" i="2"/>
  <c r="O3755" i="2"/>
  <c r="O3756" i="2"/>
  <c r="O3757" i="2"/>
  <c r="O3758" i="2"/>
  <c r="O3759" i="2"/>
  <c r="O3760" i="2"/>
  <c r="O3761" i="2"/>
  <c r="O3762" i="2"/>
  <c r="O3763" i="2"/>
  <c r="O3764" i="2"/>
  <c r="O3765" i="2"/>
  <c r="O3766" i="2"/>
  <c r="O3767" i="2"/>
  <c r="O3768" i="2"/>
  <c r="O3769" i="2"/>
  <c r="O3770" i="2"/>
  <c r="O3771" i="2"/>
  <c r="O3772" i="2"/>
  <c r="O3773" i="2"/>
  <c r="O3774" i="2"/>
  <c r="O3775" i="2"/>
  <c r="O3776" i="2"/>
  <c r="O3777" i="2"/>
  <c r="O3778" i="2"/>
  <c r="O3779" i="2"/>
  <c r="O3780" i="2"/>
  <c r="O3781" i="2"/>
  <c r="O3782" i="2"/>
  <c r="O3783" i="2"/>
  <c r="O3784" i="2"/>
  <c r="O3785" i="2"/>
  <c r="O3786" i="2"/>
  <c r="O3787" i="2"/>
  <c r="O3788" i="2"/>
  <c r="O3789" i="2"/>
  <c r="O3790" i="2"/>
  <c r="O3791" i="2"/>
  <c r="O3792" i="2"/>
  <c r="O3793" i="2"/>
  <c r="O3794" i="2"/>
  <c r="O3795" i="2"/>
  <c r="O3796" i="2"/>
  <c r="O3797" i="2"/>
  <c r="O3798" i="2"/>
  <c r="O3799" i="2"/>
  <c r="O3800" i="2"/>
  <c r="O3801" i="2"/>
  <c r="O3802" i="2"/>
  <c r="O3803" i="2"/>
  <c r="O3804" i="2"/>
  <c r="O3805" i="2"/>
  <c r="O3806" i="2"/>
  <c r="O3807" i="2"/>
  <c r="O3808" i="2"/>
  <c r="O3809" i="2"/>
  <c r="O3810" i="2"/>
  <c r="O3811" i="2"/>
  <c r="O3812" i="2"/>
  <c r="O3813" i="2"/>
  <c r="O3814" i="2"/>
  <c r="O3815" i="2"/>
  <c r="O3816" i="2"/>
  <c r="O3817" i="2"/>
  <c r="O3818" i="2"/>
  <c r="O3819" i="2"/>
  <c r="O3820" i="2"/>
  <c r="O3821" i="2"/>
  <c r="O3822" i="2"/>
  <c r="O3823" i="2"/>
  <c r="O3824" i="2"/>
  <c r="O3825" i="2"/>
  <c r="O3826" i="2"/>
  <c r="O3827" i="2"/>
  <c r="O3828" i="2"/>
  <c r="O3829" i="2"/>
  <c r="O3830" i="2"/>
  <c r="O3831" i="2"/>
  <c r="O3832" i="2"/>
  <c r="O3833" i="2"/>
  <c r="O3834" i="2"/>
  <c r="O3835" i="2"/>
  <c r="O3836" i="2"/>
  <c r="O2" i="2"/>
  <c r="F18" i="5"/>
  <c r="F15" i="5"/>
  <c r="B3" i="5"/>
  <c r="F17" i="5"/>
  <c r="F16" i="5"/>
  <c r="F19" i="5"/>
  <c r="B4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D3548D-A781-4245-BCED-E8D28849486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<sst xmlns="http://schemas.openxmlformats.org/spreadsheetml/2006/main" count="23043" uniqueCount="1066">
  <si>
    <t>Transaction ID</t>
  </si>
  <si>
    <t>Day</t>
  </si>
  <si>
    <t>Month</t>
  </si>
  <si>
    <t>Year</t>
  </si>
  <si>
    <t>Day Name</t>
  </si>
  <si>
    <t>Brand</t>
  </si>
  <si>
    <t>Units Sold</t>
  </si>
  <si>
    <t>Price Per Unit</t>
  </si>
  <si>
    <t>Customer Name</t>
  </si>
  <si>
    <t>Customer Age</t>
  </si>
  <si>
    <t>City</t>
  </si>
  <si>
    <t>Payment Method</t>
  </si>
  <si>
    <t>Customer Ratings</t>
  </si>
  <si>
    <t>Mobile Model</t>
  </si>
  <si>
    <t xml:space="preserve">Saturday </t>
  </si>
  <si>
    <t>Xiaomi</t>
  </si>
  <si>
    <t>Lalita Ahuja</t>
  </si>
  <si>
    <t>Ludhiana</t>
  </si>
  <si>
    <t>UPI</t>
  </si>
  <si>
    <t>Redmi Note 10</t>
  </si>
  <si>
    <t>Saturday</t>
  </si>
  <si>
    <t>Vivo</t>
  </si>
  <si>
    <t>Sneha Sharma</t>
  </si>
  <si>
    <t>Delhi</t>
  </si>
  <si>
    <t>Credit Card</t>
  </si>
  <si>
    <t>Vivo Y51</t>
  </si>
  <si>
    <t>Radha Srivastava</t>
  </si>
  <si>
    <t>Mumbai</t>
  </si>
  <si>
    <t>Vivo S1</t>
  </si>
  <si>
    <t>Sunday</t>
  </si>
  <si>
    <t>Bhavana Arora</t>
  </si>
  <si>
    <t>Mi 11</t>
  </si>
  <si>
    <t>OnePlus</t>
  </si>
  <si>
    <t>Sneha Mehta</t>
  </si>
  <si>
    <t>Gorakhpur</t>
  </si>
  <si>
    <t>Cash</t>
  </si>
  <si>
    <t>OnePlus 9</t>
  </si>
  <si>
    <t>Samsung</t>
  </si>
  <si>
    <t>Reena Mehta</t>
  </si>
  <si>
    <t>Jodhpur</t>
  </si>
  <si>
    <t>Galaxy Note 20</t>
  </si>
  <si>
    <t xml:space="preserve">Sunday </t>
  </si>
  <si>
    <t>Pankaj Alva</t>
  </si>
  <si>
    <t>OnePlus Nord</t>
  </si>
  <si>
    <t>Monday</t>
  </si>
  <si>
    <t>Apple</t>
  </si>
  <si>
    <t>Mala Rawat</t>
  </si>
  <si>
    <t>Vadodara</t>
  </si>
  <si>
    <t>iPhone 12</t>
  </si>
  <si>
    <t xml:space="preserve">Monday </t>
  </si>
  <si>
    <t>Pankaj Varma</t>
  </si>
  <si>
    <t>Yogesh Sharma</t>
  </si>
  <si>
    <t>Debit Card</t>
  </si>
  <si>
    <t>Galaxy A51</t>
  </si>
  <si>
    <t>Tuesday</t>
  </si>
  <si>
    <t>Radha Sharma</t>
  </si>
  <si>
    <t>Madurai</t>
  </si>
  <si>
    <t>Namita Roy</t>
  </si>
  <si>
    <t>Ramesh Joshi</t>
  </si>
  <si>
    <t xml:space="preserve">Wednesday </t>
  </si>
  <si>
    <t>Arun Iyer</t>
  </si>
  <si>
    <t>Hyderabad</t>
  </si>
  <si>
    <t>Wednesday</t>
  </si>
  <si>
    <t>Manoj Siddiqui</t>
  </si>
  <si>
    <t>Chennai</t>
  </si>
  <si>
    <t>Vivo V20</t>
  </si>
  <si>
    <t>Anjali Gupta</t>
  </si>
  <si>
    <t>Thursday</t>
  </si>
  <si>
    <t>Ramesh Rao</t>
  </si>
  <si>
    <t>Coimbatore</t>
  </si>
  <si>
    <t xml:space="preserve">Thursday </t>
  </si>
  <si>
    <t>Anand Pillai</t>
  </si>
  <si>
    <t>Kiran Rawat</t>
  </si>
  <si>
    <t>Harish Kaur</t>
  </si>
  <si>
    <t>Friday</t>
  </si>
  <si>
    <t>Manoj Luthra</t>
  </si>
  <si>
    <t>Jyoti Roy</t>
  </si>
  <si>
    <t xml:space="preserve">Friday </t>
  </si>
  <si>
    <t>Rajesh Sheth</t>
  </si>
  <si>
    <t>Kolkata</t>
  </si>
  <si>
    <t>Mala Ghosh</t>
  </si>
  <si>
    <t>Reena Teja</t>
  </si>
  <si>
    <t>Bhavana Dutta</t>
  </si>
  <si>
    <t>Yogesh Ahuja</t>
  </si>
  <si>
    <t>Isha Desai</t>
  </si>
  <si>
    <t>Tapan Shah</t>
  </si>
  <si>
    <t>Redmi 9</t>
  </si>
  <si>
    <t>Vinod Pathak</t>
  </si>
  <si>
    <t>Bhavana Siddiqui</t>
  </si>
  <si>
    <t>Meena Mathur</t>
  </si>
  <si>
    <t>iPhone SE</t>
  </si>
  <si>
    <t>Sumit Pillai</t>
  </si>
  <si>
    <t>Rajkot</t>
  </si>
  <si>
    <t>Vinod Dutta</t>
  </si>
  <si>
    <t>Shruti Bhatnagar</t>
  </si>
  <si>
    <t>Kanpur</t>
  </si>
  <si>
    <t>Pankaj Shah</t>
  </si>
  <si>
    <t>Galaxy S21</t>
  </si>
  <si>
    <t>Deepika Verma</t>
  </si>
  <si>
    <t>Sanjay Joshi</t>
  </si>
  <si>
    <t>Umesh Goyal</t>
  </si>
  <si>
    <t>OnePlus 8T</t>
  </si>
  <si>
    <t>Rajesh Verma</t>
  </si>
  <si>
    <t>Pooja Rao</t>
  </si>
  <si>
    <t>iPhone 11</t>
  </si>
  <si>
    <t>Jyoti Mishra</t>
  </si>
  <si>
    <t>Sachin Desai</t>
  </si>
  <si>
    <t>Manoj Jain</t>
  </si>
  <si>
    <t>Deepika Shah</t>
  </si>
  <si>
    <t>Priyanka Pillai</t>
  </si>
  <si>
    <t>Pooja Arora</t>
  </si>
  <si>
    <t>Tanuja Prasad</t>
  </si>
  <si>
    <t>Bhopal</t>
  </si>
  <si>
    <t>Monika Thakur</t>
  </si>
  <si>
    <t>Anand Nair</t>
  </si>
  <si>
    <t>Vinod Kaur</t>
  </si>
  <si>
    <t>Ranchi</t>
  </si>
  <si>
    <t>Yogesh Roy</t>
  </si>
  <si>
    <t>Krishna Mehta</t>
  </si>
  <si>
    <t>Lucknow</t>
  </si>
  <si>
    <t>Mala Malhotra</t>
  </si>
  <si>
    <t>Sunita Thakur</t>
  </si>
  <si>
    <t>Kavita Sheth</t>
  </si>
  <si>
    <t>Anjali Roy</t>
  </si>
  <si>
    <t>Shruti Dutta</t>
  </si>
  <si>
    <t xml:space="preserve">Tuesday </t>
  </si>
  <si>
    <t>Devendra Jain</t>
  </si>
  <si>
    <t>Jyoti Bhattacharya</t>
  </si>
  <si>
    <t>Kavita Srivastava</t>
  </si>
  <si>
    <t>Radha Mathur</t>
  </si>
  <si>
    <t>Lata Shah</t>
  </si>
  <si>
    <t>Sumit Ghosh</t>
  </si>
  <si>
    <t>Tanuja Dutta</t>
  </si>
  <si>
    <t>Ramesh Kumar</t>
  </si>
  <si>
    <t>Sunil Luthra</t>
  </si>
  <si>
    <t>Indore</t>
  </si>
  <si>
    <t>Kavita Solanki</t>
  </si>
  <si>
    <t>Meena Thakur</t>
  </si>
  <si>
    <t>Pooja Reddy</t>
  </si>
  <si>
    <t>Ayesha Ghosh</t>
  </si>
  <si>
    <t>Patna</t>
  </si>
  <si>
    <t>Nikhil Bhattacharya</t>
  </si>
  <si>
    <t>Sunil Das</t>
  </si>
  <si>
    <t>Shruti Iyer</t>
  </si>
  <si>
    <t>Sunita Arora</t>
  </si>
  <si>
    <t>Deepika Deshmukh</t>
  </si>
  <si>
    <t>Kiran Malhotra</t>
  </si>
  <si>
    <t>Bina Mishra</t>
  </si>
  <si>
    <t>Monika Srivastava</t>
  </si>
  <si>
    <t>Prashant Dutta</t>
  </si>
  <si>
    <t>Sunil Kapoor</t>
  </si>
  <si>
    <t>Sneha Mishra</t>
  </si>
  <si>
    <t>Bangalore</t>
  </si>
  <si>
    <t>Sanjay Bhattacharya</t>
  </si>
  <si>
    <t>Sneha Rao</t>
  </si>
  <si>
    <t>Namita Bhatnagar</t>
  </si>
  <si>
    <t>Pooja Roy</t>
  </si>
  <si>
    <t>Neeta Sharma</t>
  </si>
  <si>
    <t>Sumit Sheth</t>
  </si>
  <si>
    <t>Bina Deshmukh</t>
  </si>
  <si>
    <t>Ravi Arora</t>
  </si>
  <si>
    <t>Anjali Pathak</t>
  </si>
  <si>
    <t>Rajesh Menon</t>
  </si>
  <si>
    <t>Reena Chatterjee</t>
  </si>
  <si>
    <t>Nikhil Pathak</t>
  </si>
  <si>
    <t>Krishna Bhattacharya</t>
  </si>
  <si>
    <t>Ayesha Thakur</t>
  </si>
  <si>
    <t>Bina Nair</t>
  </si>
  <si>
    <t>Krishna Malhotra</t>
  </si>
  <si>
    <t>Mala Das</t>
  </si>
  <si>
    <t>Anita Bhattacharya</t>
  </si>
  <si>
    <t>Nikhil Solanki</t>
  </si>
  <si>
    <t>Kiran Goyal</t>
  </si>
  <si>
    <t>Kiran Prasad</t>
  </si>
  <si>
    <t>Sunil Jain</t>
  </si>
  <si>
    <t>Manoj Rathod</t>
  </si>
  <si>
    <t>Tapan Gupta</t>
  </si>
  <si>
    <t>Vinod Goyal</t>
  </si>
  <si>
    <t>Krishna Rathod</t>
  </si>
  <si>
    <t>Jyoti Alva</t>
  </si>
  <si>
    <t>Pankaj Mehta</t>
  </si>
  <si>
    <t>Anjali Srivastava</t>
  </si>
  <si>
    <t>Anita Pathak</t>
  </si>
  <si>
    <t>Arun Verma</t>
  </si>
  <si>
    <t>Yogesh Luthra</t>
  </si>
  <si>
    <t>Sachin Joshi</t>
  </si>
  <si>
    <t>Sumit Arora</t>
  </si>
  <si>
    <t>Sunil Rawat</t>
  </si>
  <si>
    <t>Pankaj Desai</t>
  </si>
  <si>
    <t>Kiran Solanki</t>
  </si>
  <si>
    <t>Prashant Luthra</t>
  </si>
  <si>
    <t>Kavita Patel</t>
  </si>
  <si>
    <t>Sanjay Pathak</t>
  </si>
  <si>
    <t>Ravi Ghosh</t>
  </si>
  <si>
    <t>Vinod Joshi</t>
  </si>
  <si>
    <t>Tanuja Goyal</t>
  </si>
  <si>
    <t>Krishna Jain</t>
  </si>
  <si>
    <t>Tanuja Mathur</t>
  </si>
  <si>
    <t>Anand Kapoor</t>
  </si>
  <si>
    <t>Neeta Kulkarni</t>
  </si>
  <si>
    <t>Sachin Varma</t>
  </si>
  <si>
    <t>Sumit Verma</t>
  </si>
  <si>
    <t>Kavita Jain</t>
  </si>
  <si>
    <t>Reena Bhatnagar</t>
  </si>
  <si>
    <t>Anjali Ahuja</t>
  </si>
  <si>
    <t>Prashant Teja</t>
  </si>
  <si>
    <t>Rajesh Kaur</t>
  </si>
  <si>
    <t>Anita Prasad</t>
  </si>
  <si>
    <t>Mala Teja</t>
  </si>
  <si>
    <t>Reena Rao</t>
  </si>
  <si>
    <t>Tanuja Shah</t>
  </si>
  <si>
    <t>Radha Jain</t>
  </si>
  <si>
    <t>Monika Ahuja</t>
  </si>
  <si>
    <t>Kavita Goyal</t>
  </si>
  <si>
    <t>Priya Roy</t>
  </si>
  <si>
    <t>Pooja Dutta</t>
  </si>
  <si>
    <t>Namita Das</t>
  </si>
  <si>
    <t>Nikhil Bhatnagar</t>
  </si>
  <si>
    <t>Sanjay Sheth</t>
  </si>
  <si>
    <t>Radha Rao</t>
  </si>
  <si>
    <t>Lata Iyer</t>
  </si>
  <si>
    <t>Namita Desai</t>
  </si>
  <si>
    <t>Pooja Joshi</t>
  </si>
  <si>
    <t>Reena Deshmukh</t>
  </si>
  <si>
    <t>Pooja Thakur</t>
  </si>
  <si>
    <t>Bhavana Kapoor</t>
  </si>
  <si>
    <t>Amit Dutta</t>
  </si>
  <si>
    <t>Shruti Chaudhary</t>
  </si>
  <si>
    <t>Sumit Reddy</t>
  </si>
  <si>
    <t>Bina Goyal</t>
  </si>
  <si>
    <t>Reena Dutta</t>
  </si>
  <si>
    <t>Vivek Srivastava</t>
  </si>
  <si>
    <t>Kavita Desai</t>
  </si>
  <si>
    <t>Anjali Thakur</t>
  </si>
  <si>
    <t>Vijay Sheth</t>
  </si>
  <si>
    <t>Vivek Nair</t>
  </si>
  <si>
    <t>Sneha Jain</t>
  </si>
  <si>
    <t>Manoj Mehta</t>
  </si>
  <si>
    <t>Lalita Patel</t>
  </si>
  <si>
    <t>Nikhil Jain</t>
  </si>
  <si>
    <t>Lata Chaudhary</t>
  </si>
  <si>
    <t>Neeta Menon</t>
  </si>
  <si>
    <t>Sachin Yadav</t>
  </si>
  <si>
    <t>Sachin Goyal</t>
  </si>
  <si>
    <t>Sneha Prasad</t>
  </si>
  <si>
    <t>Sunil Varma</t>
  </si>
  <si>
    <t>Krishna Roy</t>
  </si>
  <si>
    <t>Vinod Kumar</t>
  </si>
  <si>
    <t>Sanjay Das</t>
  </si>
  <si>
    <t>Anand Bhattacharya</t>
  </si>
  <si>
    <t>Tanuja Ahuja</t>
  </si>
  <si>
    <t>Navin Verma</t>
  </si>
  <si>
    <t>Bhavana Varma</t>
  </si>
  <si>
    <t>Neeta Ghosh</t>
  </si>
  <si>
    <t>Umesh Dutta</t>
  </si>
  <si>
    <t>Lalita Dutta</t>
  </si>
  <si>
    <t>Kiran Mathur</t>
  </si>
  <si>
    <t>Sumit Malhotra</t>
  </si>
  <si>
    <t>Bhavana Yadav</t>
  </si>
  <si>
    <t>Navin Sharma</t>
  </si>
  <si>
    <t>Priya Teja</t>
  </si>
  <si>
    <t>Sunita Teja</t>
  </si>
  <si>
    <t>Priya Varma</t>
  </si>
  <si>
    <t>Ravi Sharma</t>
  </si>
  <si>
    <t>Lalita Shah</t>
  </si>
  <si>
    <t>Aditya Deshmukh</t>
  </si>
  <si>
    <t>Kiran Rathod</t>
  </si>
  <si>
    <t>Krishna Menon</t>
  </si>
  <si>
    <t>Monika Deshmukh</t>
  </si>
  <si>
    <t>Bhavana Jain</t>
  </si>
  <si>
    <t>Ramesh Nambiar</t>
  </si>
  <si>
    <t>Sunil Gupta</t>
  </si>
  <si>
    <t>Nikhil Rathod</t>
  </si>
  <si>
    <t>Vijay Shah</t>
  </si>
  <si>
    <t>Vivek Yadav</t>
  </si>
  <si>
    <t>Isha Menon</t>
  </si>
  <si>
    <t>Kunal Malhotra</t>
  </si>
  <si>
    <t>Yogesh Dutta</t>
  </si>
  <si>
    <t>Isha Thakur</t>
  </si>
  <si>
    <t>Krishna Rawat</t>
  </si>
  <si>
    <t>Manoj Thakur</t>
  </si>
  <si>
    <t>Anjali Nambiar</t>
  </si>
  <si>
    <t>Jyoti Varma</t>
  </si>
  <si>
    <t>Tapan Chatterjee</t>
  </si>
  <si>
    <t>Bhavana Prasad</t>
  </si>
  <si>
    <t>Manoj Dutta</t>
  </si>
  <si>
    <t>Rajesh Shah</t>
  </si>
  <si>
    <t>Bina Singh</t>
  </si>
  <si>
    <t>Neeta Ahuja</t>
  </si>
  <si>
    <t>Pankaj Gupta</t>
  </si>
  <si>
    <t>Yogesh Shah</t>
  </si>
  <si>
    <t>Vijay Varma</t>
  </si>
  <si>
    <t>Anita Srivastava</t>
  </si>
  <si>
    <t>Kavita Teja</t>
  </si>
  <si>
    <t>Manoj Iyer</t>
  </si>
  <si>
    <t>Deepika Sharma</t>
  </si>
  <si>
    <t>Rohan Gupta</t>
  </si>
  <si>
    <t>Amit Ghosh</t>
  </si>
  <si>
    <t>Kiran Ghosh</t>
  </si>
  <si>
    <t>Arun Sheth</t>
  </si>
  <si>
    <t>Aditya Menon</t>
  </si>
  <si>
    <t>Pooja Solanki</t>
  </si>
  <si>
    <t>Monika Nambiar</t>
  </si>
  <si>
    <t>Kiran Jain</t>
  </si>
  <si>
    <t>Umesh Rawat</t>
  </si>
  <si>
    <t>Tapan Singh</t>
  </si>
  <si>
    <t>Isha Ghosh</t>
  </si>
  <si>
    <t>Jyoti Iyer</t>
  </si>
  <si>
    <t>Monika Sharma</t>
  </si>
  <si>
    <t>Devendra Pathak</t>
  </si>
  <si>
    <t>Manoj Pathak</t>
  </si>
  <si>
    <t>Anita Varma</t>
  </si>
  <si>
    <t>Shruti Sharma</t>
  </si>
  <si>
    <t>Tapan Ahuja</t>
  </si>
  <si>
    <t>Sumit Alva</t>
  </si>
  <si>
    <t>Lata Rawat</t>
  </si>
  <si>
    <t>Gita Sheth</t>
  </si>
  <si>
    <t>Priya Bhattacharya</t>
  </si>
  <si>
    <t>Kavita Dutta</t>
  </si>
  <si>
    <t>Meena Joshi</t>
  </si>
  <si>
    <t>Vivek Siddiqui</t>
  </si>
  <si>
    <t>Deepika Desai</t>
  </si>
  <si>
    <t>Anita Deshmukh</t>
  </si>
  <si>
    <t>Rajesh Kapoor</t>
  </si>
  <si>
    <t>Aditya Arora</t>
  </si>
  <si>
    <t>Isha Dutta</t>
  </si>
  <si>
    <t>Bhavana Mishra</t>
  </si>
  <si>
    <t>Anita Sharma</t>
  </si>
  <si>
    <t>Radha Ghosh</t>
  </si>
  <si>
    <t>Tanuja Rao</t>
  </si>
  <si>
    <t>Namita Reddy</t>
  </si>
  <si>
    <t>Rohan Prasad</t>
  </si>
  <si>
    <t>Priyanka Jain</t>
  </si>
  <si>
    <t>Anita Rawat</t>
  </si>
  <si>
    <t>Vivek Teja</t>
  </si>
  <si>
    <t>Anand Mehta</t>
  </si>
  <si>
    <t>Sneha Reddy</t>
  </si>
  <si>
    <t>Bhavana Srivastava</t>
  </si>
  <si>
    <t>Ramesh Jain</t>
  </si>
  <si>
    <t>Anjali Patel</t>
  </si>
  <si>
    <t>Pooja Goyal</t>
  </si>
  <si>
    <t>Neeta Malhotra</t>
  </si>
  <si>
    <t>Reena Das</t>
  </si>
  <si>
    <t>Ramesh Dutta</t>
  </si>
  <si>
    <t>Harish Goyal</t>
  </si>
  <si>
    <t>Bina Rawat</t>
  </si>
  <si>
    <t>Sunil Mathur</t>
  </si>
  <si>
    <t>Navin Solanki</t>
  </si>
  <si>
    <t>Kavita Bhattacharya</t>
  </si>
  <si>
    <t>Priyanka Alva</t>
  </si>
  <si>
    <t>Rohan Rathod</t>
  </si>
  <si>
    <t>Devendra Arora</t>
  </si>
  <si>
    <t>Reena Desai</t>
  </si>
  <si>
    <t>Pankaj Singh</t>
  </si>
  <si>
    <t>Priyanka Mishra</t>
  </si>
  <si>
    <t>Bhavana Rawat</t>
  </si>
  <si>
    <t>Pooja Luthra</t>
  </si>
  <si>
    <t>Manoj Ahuja</t>
  </si>
  <si>
    <t>Priyanka Sharma</t>
  </si>
  <si>
    <t>Navin Malhotra</t>
  </si>
  <si>
    <t>Kavita Iyer</t>
  </si>
  <si>
    <t>Anand Patel</t>
  </si>
  <si>
    <t>Vijay Prasad</t>
  </si>
  <si>
    <t>Umesh Ghosh</t>
  </si>
  <si>
    <t>Manoj Rao</t>
  </si>
  <si>
    <t>Vivek Jain</t>
  </si>
  <si>
    <t>Aditya Patel</t>
  </si>
  <si>
    <t>Sumit Siddiqui</t>
  </si>
  <si>
    <t>Bhavana Desai</t>
  </si>
  <si>
    <t>Ravi Sheth</t>
  </si>
  <si>
    <t>Ravi Patel</t>
  </si>
  <si>
    <t>Tapan Mishra</t>
  </si>
  <si>
    <t>Mala Verma</t>
  </si>
  <si>
    <t>Gita Roy</t>
  </si>
  <si>
    <t>Vivek Rawat</t>
  </si>
  <si>
    <t>Anita Menon</t>
  </si>
  <si>
    <t>Tapan Deshmukh</t>
  </si>
  <si>
    <t>Shruti Thakur</t>
  </si>
  <si>
    <t>Tapan Bhattacharya</t>
  </si>
  <si>
    <t>Anand Reddy</t>
  </si>
  <si>
    <t>Tapan Rawat</t>
  </si>
  <si>
    <t>Namita Sheth</t>
  </si>
  <si>
    <t>Arun Luthra</t>
  </si>
  <si>
    <t>Mala Roy</t>
  </si>
  <si>
    <t>Devendra Varma</t>
  </si>
  <si>
    <t>Ravi Dutta</t>
  </si>
  <si>
    <t>Ramesh Das</t>
  </si>
  <si>
    <t>Bina Siddiqui</t>
  </si>
  <si>
    <t>Kunal Chaudhary</t>
  </si>
  <si>
    <t>Vinod Malhotra</t>
  </si>
  <si>
    <t>Sneha Arora</t>
  </si>
  <si>
    <t>Radha Alva</t>
  </si>
  <si>
    <t>Krishna Nambiar</t>
  </si>
  <si>
    <t>Vijay Jain</t>
  </si>
  <si>
    <t>Yogesh Alva</t>
  </si>
  <si>
    <t>Sanjay Mehta</t>
  </si>
  <si>
    <t>Neeta Yadav</t>
  </si>
  <si>
    <t>Gita Rathod</t>
  </si>
  <si>
    <t>Vinod Chatterjee</t>
  </si>
  <si>
    <t>Harish Mishra</t>
  </si>
  <si>
    <t>Sneha Patel</t>
  </si>
  <si>
    <t>Vivek Mehta</t>
  </si>
  <si>
    <t>Ravi Bhattacharya</t>
  </si>
  <si>
    <t>Anand Siddiqui</t>
  </si>
  <si>
    <t>Jyoti Kumar</t>
  </si>
  <si>
    <t>Krishna Sharma</t>
  </si>
  <si>
    <t>Aditya Roy</t>
  </si>
  <si>
    <t>Anita Arora</t>
  </si>
  <si>
    <t>Harish Teja</t>
  </si>
  <si>
    <t>Gita Teja</t>
  </si>
  <si>
    <t>Amit Srivastava</t>
  </si>
  <si>
    <t>Ayesha Menon</t>
  </si>
  <si>
    <t>Vivek Sheth</t>
  </si>
  <si>
    <t>Tapan Mathur</t>
  </si>
  <si>
    <t>Sneha Desai</t>
  </si>
  <si>
    <t>Amit Prasad</t>
  </si>
  <si>
    <t>Sumit Sharma</t>
  </si>
  <si>
    <t>Anand Joshi</t>
  </si>
  <si>
    <t>Namita Srivastava</t>
  </si>
  <si>
    <t>Vivek Alva</t>
  </si>
  <si>
    <t>Navin Mathur</t>
  </si>
  <si>
    <t>Devendra Mathur</t>
  </si>
  <si>
    <t>Isha Nair</t>
  </si>
  <si>
    <t>Pankaj Jain</t>
  </si>
  <si>
    <t>Kiran Alva</t>
  </si>
  <si>
    <t>Arun Deshmukh</t>
  </si>
  <si>
    <t>Vijay Rawat</t>
  </si>
  <si>
    <t>Arun Dutta</t>
  </si>
  <si>
    <t>Harish Solanki</t>
  </si>
  <si>
    <t>Sunita Roy</t>
  </si>
  <si>
    <t>Vinod Nambiar</t>
  </si>
  <si>
    <t>Meena Kulkarni</t>
  </si>
  <si>
    <t>Bhavana Mehta</t>
  </si>
  <si>
    <t>Prashant Rathod</t>
  </si>
  <si>
    <t>Priyanka Menon</t>
  </si>
  <si>
    <t>Anjali Sharma</t>
  </si>
  <si>
    <t>Arun Kapoor</t>
  </si>
  <si>
    <t>Arun Goyal</t>
  </si>
  <si>
    <t>Arun Pillai</t>
  </si>
  <si>
    <t>Bhavana Mathur</t>
  </si>
  <si>
    <t>Priya Singh</t>
  </si>
  <si>
    <t>Meena Patel</t>
  </si>
  <si>
    <t>Kunal Shah</t>
  </si>
  <si>
    <t>Sumit Mishra</t>
  </si>
  <si>
    <t>Kavita Gupta</t>
  </si>
  <si>
    <t>Tapan Joshi</t>
  </si>
  <si>
    <t>Nikhil Menon</t>
  </si>
  <si>
    <t>Vinod Prasad</t>
  </si>
  <si>
    <t>Jyoti Pillai</t>
  </si>
  <si>
    <t>Manoj Shah</t>
  </si>
  <si>
    <t>Reena Sharma</t>
  </si>
  <si>
    <t>Sumit Rathod</t>
  </si>
  <si>
    <t>Namita Patel</t>
  </si>
  <si>
    <t>Devendra Rao</t>
  </si>
  <si>
    <t>Ravi Malhotra</t>
  </si>
  <si>
    <t>Ramesh Gupta</t>
  </si>
  <si>
    <t>Shruti Pathak</t>
  </si>
  <si>
    <t>Ramesh Solanki</t>
  </si>
  <si>
    <t>Gita Iyer</t>
  </si>
  <si>
    <t>Sanjay Patel</t>
  </si>
  <si>
    <t>Anita Desai</t>
  </si>
  <si>
    <t>Anand Chatterjee</t>
  </si>
  <si>
    <t>Bina Solanki</t>
  </si>
  <si>
    <t>Sunita Mehta</t>
  </si>
  <si>
    <t>Pankaj Arora</t>
  </si>
  <si>
    <t>Rajesh Ghosh</t>
  </si>
  <si>
    <t>Priya Sharma</t>
  </si>
  <si>
    <t>Kavita Kaur</t>
  </si>
  <si>
    <t>Vivek Deshmukh</t>
  </si>
  <si>
    <t>Pooja Patel</t>
  </si>
  <si>
    <t>Namita Gupta</t>
  </si>
  <si>
    <t>Harish Malhotra</t>
  </si>
  <si>
    <t>Pankaj Patel</t>
  </si>
  <si>
    <t>Aditya Iyer</t>
  </si>
  <si>
    <t>Sachin Rao</t>
  </si>
  <si>
    <t>Monika Singh</t>
  </si>
  <si>
    <t>Deepika Kulkarni</t>
  </si>
  <si>
    <t>Neeta Kumar</t>
  </si>
  <si>
    <t>Vinod Kulkarni</t>
  </si>
  <si>
    <t>Vinod Nair</t>
  </si>
  <si>
    <t>Vinod Solanki</t>
  </si>
  <si>
    <t>Sachin Sheth</t>
  </si>
  <si>
    <t>Prashant Srivastava</t>
  </si>
  <si>
    <t>Neeta Nair</t>
  </si>
  <si>
    <t>Lalita Kaur</t>
  </si>
  <si>
    <t>Neeta Pillai</t>
  </si>
  <si>
    <t>Anand Mishra</t>
  </si>
  <si>
    <t>Rohan Menon</t>
  </si>
  <si>
    <t>Vivek Patel</t>
  </si>
  <si>
    <t>Rajesh Yadav</t>
  </si>
  <si>
    <t>Arun Ghosh</t>
  </si>
  <si>
    <t>Anita Patel</t>
  </si>
  <si>
    <t>Kunal Patel</t>
  </si>
  <si>
    <t>Ravi Kulkarni</t>
  </si>
  <si>
    <t>Neeta Mishra</t>
  </si>
  <si>
    <t>Nikhil Chaudhary</t>
  </si>
  <si>
    <t>Sanjay Menon</t>
  </si>
  <si>
    <t>Sunil Rao</t>
  </si>
  <si>
    <t>Deepika Das</t>
  </si>
  <si>
    <t>Kiran Singh</t>
  </si>
  <si>
    <t>Rohan Pathak</t>
  </si>
  <si>
    <t>Yogesh Patel</t>
  </si>
  <si>
    <t>Bhavana Bhatnagar</t>
  </si>
  <si>
    <t>Meena Verma</t>
  </si>
  <si>
    <t>Priyanka Chatterjee</t>
  </si>
  <si>
    <t>Vijay Malhotra</t>
  </si>
  <si>
    <t>Monika Chatterjee</t>
  </si>
  <si>
    <t>Ayesha Sheth</t>
  </si>
  <si>
    <t>Mala Siddiqui</t>
  </si>
  <si>
    <t>Nikhil Reddy</t>
  </si>
  <si>
    <t>Pankaj Kapoor</t>
  </si>
  <si>
    <t>Vivek Ghosh</t>
  </si>
  <si>
    <t>Mala Goyal</t>
  </si>
  <si>
    <t>Priya Mehta</t>
  </si>
  <si>
    <t>Rohan Singh</t>
  </si>
  <si>
    <t>Sneha Yadav</t>
  </si>
  <si>
    <t>Yogesh Reddy</t>
  </si>
  <si>
    <t>Kavita Siddiqui</t>
  </si>
  <si>
    <t>Rajesh Siddiqui</t>
  </si>
  <si>
    <t>Jyoti Mehta</t>
  </si>
  <si>
    <t>Lata Kaur</t>
  </si>
  <si>
    <t>Amit Sheth</t>
  </si>
  <si>
    <t>Kavita Bhatnagar</t>
  </si>
  <si>
    <t>Neeta Arora</t>
  </si>
  <si>
    <t>Jyoti Sheth</t>
  </si>
  <si>
    <t>Amit Rathod</t>
  </si>
  <si>
    <t>Anjali Chatterjee</t>
  </si>
  <si>
    <t>Harish Kapoor</t>
  </si>
  <si>
    <t>Rajesh Roy</t>
  </si>
  <si>
    <t>Sachin Iyer</t>
  </si>
  <si>
    <t>Rajesh Arora</t>
  </si>
  <si>
    <t>Sneha Teja</t>
  </si>
  <si>
    <t>Sachin Rawat</t>
  </si>
  <si>
    <t>Lata Nambiar</t>
  </si>
  <si>
    <t>Sachin Kaur</t>
  </si>
  <si>
    <t>Meena Prasad</t>
  </si>
  <si>
    <t>Vinod Arora</t>
  </si>
  <si>
    <t>Navin Joshi</t>
  </si>
  <si>
    <t>Neeta Deshmukh</t>
  </si>
  <si>
    <t>Mala Kulkarni</t>
  </si>
  <si>
    <t>Sanjay Jain</t>
  </si>
  <si>
    <t>Rajesh Chatterjee</t>
  </si>
  <si>
    <t>Namita Deshmukh</t>
  </si>
  <si>
    <t>Ayesha Luthra</t>
  </si>
  <si>
    <t>Gita Dutta</t>
  </si>
  <si>
    <t>Devendra Singh</t>
  </si>
  <si>
    <t>Vivek Bhatnagar</t>
  </si>
  <si>
    <t>Krishna Chatterjee</t>
  </si>
  <si>
    <t>Shruti Menon</t>
  </si>
  <si>
    <t>Rajesh Pathak</t>
  </si>
  <si>
    <t>Umesh Teja</t>
  </si>
  <si>
    <t>Ramesh Mishra</t>
  </si>
  <si>
    <t>Lalita Thakur</t>
  </si>
  <si>
    <t>Kavita Mehta</t>
  </si>
  <si>
    <t>Pooja Pillai</t>
  </si>
  <si>
    <t>Priyanka Ghosh</t>
  </si>
  <si>
    <t>Harish Mehta</t>
  </si>
  <si>
    <t>Priyanka Pathak</t>
  </si>
  <si>
    <t>Anita Shah</t>
  </si>
  <si>
    <t>Bhavana Sheth</t>
  </si>
  <si>
    <t>Sachin Arora</t>
  </si>
  <si>
    <t>Rajesh Prasad</t>
  </si>
  <si>
    <t>Vijay Das</t>
  </si>
  <si>
    <t>Sunita Verma</t>
  </si>
  <si>
    <t>Sunita Sharma</t>
  </si>
  <si>
    <t>Amit Teja</t>
  </si>
  <si>
    <t>Monika Dutta</t>
  </si>
  <si>
    <t>Namita Kapoor</t>
  </si>
  <si>
    <t>Sunita Ahuja</t>
  </si>
  <si>
    <t>Bina Teja</t>
  </si>
  <si>
    <t>Ravi Kumar</t>
  </si>
  <si>
    <t>Sunil Singh</t>
  </si>
  <si>
    <t>Meena Pillai</t>
  </si>
  <si>
    <t>Ayesha Siddiqui</t>
  </si>
  <si>
    <t>Lata Patel</t>
  </si>
  <si>
    <t>Yogesh Mishra</t>
  </si>
  <si>
    <t>Sunita Luthra</t>
  </si>
  <si>
    <t>Prashant Deshmukh</t>
  </si>
  <si>
    <t>Ravi Reddy</t>
  </si>
  <si>
    <t>Navin Pathak</t>
  </si>
  <si>
    <t>Lalita Rathod</t>
  </si>
  <si>
    <t>Isha Kaur</t>
  </si>
  <si>
    <t>Vivek Mishra</t>
  </si>
  <si>
    <t>Monika Rathod</t>
  </si>
  <si>
    <t>Anita Kulkarni</t>
  </si>
  <si>
    <t>Priyanka Goyal</t>
  </si>
  <si>
    <t>Aditya Rao</t>
  </si>
  <si>
    <t>Rohan Goyal</t>
  </si>
  <si>
    <t>Amit Chatterjee</t>
  </si>
  <si>
    <t>Bhavana Malhotra</t>
  </si>
  <si>
    <t>Tapan Luthra</t>
  </si>
  <si>
    <t>Sachin Jain</t>
  </si>
  <si>
    <t>Sumit Joshi</t>
  </si>
  <si>
    <t>Meena Malhotra</t>
  </si>
  <si>
    <t>Ravi Varma</t>
  </si>
  <si>
    <t>Tanuja Reddy</t>
  </si>
  <si>
    <t>Yogesh Malhotra</t>
  </si>
  <si>
    <t>Deepika Malhotra</t>
  </si>
  <si>
    <t>Aditya Luthra</t>
  </si>
  <si>
    <t>Navin Chaudhary</t>
  </si>
  <si>
    <t>Kunal Deshmukh</t>
  </si>
  <si>
    <t>Pankaj Srivastava</t>
  </si>
  <si>
    <t>Krishna Pillai</t>
  </si>
  <si>
    <t>Mala Mathur</t>
  </si>
  <si>
    <t>Navin Kapoor</t>
  </si>
  <si>
    <t>Manoj Kulkarni</t>
  </si>
  <si>
    <t>Kiran Siddiqui</t>
  </si>
  <si>
    <t>Jyoti Ahuja</t>
  </si>
  <si>
    <t>Umesh Kaur</t>
  </si>
  <si>
    <t>Nikhil Varma</t>
  </si>
  <si>
    <t>Namita Mehta</t>
  </si>
  <si>
    <t>Sunil Kumar</t>
  </si>
  <si>
    <t>Priya Kaur</t>
  </si>
  <si>
    <t>Sunita Nair</t>
  </si>
  <si>
    <t>Anand Kaur</t>
  </si>
  <si>
    <t>Kunal Yadav</t>
  </si>
  <si>
    <t>Rohan Sheth</t>
  </si>
  <si>
    <t>Vivek Bhattacharya</t>
  </si>
  <si>
    <t>Ravi Gupta</t>
  </si>
  <si>
    <t>Shruti Shah</t>
  </si>
  <si>
    <t>Radha Pathak</t>
  </si>
  <si>
    <t>Arun Chaudhary</t>
  </si>
  <si>
    <t>Umesh Srivastava</t>
  </si>
  <si>
    <t>Deepika Patel</t>
  </si>
  <si>
    <t>Sunil Patel</t>
  </si>
  <si>
    <t>Vivek Luthra</t>
  </si>
  <si>
    <t>Sumit Roy</t>
  </si>
  <si>
    <t>Sachin Shah</t>
  </si>
  <si>
    <t>Arun Yadav</t>
  </si>
  <si>
    <t>Meena Yadav</t>
  </si>
  <si>
    <t>Prashant Shah</t>
  </si>
  <si>
    <t>Navin Gupta</t>
  </si>
  <si>
    <t>Amit Joshi</t>
  </si>
  <si>
    <t>Prashant Chatterjee</t>
  </si>
  <si>
    <t>Jyoti Gupta</t>
  </si>
  <si>
    <t>Shruti Verma</t>
  </si>
  <si>
    <t>Amit Goyal</t>
  </si>
  <si>
    <t>Aditya Nair</t>
  </si>
  <si>
    <t>Aditya Jain</t>
  </si>
  <si>
    <t>Krishna Goyal</t>
  </si>
  <si>
    <t>Sumit Teja</t>
  </si>
  <si>
    <t>Pooja Kaur</t>
  </si>
  <si>
    <t>Namita Ghosh</t>
  </si>
  <si>
    <t>Sunita Mathur</t>
  </si>
  <si>
    <t>Radha Sheth</t>
  </si>
  <si>
    <t>Aditya Kulkarni</t>
  </si>
  <si>
    <t>Reena Arora</t>
  </si>
  <si>
    <t>Yogesh Rao</t>
  </si>
  <si>
    <t>Sunil Siddiqui</t>
  </si>
  <si>
    <t>Tanuja Bhatnagar</t>
  </si>
  <si>
    <t>Harish Prasad</t>
  </si>
  <si>
    <t>Vinod Ahuja</t>
  </si>
  <si>
    <t>Pankaj Sheth</t>
  </si>
  <si>
    <t>Anand Srivastava</t>
  </si>
  <si>
    <t>Rohan Dutta</t>
  </si>
  <si>
    <t>Yogesh Kulkarni</t>
  </si>
  <si>
    <t>Rohan Mishra</t>
  </si>
  <si>
    <t>Anita Mehta</t>
  </si>
  <si>
    <t>Umesh Menon</t>
  </si>
  <si>
    <t>Deepika Gupta</t>
  </si>
  <si>
    <t>Ayesha Kaur</t>
  </si>
  <si>
    <t>Meena Das</t>
  </si>
  <si>
    <t>Nikhil Patel</t>
  </si>
  <si>
    <t>Lalita Siddiqui</t>
  </si>
  <si>
    <t>Radha Kulkarni</t>
  </si>
  <si>
    <t>Meena Kumar</t>
  </si>
  <si>
    <t>Priyanka Nambiar</t>
  </si>
  <si>
    <t>Mala Chatterjee</t>
  </si>
  <si>
    <t>Priya Patel</t>
  </si>
  <si>
    <t>Anand Thakur</t>
  </si>
  <si>
    <t>Sneha Thakur</t>
  </si>
  <si>
    <t>Bina Joshi</t>
  </si>
  <si>
    <t>Ramesh Chatterjee</t>
  </si>
  <si>
    <t>Ravi Teja</t>
  </si>
  <si>
    <t>Vijay Siddiqui</t>
  </si>
  <si>
    <t>Pooja Deshmukh</t>
  </si>
  <si>
    <t>Arun Gupta</t>
  </si>
  <si>
    <t>Meena Roy</t>
  </si>
  <si>
    <t>Vinod Verma</t>
  </si>
  <si>
    <t>Pankaj Prasad</t>
  </si>
  <si>
    <t>Navin Patel</t>
  </si>
  <si>
    <t>Namita Teja</t>
  </si>
  <si>
    <t>Monika Mehta</t>
  </si>
  <si>
    <t>Ayesha Ahuja</t>
  </si>
  <si>
    <t>Ayesha Bhattacharya</t>
  </si>
  <si>
    <t>Harish Kumar</t>
  </si>
  <si>
    <t>Yogesh Desai</t>
  </si>
  <si>
    <t>Tanuja Solanki</t>
  </si>
  <si>
    <t>Namita Kumar</t>
  </si>
  <si>
    <t>Sumit Chatterjee</t>
  </si>
  <si>
    <t>Ravi Jain</t>
  </si>
  <si>
    <t>Namita Goyal</t>
  </si>
  <si>
    <t>Lalita Desai</t>
  </si>
  <si>
    <t>Ramesh Verma</t>
  </si>
  <si>
    <t>Sanjay Roy</t>
  </si>
  <si>
    <t>Ramesh Yadav</t>
  </si>
  <si>
    <t>Devendra Thakur</t>
  </si>
  <si>
    <t>Arun Rawat</t>
  </si>
  <si>
    <t>Harish Pillai</t>
  </si>
  <si>
    <t>Devendra Yadav</t>
  </si>
  <si>
    <t>Bhavana Rathod</t>
  </si>
  <si>
    <t>Lata Goyal</t>
  </si>
  <si>
    <t>Isha Luthra</t>
  </si>
  <si>
    <t>Lalita Sheth</t>
  </si>
  <si>
    <t>Prashant Verma</t>
  </si>
  <si>
    <t>Prashant Sharma</t>
  </si>
  <si>
    <t>Nikhil Arora</t>
  </si>
  <si>
    <t>Prashant Arora</t>
  </si>
  <si>
    <t>Kiran Pathak</t>
  </si>
  <si>
    <t>Lata Alva</t>
  </si>
  <si>
    <t>Arun Siddiqui</t>
  </si>
  <si>
    <t>Krishna Patel</t>
  </si>
  <si>
    <t>Ramesh Shah</t>
  </si>
  <si>
    <t>Priyanka Dutta</t>
  </si>
  <si>
    <t>Arun Shah</t>
  </si>
  <si>
    <t>Umesh Kulkarni</t>
  </si>
  <si>
    <t>Monika Rawat</t>
  </si>
  <si>
    <t>Krishna Iyer</t>
  </si>
  <si>
    <t>Lalita Rao</t>
  </si>
  <si>
    <t>Kavita Kumar</t>
  </si>
  <si>
    <t>Neeta Singh</t>
  </si>
  <si>
    <t>Namita Siddiqui</t>
  </si>
  <si>
    <t>Arun Prasad</t>
  </si>
  <si>
    <t>Lalita Alva</t>
  </si>
  <si>
    <t>Jyoti Rawat</t>
  </si>
  <si>
    <t>Meena Dutta</t>
  </si>
  <si>
    <t>Tapan Rathod</t>
  </si>
  <si>
    <t>Prashant Jain</t>
  </si>
  <si>
    <t>Lata Mehta</t>
  </si>
  <si>
    <t>Kavita Nair</t>
  </si>
  <si>
    <t>Sunita Sheth</t>
  </si>
  <si>
    <t>Isha Ahuja</t>
  </si>
  <si>
    <t>Ramesh Srivastava</t>
  </si>
  <si>
    <t>Priya Siddiqui</t>
  </si>
  <si>
    <t>Shruti Kulkarni</t>
  </si>
  <si>
    <t>Reena Bhattacharya</t>
  </si>
  <si>
    <t>Radha Gupta</t>
  </si>
  <si>
    <t>Monika Bhatnagar</t>
  </si>
  <si>
    <t>Tapan Varma</t>
  </si>
  <si>
    <t>Ayesha Solanki</t>
  </si>
  <si>
    <t>Vivek Menon</t>
  </si>
  <si>
    <t>Mala Pathak</t>
  </si>
  <si>
    <t>Nikhil Ahuja</t>
  </si>
  <si>
    <t>Vivek Prasad</t>
  </si>
  <si>
    <t>Amit Das</t>
  </si>
  <si>
    <t>Pooja Menon</t>
  </si>
  <si>
    <t>Yogesh Kaur</t>
  </si>
  <si>
    <t>Anjali Varma</t>
  </si>
  <si>
    <t>Meena Desai</t>
  </si>
  <si>
    <t>Nikhil Kapoor</t>
  </si>
  <si>
    <t>Ayesha Patel</t>
  </si>
  <si>
    <t>Gita Bhattacharya</t>
  </si>
  <si>
    <t>Deepika Reddy</t>
  </si>
  <si>
    <t>Devendra Srivastava</t>
  </si>
  <si>
    <t>Krishna Alva</t>
  </si>
  <si>
    <t>Amit Rao</t>
  </si>
  <si>
    <t>Kiran Bhattacharya</t>
  </si>
  <si>
    <t>Lata Dutta</t>
  </si>
  <si>
    <t>Deepika Alva</t>
  </si>
  <si>
    <t>Anita Ghosh</t>
  </si>
  <si>
    <t>Deepika Menon</t>
  </si>
  <si>
    <t>Arun Mathur</t>
  </si>
  <si>
    <t>Deepika Solanki</t>
  </si>
  <si>
    <t>Meena Menon</t>
  </si>
  <si>
    <t>Aditya Joshi</t>
  </si>
  <si>
    <t>Rohan Jain</t>
  </si>
  <si>
    <t>Lata Chatterjee</t>
  </si>
  <si>
    <t>Bhavana Ghosh</t>
  </si>
  <si>
    <t>Sunita Singh</t>
  </si>
  <si>
    <t>Prashant Gupta</t>
  </si>
  <si>
    <t>Prashant Nair</t>
  </si>
  <si>
    <t>Namita Pathak</t>
  </si>
  <si>
    <t>Rajesh Kulkarni</t>
  </si>
  <si>
    <t>Krishna Joshi</t>
  </si>
  <si>
    <t>Isha Singh</t>
  </si>
  <si>
    <t>Radha Kaur</t>
  </si>
  <si>
    <t>Rajesh Ahuja</t>
  </si>
  <si>
    <t>Kavita Rawat</t>
  </si>
  <si>
    <t>Kiran Gupta</t>
  </si>
  <si>
    <t>Lata Verma</t>
  </si>
  <si>
    <t>Rohan Thakur</t>
  </si>
  <si>
    <t>Pankaj Bhattacharya</t>
  </si>
  <si>
    <t>Lalita Nambiar</t>
  </si>
  <si>
    <t>Sunil Dutta</t>
  </si>
  <si>
    <t>Manoj Nambiar</t>
  </si>
  <si>
    <t>Deepika Iyer</t>
  </si>
  <si>
    <t>Mala Thakur</t>
  </si>
  <si>
    <t>Gita Mehta</t>
  </si>
  <si>
    <t>Pankaj Pathak</t>
  </si>
  <si>
    <t>Manoj Kaur</t>
  </si>
  <si>
    <t>Manoj Sharma</t>
  </si>
  <si>
    <t>Anjali Chaudhary</t>
  </si>
  <si>
    <t>Lata Reddy</t>
  </si>
  <si>
    <t>Vivek Mathur</t>
  </si>
  <si>
    <t>Umesh Varma</t>
  </si>
  <si>
    <t>Prashant Das</t>
  </si>
  <si>
    <t>Arun Kumar</t>
  </si>
  <si>
    <t>Pankaj Teja</t>
  </si>
  <si>
    <t>Kavita Ahuja</t>
  </si>
  <si>
    <t>Lalita Bhatnagar</t>
  </si>
  <si>
    <t>Sanjay Ghosh</t>
  </si>
  <si>
    <t>Radha Nair</t>
  </si>
  <si>
    <t>Anita Dutta</t>
  </si>
  <si>
    <t>Anita Mishra</t>
  </si>
  <si>
    <t>Priya Reddy</t>
  </si>
  <si>
    <t>Sumit Nambiar</t>
  </si>
  <si>
    <t>Harish Sharma</t>
  </si>
  <si>
    <t>Sumit Dutta</t>
  </si>
  <si>
    <t>Pooja Sharma</t>
  </si>
  <si>
    <t>Umesh Bhattacharya</t>
  </si>
  <si>
    <t>Lata Mathur</t>
  </si>
  <si>
    <t>Bina Mathur</t>
  </si>
  <si>
    <t>Sunil Chaudhary</t>
  </si>
  <si>
    <t>Isha Arora</t>
  </si>
  <si>
    <t>Bhavana Luthra</t>
  </si>
  <si>
    <t>Kiran Nair</t>
  </si>
  <si>
    <t>Pankaj Nambiar</t>
  </si>
  <si>
    <t>Sneha Malhotra</t>
  </si>
  <si>
    <t>Namita Nambiar</t>
  </si>
  <si>
    <t>Nikhil Deshmukh</t>
  </si>
  <si>
    <t>Neeta Solanki</t>
  </si>
  <si>
    <t>Anita Kumar</t>
  </si>
  <si>
    <t>Deepika Prasad</t>
  </si>
  <si>
    <t>Reena Patel</t>
  </si>
  <si>
    <t>Radha Kapoor</t>
  </si>
  <si>
    <t>Priya Mathur</t>
  </si>
  <si>
    <t>Neeta Desai</t>
  </si>
  <si>
    <t>Ayesha Roy</t>
  </si>
  <si>
    <t>Lalita Luthra</t>
  </si>
  <si>
    <t>Anita Joshi</t>
  </si>
  <si>
    <t>Anita Pillai</t>
  </si>
  <si>
    <t>Kiran Chaudhary</t>
  </si>
  <si>
    <t>Umesh Nair</t>
  </si>
  <si>
    <t>Radha Bhatnagar</t>
  </si>
  <si>
    <t>Sneha Ghosh</t>
  </si>
  <si>
    <t>Monika Mathur</t>
  </si>
  <si>
    <t>Sunil Menon</t>
  </si>
  <si>
    <t>Radha Solanki</t>
  </si>
  <si>
    <t>Anand Yadav</t>
  </si>
  <si>
    <t>Tapan Siddiqui</t>
  </si>
  <si>
    <t>Rajesh Nambiar</t>
  </si>
  <si>
    <t>Ravi Siddiqui</t>
  </si>
  <si>
    <t>Anjali Desai</t>
  </si>
  <si>
    <t>Vijay Solanki</t>
  </si>
  <si>
    <t>Namita Malhotra</t>
  </si>
  <si>
    <t>Priyanka Patel</t>
  </si>
  <si>
    <t>Sunil Iyer</t>
  </si>
  <si>
    <t>Harish Patel</t>
  </si>
  <si>
    <t>Vijay Patel</t>
  </si>
  <si>
    <t>Tapan Kumar</t>
  </si>
  <si>
    <t>Neeta Mathur</t>
  </si>
  <si>
    <t>Kavita Singh</t>
  </si>
  <si>
    <t>Sunita Das</t>
  </si>
  <si>
    <t>Sneha Menon</t>
  </si>
  <si>
    <t>Bhavana Teja</t>
  </si>
  <si>
    <t>Ayesha Singh</t>
  </si>
  <si>
    <t>Sanjay Malhotra</t>
  </si>
  <si>
    <t>Monika Goyal</t>
  </si>
  <si>
    <t>Sachin Nambiar</t>
  </si>
  <si>
    <t>Vijay Singh</t>
  </si>
  <si>
    <t>Arun Nair</t>
  </si>
  <si>
    <t>Anita Mathur</t>
  </si>
  <si>
    <t>Radha Varma</t>
  </si>
  <si>
    <t>Amit Ahuja</t>
  </si>
  <si>
    <t>Shruti Mehta</t>
  </si>
  <si>
    <t>Manoj Gupta</t>
  </si>
  <si>
    <t>Ravi Prasad</t>
  </si>
  <si>
    <t>Manoj Kapoor</t>
  </si>
  <si>
    <t>Kavita Kapoor</t>
  </si>
  <si>
    <t>Sachin Ghosh</t>
  </si>
  <si>
    <t>Prashant Roy</t>
  </si>
  <si>
    <t>Anita Malhotra</t>
  </si>
  <si>
    <t>Meena Srivastava</t>
  </si>
  <si>
    <t>Mala Dutta</t>
  </si>
  <si>
    <t>Ramesh Varma</t>
  </si>
  <si>
    <t>Reena Kulkarni</t>
  </si>
  <si>
    <t>Sunita Iyer</t>
  </si>
  <si>
    <t>Priya Thakur</t>
  </si>
  <si>
    <t>Sanjay Srivastava</t>
  </si>
  <si>
    <t>Meena Sheth</t>
  </si>
  <si>
    <t>Rohan Deshmukh</t>
  </si>
  <si>
    <t>Rajesh Chaudhary</t>
  </si>
  <si>
    <t>Meena Rathod</t>
  </si>
  <si>
    <t>Devendra Menon</t>
  </si>
  <si>
    <t>Lata Joshi</t>
  </si>
  <si>
    <t>Vivek Shah</t>
  </si>
  <si>
    <t>Vivek Nambiar</t>
  </si>
  <si>
    <t>Amit Pillai</t>
  </si>
  <si>
    <t>Lalita Verma</t>
  </si>
  <si>
    <t>Aditya Sheth</t>
  </si>
  <si>
    <t>Shruti Teja</t>
  </si>
  <si>
    <t>Tanuja Gupta</t>
  </si>
  <si>
    <t>Sachin Chaudhary</t>
  </si>
  <si>
    <t>Shruti Ahuja</t>
  </si>
  <si>
    <t>Bina Das</t>
  </si>
  <si>
    <t>Vijay Rao</t>
  </si>
  <si>
    <t>Sachin Singh</t>
  </si>
  <si>
    <t>Lata Rathod</t>
  </si>
  <si>
    <t>Isha Reddy</t>
  </si>
  <si>
    <t>Harish Joshi</t>
  </si>
  <si>
    <t>Rohan Shah</t>
  </si>
  <si>
    <t>Arun Mehta</t>
  </si>
  <si>
    <t>Shruti Joshi</t>
  </si>
  <si>
    <t>Prashant Mathur</t>
  </si>
  <si>
    <t>Jyoti Srivastava</t>
  </si>
  <si>
    <t>Bina Kumar</t>
  </si>
  <si>
    <t>Anita Luthra</t>
  </si>
  <si>
    <t>Pankaj Mishra</t>
  </si>
  <si>
    <t>Manoj Goyal</t>
  </si>
  <si>
    <t>Arun Desai</t>
  </si>
  <si>
    <t>Tapan Nair</t>
  </si>
  <si>
    <t>Manoj Patel</t>
  </si>
  <si>
    <t>Tanuja Teja</t>
  </si>
  <si>
    <t>Prashant Ghosh</t>
  </si>
  <si>
    <t>Ayesha Dutta</t>
  </si>
  <si>
    <t>Mala Arora</t>
  </si>
  <si>
    <t>Priyanka Roy</t>
  </si>
  <si>
    <t>Tapan Kulkarni</t>
  </si>
  <si>
    <t>Reena Sheth</t>
  </si>
  <si>
    <t>Anjali Alva</t>
  </si>
  <si>
    <t>Nikhil Luthra</t>
  </si>
  <si>
    <t>Arun Kaur</t>
  </si>
  <si>
    <t>Bina Bhattacharya</t>
  </si>
  <si>
    <t>Bina Jain</t>
  </si>
  <si>
    <t>Sunil Sheth</t>
  </si>
  <si>
    <t>Devendra Luthra</t>
  </si>
  <si>
    <t>Vivek Rathod</t>
  </si>
  <si>
    <t>Sanjay Pillai</t>
  </si>
  <si>
    <t>Priya Dutta</t>
  </si>
  <si>
    <t>Ravi Thakur</t>
  </si>
  <si>
    <t>Rohan Nambiar</t>
  </si>
  <si>
    <t>Bhavana Reddy</t>
  </si>
  <si>
    <t>Gita Rao</t>
  </si>
  <si>
    <t>Deepika Dutta</t>
  </si>
  <si>
    <t>Vivek Pathak</t>
  </si>
  <si>
    <t>Aditya Mishra</t>
  </si>
  <si>
    <t>Yogesh Siddiqui</t>
  </si>
  <si>
    <t>Shruti Sheth</t>
  </si>
  <si>
    <t>Monika Solanki</t>
  </si>
  <si>
    <t>Priyanka Yadav</t>
  </si>
  <si>
    <t>Isha Gupta</t>
  </si>
  <si>
    <t>Sunil Arora</t>
  </si>
  <si>
    <t>Jyoti Jain</t>
  </si>
  <si>
    <t>Pooja Srivastava</t>
  </si>
  <si>
    <t>Pankaj Luthra</t>
  </si>
  <si>
    <t>Meena Chatterjee</t>
  </si>
  <si>
    <t>Anjali Kulkarni</t>
  </si>
  <si>
    <t>Monika Patel</t>
  </si>
  <si>
    <t>Reena Srivastava</t>
  </si>
  <si>
    <t>Sneha Deshmukh</t>
  </si>
  <si>
    <t>Anjali Jain</t>
  </si>
  <si>
    <t>Shruti Alva</t>
  </si>
  <si>
    <t>Pooja Ahuja</t>
  </si>
  <si>
    <t>Manoj Chatterjee</t>
  </si>
  <si>
    <t>Priyanka Teja</t>
  </si>
  <si>
    <t>Rohan Kapoor</t>
  </si>
  <si>
    <t>Shruti Roy</t>
  </si>
  <si>
    <t>Jyoti Ghosh</t>
  </si>
  <si>
    <t>Umesh Chaudhary</t>
  </si>
  <si>
    <t>Anjali Das</t>
  </si>
  <si>
    <t>Reena Goyal</t>
  </si>
  <si>
    <t>Tapan Patel</t>
  </si>
  <si>
    <t>Tanuja Roy</t>
  </si>
  <si>
    <t>Navin Nair</t>
  </si>
  <si>
    <t>Pankaj Mathur</t>
  </si>
  <si>
    <t>Kiran Srivastava</t>
  </si>
  <si>
    <t>Harish Thakur</t>
  </si>
  <si>
    <t>Ramesh Sharma</t>
  </si>
  <si>
    <t>Bina Patel</t>
  </si>
  <si>
    <t>Ravi Kaur</t>
  </si>
  <si>
    <t>Yogesh Menon</t>
  </si>
  <si>
    <t>Kiran Patel</t>
  </si>
  <si>
    <t>Ravi Solanki</t>
  </si>
  <si>
    <t>Rajesh Mishra</t>
  </si>
  <si>
    <t>Anjali Rao</t>
  </si>
  <si>
    <t>Sunil Reddy</t>
  </si>
  <si>
    <t>Kiran Deshmukh</t>
  </si>
  <si>
    <t>Monika Kumar</t>
  </si>
  <si>
    <t>Pooja Pathak</t>
  </si>
  <si>
    <t>Krishna Rao</t>
  </si>
  <si>
    <t>Lata Kumar</t>
  </si>
  <si>
    <t>Umesh Patel</t>
  </si>
  <si>
    <t>Namita Rao</t>
  </si>
  <si>
    <t>Priya Prasad</t>
  </si>
  <si>
    <t>Nikhil Yadav</t>
  </si>
  <si>
    <t>Aditya Prasad</t>
  </si>
  <si>
    <t>Kiran Joshi</t>
  </si>
  <si>
    <t>Amit Patel</t>
  </si>
  <si>
    <t>Vijay Bhattacharya</t>
  </si>
  <si>
    <t>Namita Varma</t>
  </si>
  <si>
    <t>Sumit Solanki</t>
  </si>
  <si>
    <t>Radha Kumar</t>
  </si>
  <si>
    <t>Isha Yadav</t>
  </si>
  <si>
    <t>Lata Bhattacharya</t>
  </si>
  <si>
    <t>Vijay Mishra</t>
  </si>
  <si>
    <t>Jyoti Reddy</t>
  </si>
  <si>
    <t>Sachin Kulkarni</t>
  </si>
  <si>
    <t>Bina Roy</t>
  </si>
  <si>
    <t>Sachin Malhotra</t>
  </si>
  <si>
    <t>Mala Pillai</t>
  </si>
  <si>
    <t>Aditya Siddiqui</t>
  </si>
  <si>
    <t>Mala Srivastava</t>
  </si>
  <si>
    <t>Anand Arora</t>
  </si>
  <si>
    <t>Sachin Prasad</t>
  </si>
  <si>
    <t>Kunal Singh</t>
  </si>
  <si>
    <t>Krishna Bhatnagar</t>
  </si>
  <si>
    <t>Reena Menon</t>
  </si>
  <si>
    <t>Rohan Rao</t>
  </si>
  <si>
    <t>Radha Dutta</t>
  </si>
  <si>
    <t>Vinod Srivastava</t>
  </si>
  <si>
    <t>Rajesh Desai</t>
  </si>
  <si>
    <t>Krishna Ahuja</t>
  </si>
  <si>
    <t>Pankaj Deshmukh</t>
  </si>
  <si>
    <t>Krishna Reddy</t>
  </si>
  <si>
    <t>Shruti Deshmukh</t>
  </si>
  <si>
    <t>Navin Kaur</t>
  </si>
  <si>
    <t>Ayesha Arora</t>
  </si>
  <si>
    <t>Kiran Mishra</t>
  </si>
  <si>
    <t>Vijay Chatterjee</t>
  </si>
  <si>
    <t>Deepika Pathak</t>
  </si>
  <si>
    <t>Aditya Singh</t>
  </si>
  <si>
    <t>Prashant Mishra</t>
  </si>
  <si>
    <t>Vinod Sharma</t>
  </si>
  <si>
    <t>Neeta Prasad</t>
  </si>
  <si>
    <t>Rajesh Singh</t>
  </si>
  <si>
    <t>Umesh Kumar</t>
  </si>
  <si>
    <t>Rajesh Mathur</t>
  </si>
  <si>
    <t>Arun Jain</t>
  </si>
  <si>
    <t>Sunil Malhotra</t>
  </si>
  <si>
    <t>Jyoti Menon</t>
  </si>
  <si>
    <t>Umesh Reddy</t>
  </si>
  <si>
    <t>Gita Kulkarni</t>
  </si>
  <si>
    <t>Pankaj Roy</t>
  </si>
  <si>
    <t>Pankaj Verma</t>
  </si>
  <si>
    <t>Neeta Patel</t>
  </si>
  <si>
    <t>Tanuja Srivastava</t>
  </si>
  <si>
    <t>Ayesha Rathod</t>
  </si>
  <si>
    <t>Pooja Chatterjee</t>
  </si>
  <si>
    <t>Sumit Goyal</t>
  </si>
  <si>
    <t>Sneha Kaur</t>
  </si>
  <si>
    <t>Aditya Alva</t>
  </si>
  <si>
    <t>Tanuja Malhotra</t>
  </si>
  <si>
    <t>Mala Menon</t>
  </si>
  <si>
    <t>Priya Ahuja</t>
  </si>
  <si>
    <t>Priyanka Joshi</t>
  </si>
  <si>
    <t>Sunita Prasad</t>
  </si>
  <si>
    <t>Meena Kaur</t>
  </si>
  <si>
    <t>Vivek Sharma</t>
  </si>
  <si>
    <t>Yogesh Bhattacharya</t>
  </si>
  <si>
    <t>Isha Sheth</t>
  </si>
  <si>
    <t>Rohan Roy</t>
  </si>
  <si>
    <t>Sanjay Thakur</t>
  </si>
  <si>
    <t>Yogesh Pathak</t>
  </si>
  <si>
    <t>Priyanka Verma</t>
  </si>
  <si>
    <t>Arun Teja</t>
  </si>
  <si>
    <t>Rohan Patel</t>
  </si>
  <si>
    <t>Vivek Kaur</t>
  </si>
  <si>
    <t>Tanuja Bhattacharya</t>
  </si>
  <si>
    <t>Anand Rao</t>
  </si>
  <si>
    <t>Row Labels</t>
  </si>
  <si>
    <t>Sales</t>
  </si>
  <si>
    <t>Sum of Sales</t>
  </si>
  <si>
    <t>Sum of Sales by brand</t>
  </si>
  <si>
    <t>Average of Sales top 5 city</t>
  </si>
  <si>
    <t>Average of Customer Ratings</t>
  </si>
  <si>
    <t>Sum of 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</si>
</sst>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Trebuchet MS"/>
      <family val="2"/>
      <scheme val="minor"/>
    </font>
    <font>
      <b/>
      <sz val="11"/>
      <color theme="1"/>
      <name val="Trebuchet MS"/>
      <family val="2"/>
      <scheme val="minor"/>
    </font>
    <font>
      <sz val="22"/>
      <color theme="1"/>
      <name val="Trebuchet MS"/>
      <family val="2"/>
      <scheme val="minor"/>
    </font>
    <font>
      <sz val="18"/>
      <color theme="1"/>
      <name val="Trebuchet MS"/>
      <family val="2"/>
      <scheme val="minor"/>
    </font>
    <font>
      <sz val="24"/>
      <color theme="1"/>
      <name val="Trebuchet MS"/>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1" fillId="2" borderId="1" xfId="0" applyFont="1" applyFill="1" applyBorder="1"/>
    <xf numFmtId="0" fontId="0" fillId="0" borderId="0" xfId="0" pivotButton="1"/>
    <xf numFmtId="0" fontId="0" fillId="0" borderId="0" xfId="0" applyAlignment="1">
      <alignment horizontal="left"/>
    </xf>
    <xf numFmtId="1" fontId="0" fillId="0" borderId="0" xfId="0" applyNumberFormat="1"/>
    <xf numFmtId="0" fontId="0" fillId="3" borderId="0" xfId="0" applyFill="1"/>
    <xf numFmtId="0" fontId="3" fillId="0" borderId="0" xfId="0" applyFont="1"/>
    <xf numFmtId="0" fontId="4" fillId="0" borderId="0" xfId="0" applyFont="1"/>
    <xf numFmtId="1" fontId="4" fillId="0" borderId="0" xfId="0" applyNumberFormat="1" applyFont="1"/>
    <xf numFmtId="0" fontId="2" fillId="0" borderId="0" xfId="0" applyNumberFormat="1" applyFont="1"/>
  </cellXfs>
  <cellStyles count="1">
    <cellStyle name="Normal" xfId="0" builtinId="0"/>
  </cellStyles>
  <dxfs count="532">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font>
    </dxf>
  </dxfs>
  <tableStyles count="2" defaultTableStyle="TableStyleMedium2" defaultPivotStyle="PivotStyleLight16">
    <tableStyle name="Invisible" pivot="0" table="0" count="0" xr9:uid="{1DBC0A25-0870-4E7D-8F89-6B605323F432}"/>
    <tableStyle name="Slicer Style 1" pivot="0" table="0" count="1" xr9:uid="{07DB7FC8-515B-45CB-A93F-70302D5685E1}">
      <tableStyleElement type="headerRow" dxfId="53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dashboard.xlsx]pivot!PivotTable8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chemeClr val="tx2">
              <a:lumMod val="60000"/>
              <a:lumOff val="40000"/>
            </a:schemeClr>
          </a:solidFill>
          <a:ln w="19050">
            <a:solidFill>
              <a:schemeClr val="lt1"/>
            </a:solidFill>
          </a:ln>
          <a:effectLst/>
        </c:spPr>
      </c:pivotFmt>
      <c:pivotFmt>
        <c:idx val="10"/>
        <c:spPr>
          <a:solidFill>
            <a:schemeClr val="tx2"/>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45305164319247E-2"/>
          <c:y val="0.26980336474334149"/>
          <c:w val="0.60810536145682215"/>
          <c:h val="0.64341419016171364"/>
        </c:manualLayout>
      </c:layout>
      <c:pieChart>
        <c:varyColors val="1"/>
        <c:ser>
          <c:idx val="0"/>
          <c:order val="0"/>
          <c:tx>
            <c:strRef>
              <c:f>pivot!$E$31</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pivot!$D$32</c:f>
              <c:strCache>
                <c:ptCount val="1"/>
                <c:pt idx="0">
                  <c:v>Apple</c:v>
                </c:pt>
              </c:strCache>
            </c:strRef>
          </c:cat>
          <c:val>
            <c:numRef>
              <c:f>pivot!$E$32</c:f>
              <c:numCache>
                <c:formatCode>0</c:formatCode>
                <c:ptCount val="1"/>
                <c:pt idx="0">
                  <c:v>209080.75</c:v>
                </c:pt>
              </c:numCache>
            </c:numRef>
          </c:val>
          <c:extLst>
            <c:ext xmlns:c16="http://schemas.microsoft.com/office/drawing/2014/chart" uri="{C3380CC4-5D6E-409C-BE32-E72D297353CC}">
              <c16:uniqueId val="{0000000E-6340-4FEE-98D3-40E10CF396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noFill/>
      <a:round/>
    </a:ln>
    <a:effectLst>
      <a:glow rad="127000">
        <a:schemeClr val="bg1"/>
      </a:glow>
      <a:innerShdw blurRad="50800" dist="381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dashboard.xlsx]pivot!PivotTable7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w="25400">
            <a:noFill/>
          </a:ln>
          <a:effectLst>
            <a:glow>
              <a:schemeClr val="tx2"/>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0496067755595887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0160320641282562E-2"/>
              <c:y val="-3.18761384335156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0080160320641281E-2"/>
              <c:y val="-2.276867030965399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3480293921175804E-2"/>
              <c:y val="-9.56284153005464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3103192279138826E-2"/>
              <c:y val="-8.348416005259012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4064327485380078E-2"/>
              <c:y val="-1.81653042688465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4824561403508769E-2"/>
              <c:y val="-8.3256682777242455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8479532163742687E-2"/>
              <c:y val="-3.178928247048129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0964912280701754E-2"/>
              <c:y val="-7.266121707538601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0986210242652"/>
          <c:y val="0.14016178305580654"/>
          <c:w val="0.77314533901525118"/>
          <c:h val="0.62901230583881929"/>
        </c:manualLayout>
      </c:layout>
      <c:areaChart>
        <c:grouping val="standard"/>
        <c:varyColors val="0"/>
        <c:ser>
          <c:idx val="0"/>
          <c:order val="0"/>
          <c:tx>
            <c:strRef>
              <c:f>pivot!$E$24</c:f>
              <c:strCache>
                <c:ptCount val="1"/>
                <c:pt idx="0">
                  <c:v>Total</c:v>
                </c:pt>
              </c:strCache>
            </c:strRef>
          </c:tx>
          <c:spPr>
            <a:solidFill>
              <a:schemeClr val="tx2"/>
            </a:solidFill>
            <a:ln w="25400">
              <a:noFill/>
            </a:ln>
            <a:effectLst>
              <a:glow>
                <a:schemeClr val="tx2"/>
              </a:glow>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pivot!$D$25:$D$27</c:f>
              <c:strCache>
                <c:ptCount val="3"/>
                <c:pt idx="0">
                  <c:v>Gorakhpur</c:v>
                </c:pt>
                <c:pt idx="1">
                  <c:v>Mumbai</c:v>
                </c:pt>
                <c:pt idx="2">
                  <c:v>Vadodara</c:v>
                </c:pt>
              </c:strCache>
            </c:strRef>
          </c:cat>
          <c:val>
            <c:numRef>
              <c:f>pivot!$E$25:$E$27</c:f>
              <c:numCache>
                <c:formatCode>0</c:formatCode>
                <c:ptCount val="3"/>
                <c:pt idx="0">
                  <c:v>276737.34999999998</c:v>
                </c:pt>
                <c:pt idx="1">
                  <c:v>380920.63</c:v>
                </c:pt>
                <c:pt idx="2">
                  <c:v>280955.43</c:v>
                </c:pt>
              </c:numCache>
            </c:numRef>
          </c:val>
          <c:extLst>
            <c:ext xmlns:c16="http://schemas.microsoft.com/office/drawing/2014/chart" uri="{C3380CC4-5D6E-409C-BE32-E72D297353CC}">
              <c16:uniqueId val="{00000008-8C70-4131-B23D-EFD89D550489}"/>
            </c:ext>
          </c:extLst>
        </c:ser>
        <c:dLbls>
          <c:showLegendKey val="0"/>
          <c:showVal val="0"/>
          <c:showCatName val="0"/>
          <c:showSerName val="0"/>
          <c:showPercent val="0"/>
          <c:showBubbleSize val="0"/>
        </c:dLbls>
        <c:axId val="385808160"/>
        <c:axId val="385802880"/>
      </c:areaChart>
      <c:catAx>
        <c:axId val="38580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02880"/>
        <c:crosses val="autoZero"/>
        <c:auto val="1"/>
        <c:lblAlgn val="ctr"/>
        <c:lblOffset val="100"/>
        <c:noMultiLvlLbl val="0"/>
      </c:catAx>
      <c:valAx>
        <c:axId val="38580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0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no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pivot!$F$14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pivot!$E$15:$E$19</c:f>
              <c:strCache>
                <c:ptCount val="5"/>
                <c:pt idx="0">
                  <c:v>Vadodara</c:v>
                </c:pt>
                <c:pt idx="1">
                  <c:v>Gorakhpur</c:v>
                </c:pt>
                <c:pt idx="2">
                  <c:v>Mumbai</c:v>
                </c:pt>
                <c:pt idx="3">
                  <c:v>0</c:v>
                </c:pt>
                <c:pt idx="4">
                  <c:v>0</c:v>
                </c:pt>
              </c:strCache>
            </c:strRef>
          </c:cat>
          <c:val>
            <c:numRef>
              <c:f>pivot!$F$15:$F$19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3F14-4656-9BF0-D560D9B37933}"/>
            </c:ext>
          </c:extLst>
        </c:ser>
        <c:dLbls>
          <c:dLblPos val="outEnd"/>
          <c:showLegendKey val="0"/>
          <c:showVal val="1"/>
          <c:showCatName val="0"/>
          <c:showSerName val="0"/>
          <c:showPercent val="0"/>
          <c:showBubbleSize val="0"/>
        </c:dLbls>
        <c:gapWidth val="182"/>
        <c:axId val="385812000"/>
        <c:axId val="385806720"/>
      </c:barChart>
      <c:catAx>
        <c:axId val="385812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06720"/>
        <c:crosses val="autoZero"/>
        <c:auto val="1"/>
        <c:lblAlgn val="ctr"/>
        <c:lblOffset val="100"/>
        <c:noMultiLvlLbl val="0"/>
      </c:catAx>
      <c:valAx>
        <c:axId val="385806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12000"/>
        <c:crosses val="autoZero"/>
        <c:crossBetween val="between"/>
      </c:valAx>
      <c:spPr>
        <a:noFill/>
        <a:ln>
          <a:noFill/>
        </a:ln>
        <a:effectLst/>
      </c:spPr>
    </c:plotArea>
    <c:plotVisOnly val="1"/>
    <c:dispBlanksAs val="gap"/>
    <c:showDLblsOverMax val="0"/>
  </c:chart>
  <c:spPr>
    <a:solidFill>
      <a:srgbClr val="7030A0">
        <a:alpha val="57000"/>
      </a:srgbClr>
    </a:solidFill>
    <a:ln w="9525" cap="flat" cmpd="sng" algn="ctr">
      <a:solidFill>
        <a:schemeClr val="tx1">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dashboard.xlsx]pivot!PivotTable5</c:name>
    <c:fmtId val="5"/>
  </c:pivotSource>
  <c:chart>
    <c:autoTitleDeleted val="1"/>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7537537537537195E-3"/>
              <c:y val="3.82513661202185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7537537537537537E-3"/>
              <c:y val="1.639344262295082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1235250999031"/>
          <c:y val="0.15796677695418362"/>
          <c:w val="0.77509635619871842"/>
          <c:h val="0.70485478810262725"/>
        </c:manualLayout>
      </c:layout>
      <c:barChart>
        <c:barDir val="col"/>
        <c:grouping val="clustered"/>
        <c:varyColors val="0"/>
        <c:ser>
          <c:idx val="0"/>
          <c:order val="0"/>
          <c:tx>
            <c:strRef>
              <c:f>pivot!$B$7</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pivot!$A$8</c:f>
              <c:strCache>
                <c:ptCount val="1"/>
                <c:pt idx="0">
                  <c:v>Apple</c:v>
                </c:pt>
              </c:strCache>
            </c:strRef>
          </c:cat>
          <c:val>
            <c:numRef>
              <c:f>pivot!$B$8</c:f>
              <c:numCache>
                <c:formatCode>0</c:formatCode>
                <c:ptCount val="1"/>
                <c:pt idx="0">
                  <c:v>938613.40999999992</c:v>
                </c:pt>
              </c:numCache>
            </c:numRef>
          </c:val>
          <c:extLst>
            <c:ext xmlns:c16="http://schemas.microsoft.com/office/drawing/2014/chart" uri="{C3380CC4-5D6E-409C-BE32-E72D297353CC}">
              <c16:uniqueId val="{00000005-D282-4D89-A90B-2A029DE51941}"/>
            </c:ext>
          </c:extLst>
        </c:ser>
        <c:dLbls>
          <c:dLblPos val="outEnd"/>
          <c:showLegendKey val="0"/>
          <c:showVal val="1"/>
          <c:showCatName val="0"/>
          <c:showSerName val="0"/>
          <c:showPercent val="0"/>
          <c:showBubbleSize val="0"/>
        </c:dLbls>
        <c:gapWidth val="100"/>
        <c:overlap val="-24"/>
        <c:axId val="876699040"/>
        <c:axId val="876699520"/>
      </c:barChart>
      <c:catAx>
        <c:axId val="876699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76699520"/>
        <c:crosses val="autoZero"/>
        <c:auto val="1"/>
        <c:lblAlgn val="ctr"/>
        <c:lblOffset val="100"/>
        <c:noMultiLvlLbl val="0"/>
      </c:catAx>
      <c:valAx>
        <c:axId val="876699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7669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solidFill>
        <a:schemeClr val="tx2">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15240</xdr:rowOff>
    </xdr:from>
    <xdr:to>
      <xdr:col>23</xdr:col>
      <xdr:colOff>167640</xdr:colOff>
      <xdr:row>3</xdr:row>
      <xdr:rowOff>175260</xdr:rowOff>
    </xdr:to>
    <xdr:sp macro="" textlink="">
      <xdr:nvSpPr>
        <xdr:cNvPr id="2" name="Rectangle: Rounded Corners 1">
          <a:extLst>
            <a:ext uri="{FF2B5EF4-FFF2-40B4-BE49-F238E27FC236}">
              <a16:creationId xmlns:a16="http://schemas.microsoft.com/office/drawing/2014/main" id="{4F3A01F0-87D9-0D5C-795A-57D654CE8C58}"/>
            </a:ext>
          </a:extLst>
        </xdr:cNvPr>
        <xdr:cNvSpPr/>
      </xdr:nvSpPr>
      <xdr:spPr>
        <a:xfrm>
          <a:off x="38100" y="15240"/>
          <a:ext cx="141503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183814</xdr:colOff>
      <xdr:row>0</xdr:row>
      <xdr:rowOff>39480</xdr:rowOff>
    </xdr:from>
    <xdr:ext cx="2649893" cy="568810"/>
    <xdr:sp macro="" textlink="">
      <xdr:nvSpPr>
        <xdr:cNvPr id="3" name="Rectangle 2">
          <a:extLst>
            <a:ext uri="{FF2B5EF4-FFF2-40B4-BE49-F238E27FC236}">
              <a16:creationId xmlns:a16="http://schemas.microsoft.com/office/drawing/2014/main" id="{FE3B1CD7-AB4B-B70C-EBC8-5B267655F40B}"/>
            </a:ext>
          </a:extLst>
        </xdr:cNvPr>
        <xdr:cNvSpPr/>
      </xdr:nvSpPr>
      <xdr:spPr>
        <a:xfrm>
          <a:off x="793414" y="39480"/>
          <a:ext cx="2649893" cy="568810"/>
        </a:xfrm>
        <a:prstGeom prst="rect">
          <a:avLst/>
        </a:prstGeom>
        <a:noFill/>
      </xdr:spPr>
      <xdr:txBody>
        <a:bodyPr wrap="non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3200" b="1" cap="none" spc="0">
              <a:ln/>
              <a:solidFill>
                <a:schemeClr val="tx2"/>
              </a:solidFill>
              <a:effectLst/>
            </a:rPr>
            <a:t>Mobile</a:t>
          </a:r>
          <a:r>
            <a:rPr lang="en-US" sz="3200" b="1" cap="none" spc="0" baseline="0">
              <a:ln/>
              <a:solidFill>
                <a:schemeClr val="tx2"/>
              </a:solidFill>
              <a:effectLst/>
            </a:rPr>
            <a:t> Sales </a:t>
          </a:r>
          <a:endParaRPr lang="en-US" sz="3200" b="1" cap="none" spc="0">
            <a:ln/>
            <a:solidFill>
              <a:schemeClr val="tx2"/>
            </a:solidFill>
            <a:effectLst/>
          </a:endParaRPr>
        </a:p>
      </xdr:txBody>
    </xdr:sp>
    <xdr:clientData/>
  </xdr:oneCellAnchor>
  <xdr:twoCellAnchor editAs="oneCell">
    <xdr:from>
      <xdr:col>0</xdr:col>
      <xdr:colOff>167640</xdr:colOff>
      <xdr:row>0</xdr:row>
      <xdr:rowOff>22860</xdr:rowOff>
    </xdr:from>
    <xdr:to>
      <xdr:col>1</xdr:col>
      <xdr:colOff>304800</xdr:colOff>
      <xdr:row>3</xdr:row>
      <xdr:rowOff>167640</xdr:rowOff>
    </xdr:to>
    <xdr:pic>
      <xdr:nvPicPr>
        <xdr:cNvPr id="5" name="Graphic 4" descr="Smart Phone with solid fill">
          <a:extLst>
            <a:ext uri="{FF2B5EF4-FFF2-40B4-BE49-F238E27FC236}">
              <a16:creationId xmlns:a16="http://schemas.microsoft.com/office/drawing/2014/main" id="{7A3D69F2-C04B-6FBF-F816-320FA947D21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640" y="22860"/>
          <a:ext cx="746760" cy="693420"/>
        </a:xfrm>
        <a:prstGeom prst="rect">
          <a:avLst/>
        </a:prstGeom>
      </xdr:spPr>
    </xdr:pic>
    <xdr:clientData/>
  </xdr:twoCellAnchor>
  <xdr:twoCellAnchor>
    <xdr:from>
      <xdr:col>5</xdr:col>
      <xdr:colOff>99060</xdr:colOff>
      <xdr:row>0</xdr:row>
      <xdr:rowOff>15240</xdr:rowOff>
    </xdr:from>
    <xdr:to>
      <xdr:col>9</xdr:col>
      <xdr:colOff>464820</xdr:colOff>
      <xdr:row>3</xdr:row>
      <xdr:rowOff>167640</xdr:rowOff>
    </xdr:to>
    <xdr:sp macro="" textlink="pivot!B3">
      <xdr:nvSpPr>
        <xdr:cNvPr id="10" name="TextBox 9">
          <a:extLst>
            <a:ext uri="{FF2B5EF4-FFF2-40B4-BE49-F238E27FC236}">
              <a16:creationId xmlns:a16="http://schemas.microsoft.com/office/drawing/2014/main" id="{43595F12-8030-D451-3625-8B2920FCAC2A}"/>
            </a:ext>
          </a:extLst>
        </xdr:cNvPr>
        <xdr:cNvSpPr txBox="1"/>
      </xdr:nvSpPr>
      <xdr:spPr>
        <a:xfrm>
          <a:off x="3147060" y="15240"/>
          <a:ext cx="28041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13B09A7C-0AE5-4E46-B887-4E1FFE796100}" type="TxLink">
            <a:rPr lang="en-US" sz="2400" b="0" i="0" u="none" strike="noStrike">
              <a:solidFill>
                <a:srgbClr val="000000"/>
              </a:solidFill>
              <a:latin typeface="Trebuchet MS"/>
            </a:rPr>
            <a:pPr algn="r"/>
            <a:t>938613.41</a:t>
          </a:fld>
          <a:endParaRPr lang="en-IN" sz="1100"/>
        </a:p>
      </xdr:txBody>
    </xdr:sp>
    <xdr:clientData/>
  </xdr:twoCellAnchor>
  <xdr:twoCellAnchor editAs="oneCell">
    <xdr:from>
      <xdr:col>5</xdr:col>
      <xdr:colOff>297180</xdr:colOff>
      <xdr:row>0</xdr:row>
      <xdr:rowOff>0</xdr:rowOff>
    </xdr:from>
    <xdr:to>
      <xdr:col>6</xdr:col>
      <xdr:colOff>518160</xdr:colOff>
      <xdr:row>4</xdr:row>
      <xdr:rowOff>53340</xdr:rowOff>
    </xdr:to>
    <xdr:pic>
      <xdr:nvPicPr>
        <xdr:cNvPr id="12" name="Graphic 11" descr="Bar graph with upward trend with solid fill">
          <a:extLst>
            <a:ext uri="{FF2B5EF4-FFF2-40B4-BE49-F238E27FC236}">
              <a16:creationId xmlns:a16="http://schemas.microsoft.com/office/drawing/2014/main" id="{5CA12C93-5C93-30FF-CCF2-CC09EC137F0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45180" y="0"/>
          <a:ext cx="830580" cy="784860"/>
        </a:xfrm>
        <a:prstGeom prst="rect">
          <a:avLst/>
        </a:prstGeom>
      </xdr:spPr>
    </xdr:pic>
    <xdr:clientData/>
  </xdr:twoCellAnchor>
  <xdr:twoCellAnchor>
    <xdr:from>
      <xdr:col>7</xdr:col>
      <xdr:colOff>160020</xdr:colOff>
      <xdr:row>0</xdr:row>
      <xdr:rowOff>15240</xdr:rowOff>
    </xdr:from>
    <xdr:to>
      <xdr:col>9</xdr:col>
      <xdr:colOff>434340</xdr:colOff>
      <xdr:row>1</xdr:row>
      <xdr:rowOff>152400</xdr:rowOff>
    </xdr:to>
    <xdr:sp macro="" textlink="">
      <xdr:nvSpPr>
        <xdr:cNvPr id="13" name="TextBox 12">
          <a:extLst>
            <a:ext uri="{FF2B5EF4-FFF2-40B4-BE49-F238E27FC236}">
              <a16:creationId xmlns:a16="http://schemas.microsoft.com/office/drawing/2014/main" id="{AFD0BDE8-4642-7210-10F0-7C712E6AF9C6}"/>
            </a:ext>
          </a:extLst>
        </xdr:cNvPr>
        <xdr:cNvSpPr txBox="1"/>
      </xdr:nvSpPr>
      <xdr:spPr>
        <a:xfrm>
          <a:off x="4427220" y="15240"/>
          <a:ext cx="14935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a:t>Total Sales</a:t>
          </a:r>
        </a:p>
      </xdr:txBody>
    </xdr:sp>
    <xdr:clientData/>
  </xdr:twoCellAnchor>
  <xdr:oneCellAnchor>
    <xdr:from>
      <xdr:col>9</xdr:col>
      <xdr:colOff>434340</xdr:colOff>
      <xdr:row>0</xdr:row>
      <xdr:rowOff>0</xdr:rowOff>
    </xdr:from>
    <xdr:ext cx="2750820" cy="685800"/>
    <xdr:sp macro="" textlink="pivot!B41">
      <xdr:nvSpPr>
        <xdr:cNvPr id="14" name="TextBox 13">
          <a:extLst>
            <a:ext uri="{FF2B5EF4-FFF2-40B4-BE49-F238E27FC236}">
              <a16:creationId xmlns:a16="http://schemas.microsoft.com/office/drawing/2014/main" id="{316B6CDE-A611-A603-2E38-9218C8CC8D1C}"/>
            </a:ext>
          </a:extLst>
        </xdr:cNvPr>
        <xdr:cNvSpPr txBox="1"/>
      </xdr:nvSpPr>
      <xdr:spPr>
        <a:xfrm>
          <a:off x="5920740" y="0"/>
          <a:ext cx="275082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B581AEED-5D94-447F-9997-AA714185E151}" type="TxLink">
            <a:rPr lang="en-US" sz="2400" b="0" i="0" u="none" strike="noStrike">
              <a:solidFill>
                <a:srgbClr val="000000"/>
              </a:solidFill>
              <a:latin typeface="Trebuchet MS"/>
            </a:rPr>
            <a:pPr algn="r"/>
            <a:t>3</a:t>
          </a:fld>
          <a:endParaRPr lang="en-IN" sz="1100"/>
        </a:p>
      </xdr:txBody>
    </xdr:sp>
    <xdr:clientData/>
  </xdr:oneCellAnchor>
  <xdr:twoCellAnchor editAs="oneCell">
    <xdr:from>
      <xdr:col>10</xdr:col>
      <xdr:colOff>30480</xdr:colOff>
      <xdr:row>0</xdr:row>
      <xdr:rowOff>22860</xdr:rowOff>
    </xdr:from>
    <xdr:to>
      <xdr:col>11</xdr:col>
      <xdr:colOff>289560</xdr:colOff>
      <xdr:row>4</xdr:row>
      <xdr:rowOff>30480</xdr:rowOff>
    </xdr:to>
    <xdr:pic>
      <xdr:nvPicPr>
        <xdr:cNvPr id="16" name="Graphic 15" descr="Angel face outline with solid fill">
          <a:extLst>
            <a:ext uri="{FF2B5EF4-FFF2-40B4-BE49-F238E27FC236}">
              <a16:creationId xmlns:a16="http://schemas.microsoft.com/office/drawing/2014/main" id="{A07EF1BE-222D-5333-1745-D064D559192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26480" y="22860"/>
          <a:ext cx="868680" cy="739140"/>
        </a:xfrm>
        <a:prstGeom prst="rect">
          <a:avLst/>
        </a:prstGeom>
      </xdr:spPr>
    </xdr:pic>
    <xdr:clientData/>
  </xdr:twoCellAnchor>
  <xdr:twoCellAnchor>
    <xdr:from>
      <xdr:col>11</xdr:col>
      <xdr:colOff>236220</xdr:colOff>
      <xdr:row>0</xdr:row>
      <xdr:rowOff>0</xdr:rowOff>
    </xdr:from>
    <xdr:to>
      <xdr:col>14</xdr:col>
      <xdr:colOff>297180</xdr:colOff>
      <xdr:row>2</xdr:row>
      <xdr:rowOff>137160</xdr:rowOff>
    </xdr:to>
    <xdr:sp macro="" textlink="">
      <xdr:nvSpPr>
        <xdr:cNvPr id="17" name="TextBox 16">
          <a:extLst>
            <a:ext uri="{FF2B5EF4-FFF2-40B4-BE49-F238E27FC236}">
              <a16:creationId xmlns:a16="http://schemas.microsoft.com/office/drawing/2014/main" id="{13A66625-9706-4623-A32F-09494C31C22A}"/>
            </a:ext>
          </a:extLst>
        </xdr:cNvPr>
        <xdr:cNvSpPr txBox="1"/>
      </xdr:nvSpPr>
      <xdr:spPr>
        <a:xfrm>
          <a:off x="6941820" y="0"/>
          <a:ext cx="18897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Customer Ratings</a:t>
          </a:r>
        </a:p>
      </xdr:txBody>
    </xdr:sp>
    <xdr:clientData/>
  </xdr:twoCellAnchor>
  <xdr:twoCellAnchor editAs="oneCell">
    <xdr:from>
      <xdr:col>14</xdr:col>
      <xdr:colOff>228600</xdr:colOff>
      <xdr:row>0</xdr:row>
      <xdr:rowOff>0</xdr:rowOff>
    </xdr:from>
    <xdr:to>
      <xdr:col>23</xdr:col>
      <xdr:colOff>67950</xdr:colOff>
      <xdr:row>3</xdr:row>
      <xdr:rowOff>144780</xdr:rowOff>
    </xdr:to>
    <mc:AlternateContent xmlns:mc="http://schemas.openxmlformats.org/markup-compatibility/2006" xmlns:a14="http://schemas.microsoft.com/office/drawing/2010/main">
      <mc:Choice Requires="a14">
        <xdr:graphicFrame macro="">
          <xdr:nvGraphicFramePr>
            <xdr:cNvPr id="18" name="Brand">
              <a:extLst>
                <a:ext uri="{FF2B5EF4-FFF2-40B4-BE49-F238E27FC236}">
                  <a16:creationId xmlns:a16="http://schemas.microsoft.com/office/drawing/2014/main" id="{A0E9CBF7-7E14-462D-817B-4D14E8CDFB5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763000" y="0"/>
              <a:ext cx="532575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175260</xdr:colOff>
      <xdr:row>3</xdr:row>
      <xdr:rowOff>167641</xdr:rowOff>
    </xdr:from>
    <xdr:to>
      <xdr:col>23</xdr:col>
      <xdr:colOff>98460</xdr:colOff>
      <xdr:row>8</xdr:row>
      <xdr:rowOff>9241</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DB905936-AE69-4887-B46C-D14432C302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71260" y="716281"/>
              <a:ext cx="7848000"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510540</xdr:colOff>
      <xdr:row>4</xdr:row>
      <xdr:rowOff>15240</xdr:rowOff>
    </xdr:from>
    <xdr:to>
      <xdr:col>10</xdr:col>
      <xdr:colOff>152400</xdr:colOff>
      <xdr:row>10</xdr:row>
      <xdr:rowOff>45720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7CED00F8-5E86-422A-8A94-DE245A27C9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58540" y="746760"/>
              <a:ext cx="268986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167640</xdr:rowOff>
    </xdr:from>
    <xdr:to>
      <xdr:col>5</xdr:col>
      <xdr:colOff>472440</xdr:colOff>
      <xdr:row>10</xdr:row>
      <xdr:rowOff>53340</xdr:rowOff>
    </xdr:to>
    <mc:AlternateContent xmlns:mc="http://schemas.openxmlformats.org/markup-compatibility/2006" xmlns:a14="http://schemas.microsoft.com/office/drawing/2010/main">
      <mc:Choice Requires="a14">
        <xdr:graphicFrame macro="">
          <xdr:nvGraphicFramePr>
            <xdr:cNvPr id="21" name="Payment Method">
              <a:extLst>
                <a:ext uri="{FF2B5EF4-FFF2-40B4-BE49-F238E27FC236}">
                  <a16:creationId xmlns:a16="http://schemas.microsoft.com/office/drawing/2014/main" id="{0C5535F9-56AA-4BF2-AB73-102A79E7169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240" y="716280"/>
              <a:ext cx="35052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7622</xdr:colOff>
      <xdr:row>10</xdr:row>
      <xdr:rowOff>121920</xdr:rowOff>
    </xdr:from>
    <xdr:to>
      <xdr:col>10</xdr:col>
      <xdr:colOff>125222</xdr:colOff>
      <xdr:row>23</xdr:row>
      <xdr:rowOff>99060</xdr:rowOff>
    </xdr:to>
    <xdr:graphicFrame macro="">
      <xdr:nvGraphicFramePr>
        <xdr:cNvPr id="22" name="Chart 21">
          <a:extLst>
            <a:ext uri="{FF2B5EF4-FFF2-40B4-BE49-F238E27FC236}">
              <a16:creationId xmlns:a16="http://schemas.microsoft.com/office/drawing/2014/main" id="{5275DF0F-C28E-427E-8E0F-BB4387349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236220</xdr:colOff>
      <xdr:row>8</xdr:row>
      <xdr:rowOff>83820</xdr:rowOff>
    </xdr:from>
    <xdr:to>
      <xdr:col>23</xdr:col>
      <xdr:colOff>53340</xdr:colOff>
      <xdr:row>23</xdr:row>
      <xdr:rowOff>137160</xdr:rowOff>
    </xdr:to>
    <xdr:graphicFrame macro="">
      <xdr:nvGraphicFramePr>
        <xdr:cNvPr id="23" name="Chart 22">
          <a:extLst>
            <a:ext uri="{FF2B5EF4-FFF2-40B4-BE49-F238E27FC236}">
              <a16:creationId xmlns:a16="http://schemas.microsoft.com/office/drawing/2014/main" id="{26AA92C3-72AA-4119-BD83-7374CEE8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274320</xdr:colOff>
      <xdr:row>8</xdr:row>
      <xdr:rowOff>68580</xdr:rowOff>
    </xdr:from>
    <xdr:to>
      <xdr:col>17</xdr:col>
      <xdr:colOff>99060</xdr:colOff>
      <xdr:row>23</xdr:row>
      <xdr:rowOff>99060</xdr:rowOff>
    </xdr:to>
    <xdr:graphicFrame macro="">
      <xdr:nvGraphicFramePr>
        <xdr:cNvPr id="24" name="Chart 23">
          <a:extLst>
            <a:ext uri="{FF2B5EF4-FFF2-40B4-BE49-F238E27FC236}">
              <a16:creationId xmlns:a16="http://schemas.microsoft.com/office/drawing/2014/main" id="{3F758F89-2CCC-4952-AE85-C431C1DBA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114300</xdr:colOff>
      <xdr:row>10</xdr:row>
      <xdr:rowOff>137160</xdr:rowOff>
    </xdr:from>
    <xdr:to>
      <xdr:col>5</xdr:col>
      <xdr:colOff>449580</xdr:colOff>
      <xdr:row>23</xdr:row>
      <xdr:rowOff>99060</xdr:rowOff>
    </xdr:to>
    <xdr:graphicFrame macro="">
      <xdr:nvGraphicFramePr>
        <xdr:cNvPr id="25" name="Chart 24">
          <a:extLst>
            <a:ext uri="{FF2B5EF4-FFF2-40B4-BE49-F238E27FC236}">
              <a16:creationId xmlns:a16="http://schemas.microsoft.com/office/drawing/2014/main" id="{087F85A7-1490-4BA8-9D4D-F0CB962B4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0</xdr:col>
      <xdr:colOff>106680</xdr:colOff>
      <xdr:row>10</xdr:row>
      <xdr:rowOff>144780</xdr:rowOff>
    </xdr:from>
    <xdr:ext cx="3368040" cy="304800"/>
    <xdr:sp macro="" textlink="">
      <xdr:nvSpPr>
        <xdr:cNvPr id="4" name="TextBox 3">
          <a:extLst>
            <a:ext uri="{FF2B5EF4-FFF2-40B4-BE49-F238E27FC236}">
              <a16:creationId xmlns:a16="http://schemas.microsoft.com/office/drawing/2014/main" id="{60FBAED9-0896-F8C7-73C8-B447543B6BA2}"/>
            </a:ext>
          </a:extLst>
        </xdr:cNvPr>
        <xdr:cNvSpPr txBox="1"/>
      </xdr:nvSpPr>
      <xdr:spPr>
        <a:xfrm>
          <a:off x="106680" y="1973580"/>
          <a:ext cx="336804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t>Total sales by Brand</a:t>
          </a:r>
        </a:p>
      </xdr:txBody>
    </xdr:sp>
    <xdr:clientData/>
  </xdr:oneCellAnchor>
  <xdr:oneCellAnchor>
    <xdr:from>
      <xdr:col>4</xdr:col>
      <xdr:colOff>0</xdr:colOff>
      <xdr:row>12</xdr:row>
      <xdr:rowOff>38100</xdr:rowOff>
    </xdr:from>
    <xdr:ext cx="731520" cy="281940"/>
    <xdr:sp macro="" textlink="">
      <xdr:nvSpPr>
        <xdr:cNvPr id="6" name="TextBox 5">
          <a:extLst>
            <a:ext uri="{FF2B5EF4-FFF2-40B4-BE49-F238E27FC236}">
              <a16:creationId xmlns:a16="http://schemas.microsoft.com/office/drawing/2014/main" id="{C6974221-66B4-4EB6-8170-204B418E0E95}"/>
            </a:ext>
          </a:extLst>
        </xdr:cNvPr>
        <xdr:cNvSpPr txBox="1"/>
      </xdr:nvSpPr>
      <xdr:spPr>
        <a:xfrm>
          <a:off x="2438400" y="2232660"/>
          <a:ext cx="73152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4</xdr:col>
      <xdr:colOff>0</xdr:colOff>
      <xdr:row>12</xdr:row>
      <xdr:rowOff>60960</xdr:rowOff>
    </xdr:from>
    <xdr:ext cx="731520" cy="259080"/>
    <xdr:sp macro="" textlink="">
      <xdr:nvSpPr>
        <xdr:cNvPr id="7" name="TextBox 6">
          <a:extLst>
            <a:ext uri="{FF2B5EF4-FFF2-40B4-BE49-F238E27FC236}">
              <a16:creationId xmlns:a16="http://schemas.microsoft.com/office/drawing/2014/main" id="{F5264CFC-3915-4B07-BD68-252340E22DA7}"/>
            </a:ext>
          </a:extLst>
        </xdr:cNvPr>
        <xdr:cNvSpPr txBox="1"/>
      </xdr:nvSpPr>
      <xdr:spPr>
        <a:xfrm>
          <a:off x="2438400" y="22555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4</xdr:col>
      <xdr:colOff>152400</xdr:colOff>
      <xdr:row>13</xdr:row>
      <xdr:rowOff>30480</xdr:rowOff>
    </xdr:from>
    <xdr:ext cx="731520" cy="259080"/>
    <xdr:sp macro="" textlink="">
      <xdr:nvSpPr>
        <xdr:cNvPr id="8" name="TextBox 7">
          <a:extLst>
            <a:ext uri="{FF2B5EF4-FFF2-40B4-BE49-F238E27FC236}">
              <a16:creationId xmlns:a16="http://schemas.microsoft.com/office/drawing/2014/main" id="{CE0C706D-6D3C-4DDA-A012-47FD421BCEBA}"/>
            </a:ext>
          </a:extLst>
        </xdr:cNvPr>
        <xdr:cNvSpPr txBox="1"/>
      </xdr:nvSpPr>
      <xdr:spPr>
        <a:xfrm>
          <a:off x="2590800" y="24079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106680</xdr:colOff>
      <xdr:row>26</xdr:row>
      <xdr:rowOff>167640</xdr:rowOff>
    </xdr:from>
    <xdr:ext cx="731520" cy="259080"/>
    <xdr:sp macro="" textlink="">
      <xdr:nvSpPr>
        <xdr:cNvPr id="9" name="TextBox 8">
          <a:extLst>
            <a:ext uri="{FF2B5EF4-FFF2-40B4-BE49-F238E27FC236}">
              <a16:creationId xmlns:a16="http://schemas.microsoft.com/office/drawing/2014/main" id="{48D33AAB-0701-4F35-854D-2A06D7C0B87F}"/>
            </a:ext>
          </a:extLst>
        </xdr:cNvPr>
        <xdr:cNvSpPr txBox="1"/>
      </xdr:nvSpPr>
      <xdr:spPr>
        <a:xfrm>
          <a:off x="3764280" y="49225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259080</xdr:colOff>
      <xdr:row>27</xdr:row>
      <xdr:rowOff>137160</xdr:rowOff>
    </xdr:from>
    <xdr:ext cx="731520" cy="259080"/>
    <xdr:sp macro="" textlink="">
      <xdr:nvSpPr>
        <xdr:cNvPr id="11" name="TextBox 10">
          <a:extLst>
            <a:ext uri="{FF2B5EF4-FFF2-40B4-BE49-F238E27FC236}">
              <a16:creationId xmlns:a16="http://schemas.microsoft.com/office/drawing/2014/main" id="{73D7B4C0-B5D5-4194-99DE-6F6D675C6415}"/>
            </a:ext>
          </a:extLst>
        </xdr:cNvPr>
        <xdr:cNvSpPr txBox="1"/>
      </xdr:nvSpPr>
      <xdr:spPr>
        <a:xfrm>
          <a:off x="3916680" y="50749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8</xdr:col>
      <xdr:colOff>0</xdr:colOff>
      <xdr:row>26</xdr:row>
      <xdr:rowOff>0</xdr:rowOff>
    </xdr:from>
    <xdr:ext cx="731520" cy="259080"/>
    <xdr:sp macro="" textlink="">
      <xdr:nvSpPr>
        <xdr:cNvPr id="15" name="TextBox 14">
          <a:extLst>
            <a:ext uri="{FF2B5EF4-FFF2-40B4-BE49-F238E27FC236}">
              <a16:creationId xmlns:a16="http://schemas.microsoft.com/office/drawing/2014/main" id="{AB5D1807-8EF4-4F02-BB66-9419788CB54E}"/>
            </a:ext>
          </a:extLst>
        </xdr:cNvPr>
        <xdr:cNvSpPr txBox="1"/>
      </xdr:nvSpPr>
      <xdr:spPr>
        <a:xfrm>
          <a:off x="4876800" y="475488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8</xdr:col>
      <xdr:colOff>152400</xdr:colOff>
      <xdr:row>26</xdr:row>
      <xdr:rowOff>152400</xdr:rowOff>
    </xdr:from>
    <xdr:ext cx="731520" cy="259080"/>
    <xdr:sp macro="" textlink="">
      <xdr:nvSpPr>
        <xdr:cNvPr id="26" name="TextBox 25">
          <a:extLst>
            <a:ext uri="{FF2B5EF4-FFF2-40B4-BE49-F238E27FC236}">
              <a16:creationId xmlns:a16="http://schemas.microsoft.com/office/drawing/2014/main" id="{C2C303A9-2C7C-41D8-A714-D1786F7FBE13}"/>
            </a:ext>
          </a:extLst>
        </xdr:cNvPr>
        <xdr:cNvSpPr txBox="1"/>
      </xdr:nvSpPr>
      <xdr:spPr>
        <a:xfrm>
          <a:off x="5029200" y="490728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8</xdr:col>
      <xdr:colOff>304800</xdr:colOff>
      <xdr:row>27</xdr:row>
      <xdr:rowOff>121920</xdr:rowOff>
    </xdr:from>
    <xdr:ext cx="731520" cy="259080"/>
    <xdr:sp macro="" textlink="">
      <xdr:nvSpPr>
        <xdr:cNvPr id="27" name="TextBox 26">
          <a:extLst>
            <a:ext uri="{FF2B5EF4-FFF2-40B4-BE49-F238E27FC236}">
              <a16:creationId xmlns:a16="http://schemas.microsoft.com/office/drawing/2014/main" id="{786514A3-AA31-4FC2-9385-CB11ADA356B3}"/>
            </a:ext>
          </a:extLst>
        </xdr:cNvPr>
        <xdr:cNvSpPr txBox="1"/>
      </xdr:nvSpPr>
      <xdr:spPr>
        <a:xfrm>
          <a:off x="5181600" y="505968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10</xdr:col>
      <xdr:colOff>281940</xdr:colOff>
      <xdr:row>8</xdr:row>
      <xdr:rowOff>0</xdr:rowOff>
    </xdr:from>
    <xdr:to>
      <xdr:col>17</xdr:col>
      <xdr:colOff>99060</xdr:colOff>
      <xdr:row>11</xdr:row>
      <xdr:rowOff>0</xdr:rowOff>
    </xdr:to>
    <xdr:sp macro="" textlink="">
      <xdr:nvSpPr>
        <xdr:cNvPr id="28" name="TextBox 27">
          <a:extLst>
            <a:ext uri="{FF2B5EF4-FFF2-40B4-BE49-F238E27FC236}">
              <a16:creationId xmlns:a16="http://schemas.microsoft.com/office/drawing/2014/main" id="{07B53623-1821-8F0D-95B9-355EE785F61F}"/>
            </a:ext>
          </a:extLst>
        </xdr:cNvPr>
        <xdr:cNvSpPr txBox="1"/>
      </xdr:nvSpPr>
      <xdr:spPr>
        <a:xfrm>
          <a:off x="6377940" y="1463040"/>
          <a:ext cx="4084320" cy="5486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Top 5 highest sales by city</a:t>
          </a:r>
        </a:p>
      </xdr:txBody>
    </xdr:sp>
    <xdr:clientData/>
  </xdr:twoCellAnchor>
  <xdr:oneCellAnchor>
    <xdr:from>
      <xdr:col>6</xdr:col>
      <xdr:colOff>106680</xdr:colOff>
      <xdr:row>15</xdr:row>
      <xdr:rowOff>76200</xdr:rowOff>
    </xdr:from>
    <xdr:ext cx="731520" cy="259080"/>
    <xdr:sp macro="" textlink="">
      <xdr:nvSpPr>
        <xdr:cNvPr id="29" name="TextBox 28">
          <a:extLst>
            <a:ext uri="{FF2B5EF4-FFF2-40B4-BE49-F238E27FC236}">
              <a16:creationId xmlns:a16="http://schemas.microsoft.com/office/drawing/2014/main" id="{763B421A-A32A-4200-B7F2-3969163DF8EB}"/>
            </a:ext>
          </a:extLst>
        </xdr:cNvPr>
        <xdr:cNvSpPr txBox="1"/>
      </xdr:nvSpPr>
      <xdr:spPr>
        <a:xfrm>
          <a:off x="3764280" y="281940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45720</xdr:colOff>
      <xdr:row>13</xdr:row>
      <xdr:rowOff>114300</xdr:rowOff>
    </xdr:from>
    <xdr:ext cx="731520" cy="259080"/>
    <xdr:sp macro="" textlink="">
      <xdr:nvSpPr>
        <xdr:cNvPr id="30" name="TextBox 29">
          <a:extLst>
            <a:ext uri="{FF2B5EF4-FFF2-40B4-BE49-F238E27FC236}">
              <a16:creationId xmlns:a16="http://schemas.microsoft.com/office/drawing/2014/main" id="{4B824900-4925-4EE0-9285-9E7835E7D882}"/>
            </a:ext>
          </a:extLst>
        </xdr:cNvPr>
        <xdr:cNvSpPr txBox="1"/>
      </xdr:nvSpPr>
      <xdr:spPr>
        <a:xfrm>
          <a:off x="3703320" y="249174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17</xdr:col>
      <xdr:colOff>274320</xdr:colOff>
      <xdr:row>8</xdr:row>
      <xdr:rowOff>15240</xdr:rowOff>
    </xdr:from>
    <xdr:ext cx="3413760" cy="518160"/>
    <xdr:sp macro="" textlink="">
      <xdr:nvSpPr>
        <xdr:cNvPr id="31" name="TextBox 30">
          <a:extLst>
            <a:ext uri="{FF2B5EF4-FFF2-40B4-BE49-F238E27FC236}">
              <a16:creationId xmlns:a16="http://schemas.microsoft.com/office/drawing/2014/main" id="{AEF331A1-88D6-F46E-E006-810B1878C94A}"/>
            </a:ext>
          </a:extLst>
        </xdr:cNvPr>
        <xdr:cNvSpPr txBox="1"/>
      </xdr:nvSpPr>
      <xdr:spPr>
        <a:xfrm>
          <a:off x="10637520" y="1478280"/>
          <a:ext cx="341376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a:t>Total sales by City</a:t>
          </a:r>
        </a:p>
      </xdr:txBody>
    </xdr:sp>
    <xdr:clientData/>
  </xdr:oneCellAnchor>
  <xdr:oneCellAnchor>
    <xdr:from>
      <xdr:col>4</xdr:col>
      <xdr:colOff>99060</xdr:colOff>
      <xdr:row>11</xdr:row>
      <xdr:rowOff>106680</xdr:rowOff>
    </xdr:from>
    <xdr:ext cx="739140" cy="228600"/>
    <xdr:sp macro="" textlink="">
      <xdr:nvSpPr>
        <xdr:cNvPr id="32" name="TextBox 31">
          <a:extLst>
            <a:ext uri="{FF2B5EF4-FFF2-40B4-BE49-F238E27FC236}">
              <a16:creationId xmlns:a16="http://schemas.microsoft.com/office/drawing/2014/main" id="{7165E678-FD4B-E588-08A8-3B0814EE3D48}"/>
            </a:ext>
          </a:extLst>
        </xdr:cNvPr>
        <xdr:cNvSpPr txBox="1"/>
      </xdr:nvSpPr>
      <xdr:spPr>
        <a:xfrm>
          <a:off x="2537460" y="2118360"/>
          <a:ext cx="73914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0</xdr:colOff>
      <xdr:row>10</xdr:row>
      <xdr:rowOff>114300</xdr:rowOff>
    </xdr:from>
    <xdr:ext cx="2545080" cy="495300"/>
    <xdr:sp macro="" textlink="">
      <xdr:nvSpPr>
        <xdr:cNvPr id="33" name="TextBox 32">
          <a:extLst>
            <a:ext uri="{FF2B5EF4-FFF2-40B4-BE49-F238E27FC236}">
              <a16:creationId xmlns:a16="http://schemas.microsoft.com/office/drawing/2014/main" id="{C5A7ACE0-3201-34AA-DCF6-37707876A17F}"/>
            </a:ext>
          </a:extLst>
        </xdr:cNvPr>
        <xdr:cNvSpPr txBox="1"/>
      </xdr:nvSpPr>
      <xdr:spPr>
        <a:xfrm>
          <a:off x="3657600" y="1943100"/>
          <a:ext cx="2545080"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t>Total Price per unit by Brand</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 KUMAR RAY" refreshedDate="45871.772088078702" createdVersion="8" refreshedVersion="8" minRefreshableVersion="3" recordCount="3835" xr:uid="{DC34844B-D503-4E54-845F-567E68B720AB}">
  <cacheSource type="worksheet">
    <worksheetSource name="Sheet1"/>
  </cacheSource>
  <cacheFields count="15">
    <cacheField name="Transaction ID" numFmtId="0">
      <sharedItems containsSemiMixedTypes="0" containsString="0" containsNumber="1" containsInteger="1" minValue="1" maxValue="3835"/>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10"/>
        <n v="11"/>
        <n v="12"/>
        <n v="1"/>
        <n v="2"/>
        <n v="3"/>
        <n v="4"/>
        <n v="5"/>
        <n v="6"/>
        <n v="7"/>
        <n v="8"/>
        <n v="9"/>
      </sharedItems>
    </cacheField>
    <cacheField name="Year" numFmtId="0">
      <sharedItems containsSemiMixedTypes="0" containsString="0" containsNumber="1" containsInteger="1" minValue="2021" maxValue="2024" count="4">
        <n v="2021"/>
        <n v="2022"/>
        <n v="2023"/>
        <n v="2024"/>
      </sharedItems>
    </cacheField>
    <cacheField name="Day Name" numFmtId="0">
      <sharedItems/>
    </cacheField>
    <cacheField name="Brand" numFmtId="0">
      <sharedItems count="5">
        <s v="Xiaomi"/>
        <s v="Vivo"/>
        <s v="OnePlus"/>
        <s v="Samsung"/>
        <s v="Apple"/>
      </sharedItems>
    </cacheField>
    <cacheField name="Units Sold" numFmtId="0">
      <sharedItems containsSemiMixedTypes="0" containsString="0" containsNumber="1" containsInteger="1" minValue="1" maxValue="9"/>
    </cacheField>
    <cacheField name="Price Per Unit" numFmtId="0">
      <sharedItems containsSemiMixedTypes="0" containsString="0" containsNumber="1" minValue="10011.11" maxValue="69984.479999999996"/>
    </cacheField>
    <cacheField name="Customer Name" numFmtId="0">
      <sharedItems/>
    </cacheField>
    <cacheField name="Customer Age" numFmtId="0">
      <sharedItems containsSemiMixedTypes="0" containsString="0" containsNumber="1" containsInteger="1" minValue="18" maxValue="59" count="42">
        <n v="38"/>
        <n v="37"/>
        <n v="40"/>
        <n v="21"/>
        <n v="18"/>
        <n v="32"/>
        <n v="34"/>
        <n v="31"/>
        <n v="36"/>
        <n v="51"/>
        <n v="23"/>
        <n v="22"/>
        <n v="24"/>
        <n v="50"/>
        <n v="30"/>
        <n v="44"/>
        <n v="20"/>
        <n v="42"/>
        <n v="57"/>
        <n v="54"/>
        <n v="41"/>
        <n v="46"/>
        <n v="55"/>
        <n v="48"/>
        <n v="53"/>
        <n v="27"/>
        <n v="49"/>
        <n v="58"/>
        <n v="39"/>
        <n v="45"/>
        <n v="35"/>
        <n v="26"/>
        <n v="25"/>
        <n v="29"/>
        <n v="47"/>
        <n v="43"/>
        <n v="33"/>
        <n v="19"/>
        <n v="56"/>
        <n v="59"/>
        <n v="52"/>
        <n v="28"/>
      </sharedItems>
    </cacheField>
    <cacheField name="City" numFmtId="0">
      <sharedItems count="19">
        <s v="Ludhiana"/>
        <s v="Delhi"/>
        <s v="Mumbai"/>
        <s v="Gorakhpur"/>
        <s v="Jodhpur"/>
        <s v="Vadodara"/>
        <s v="Madurai"/>
        <s v="Hyderabad"/>
        <s v="Chennai"/>
        <s v="Coimbatore"/>
        <s v="Kolkata"/>
        <s v="Rajkot"/>
        <s v="Kanpur"/>
        <s v="Bhopal"/>
        <s v="Ranchi"/>
        <s v="Lucknow"/>
        <s v="Indore"/>
        <s v="Patna"/>
        <s v="Bangalore"/>
      </sharedItems>
    </cacheField>
    <cacheField name="Payment Method" numFmtId="0">
      <sharedItems count="4">
        <s v="UPI"/>
        <s v="Credit Card"/>
        <s v="Cash"/>
        <s v="Debit Card"/>
      </sharedItems>
    </cacheField>
    <cacheField name="Customer Ratings" numFmtId="0">
      <sharedItems containsSemiMixedTypes="0" containsString="0" containsNumber="1" containsInteger="1" minValue="1" maxValue="5"/>
    </cacheField>
    <cacheField name="Mobile Model" numFmtId="0">
      <sharedItems count="15">
        <s v="Redmi Note 10"/>
        <s v="Vivo Y51"/>
        <s v="Vivo S1"/>
        <s v="Mi 11"/>
        <s v="OnePlus 9"/>
        <s v="Galaxy Note 20"/>
        <s v="OnePlus Nord"/>
        <s v="iPhone 12"/>
        <s v="Galaxy A51"/>
        <s v="Vivo V20"/>
        <s v="Redmi 9"/>
        <s v="iPhone SE"/>
        <s v="Galaxy S21"/>
        <s v="OnePlus 8T"/>
        <s v="iPhone 11"/>
      </sharedItems>
    </cacheField>
    <cacheField name="Sales" numFmtId="0">
      <sharedItems containsSemiMixedTypes="0" containsString="0" containsNumber="1" minValue="10115.91" maxValue="628391.79"/>
    </cacheField>
  </cacheFields>
  <extLst>
    <ext xmlns:x14="http://schemas.microsoft.com/office/spreadsheetml/2009/9/main" uri="{725AE2AE-9491-48be-B2B4-4EB974FC3084}">
      <x14:pivotCacheDefinition pivotCacheId="593425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35">
  <r>
    <n v="1"/>
    <n v="9"/>
    <x v="0"/>
    <x v="0"/>
    <s v="Saturday "/>
    <x v="0"/>
    <n v="6"/>
    <n v="10174.700000000001"/>
    <s v="Lalita Ahuja"/>
    <x v="0"/>
    <x v="0"/>
    <x v="0"/>
    <n v="5"/>
    <x v="0"/>
    <n v="61048.200000000004"/>
  </r>
  <r>
    <n v="2"/>
    <n v="9"/>
    <x v="0"/>
    <x v="0"/>
    <s v="Saturday"/>
    <x v="1"/>
    <n v="6"/>
    <n v="10565.19"/>
    <s v="Sneha Sharma"/>
    <x v="1"/>
    <x v="1"/>
    <x v="1"/>
    <n v="3"/>
    <x v="1"/>
    <n v="63391.14"/>
  </r>
  <r>
    <n v="3"/>
    <n v="9"/>
    <x v="0"/>
    <x v="0"/>
    <s v="Saturday"/>
    <x v="1"/>
    <n v="8"/>
    <n v="58527.58"/>
    <s v="Radha Srivastava"/>
    <x v="2"/>
    <x v="2"/>
    <x v="0"/>
    <n v="5"/>
    <x v="2"/>
    <n v="468220.64"/>
  </r>
  <r>
    <n v="4"/>
    <n v="10"/>
    <x v="0"/>
    <x v="0"/>
    <s v="Sunday"/>
    <x v="0"/>
    <n v="5"/>
    <n v="25563.98"/>
    <s v="Bhavana Arora"/>
    <x v="3"/>
    <x v="2"/>
    <x v="1"/>
    <n v="4"/>
    <x v="3"/>
    <n v="127819.9"/>
  </r>
  <r>
    <n v="5"/>
    <n v="10"/>
    <x v="0"/>
    <x v="0"/>
    <s v="Sunday"/>
    <x v="2"/>
    <n v="3"/>
    <n v="48168.02"/>
    <s v="Sneha Mehta"/>
    <x v="0"/>
    <x v="3"/>
    <x v="2"/>
    <n v="5"/>
    <x v="4"/>
    <n v="144504.06"/>
  </r>
  <r>
    <n v="6"/>
    <n v="10"/>
    <x v="0"/>
    <x v="0"/>
    <s v="Sunday"/>
    <x v="3"/>
    <n v="3"/>
    <n v="37252.870000000003"/>
    <s v="Reena Mehta"/>
    <x v="0"/>
    <x v="4"/>
    <x v="0"/>
    <n v="3"/>
    <x v="5"/>
    <n v="111758.61000000002"/>
  </r>
  <r>
    <n v="7"/>
    <n v="10"/>
    <x v="0"/>
    <x v="0"/>
    <s v="Sunday "/>
    <x v="2"/>
    <n v="6"/>
    <n v="61805.8"/>
    <s v="Pankaj Alva"/>
    <x v="4"/>
    <x v="1"/>
    <x v="2"/>
    <n v="4"/>
    <x v="6"/>
    <n v="370834.80000000005"/>
  </r>
  <r>
    <n v="8"/>
    <n v="11"/>
    <x v="0"/>
    <x v="0"/>
    <s v="Monday"/>
    <x v="4"/>
    <n v="2"/>
    <n v="65017.67"/>
    <s v="Mala Rawat"/>
    <x v="5"/>
    <x v="5"/>
    <x v="2"/>
    <n v="3"/>
    <x v="7"/>
    <n v="130035.34"/>
  </r>
  <r>
    <n v="9"/>
    <n v="11"/>
    <x v="0"/>
    <x v="0"/>
    <s v="Monday "/>
    <x v="1"/>
    <n v="6"/>
    <n v="69808.460000000006"/>
    <s v="Pankaj Varma"/>
    <x v="6"/>
    <x v="1"/>
    <x v="0"/>
    <n v="5"/>
    <x v="1"/>
    <n v="418850.76"/>
  </r>
  <r>
    <n v="10"/>
    <n v="11"/>
    <x v="0"/>
    <x v="0"/>
    <s v="Monday"/>
    <x v="3"/>
    <n v="6"/>
    <n v="19221.05"/>
    <s v="Yogesh Sharma"/>
    <x v="7"/>
    <x v="2"/>
    <x v="3"/>
    <n v="2"/>
    <x v="8"/>
    <n v="115326.29999999999"/>
  </r>
  <r>
    <n v="11"/>
    <n v="12"/>
    <x v="0"/>
    <x v="0"/>
    <s v="Tuesday"/>
    <x v="3"/>
    <n v="8"/>
    <n v="61777.84"/>
    <s v="Radha Sharma"/>
    <x v="8"/>
    <x v="6"/>
    <x v="1"/>
    <n v="5"/>
    <x v="8"/>
    <n v="494222.72"/>
  </r>
  <r>
    <n v="12"/>
    <n v="12"/>
    <x v="0"/>
    <x v="0"/>
    <s v="Tuesday"/>
    <x v="4"/>
    <n v="7"/>
    <n v="25961.279999999999"/>
    <s v="Namita Roy"/>
    <x v="9"/>
    <x v="1"/>
    <x v="0"/>
    <n v="4"/>
    <x v="7"/>
    <n v="181728.96"/>
  </r>
  <r>
    <n v="13"/>
    <n v="12"/>
    <x v="0"/>
    <x v="0"/>
    <s v="Tuesday"/>
    <x v="4"/>
    <n v="8"/>
    <n v="45448.95"/>
    <s v="Ramesh Joshi"/>
    <x v="10"/>
    <x v="2"/>
    <x v="2"/>
    <n v="5"/>
    <x v="7"/>
    <n v="363591.6"/>
  </r>
  <r>
    <n v="14"/>
    <n v="13"/>
    <x v="0"/>
    <x v="0"/>
    <s v="Wednesday "/>
    <x v="0"/>
    <n v="9"/>
    <n v="40346.370000000003"/>
    <s v="Arun Iyer"/>
    <x v="10"/>
    <x v="7"/>
    <x v="1"/>
    <n v="2"/>
    <x v="0"/>
    <n v="363117.33"/>
  </r>
  <r>
    <n v="15"/>
    <n v="13"/>
    <x v="0"/>
    <x v="0"/>
    <s v="Wednesday"/>
    <x v="1"/>
    <n v="6"/>
    <n v="11079.29"/>
    <s v="Manoj Siddiqui"/>
    <x v="11"/>
    <x v="8"/>
    <x v="2"/>
    <n v="5"/>
    <x v="9"/>
    <n v="66475.740000000005"/>
  </r>
  <r>
    <n v="16"/>
    <n v="13"/>
    <x v="0"/>
    <x v="0"/>
    <s v="Wednesday"/>
    <x v="1"/>
    <n v="3"/>
    <n v="65966.28"/>
    <s v="Anjali Gupta"/>
    <x v="12"/>
    <x v="2"/>
    <x v="1"/>
    <n v="2"/>
    <x v="1"/>
    <n v="197898.84"/>
  </r>
  <r>
    <n v="17"/>
    <n v="14"/>
    <x v="0"/>
    <x v="0"/>
    <s v="Thursday"/>
    <x v="2"/>
    <n v="3"/>
    <n v="14699.62"/>
    <s v="Ramesh Rao"/>
    <x v="13"/>
    <x v="9"/>
    <x v="0"/>
    <n v="4"/>
    <x v="6"/>
    <n v="44098.86"/>
  </r>
  <r>
    <n v="18"/>
    <n v="14"/>
    <x v="0"/>
    <x v="0"/>
    <s v="Thursday "/>
    <x v="0"/>
    <n v="1"/>
    <n v="51293.14"/>
    <s v="Anand Pillai"/>
    <x v="14"/>
    <x v="1"/>
    <x v="2"/>
    <n v="3"/>
    <x v="0"/>
    <n v="51293.14"/>
  </r>
  <r>
    <n v="19"/>
    <n v="14"/>
    <x v="0"/>
    <x v="0"/>
    <s v="Thursday"/>
    <x v="0"/>
    <n v="5"/>
    <n v="57100.41"/>
    <s v="Kiran Rawat"/>
    <x v="4"/>
    <x v="2"/>
    <x v="1"/>
    <n v="4"/>
    <x v="0"/>
    <n v="285502.05000000005"/>
  </r>
  <r>
    <n v="20"/>
    <n v="14"/>
    <x v="0"/>
    <x v="0"/>
    <s v="Thursday"/>
    <x v="0"/>
    <n v="4"/>
    <n v="57717.27"/>
    <s v="Harish Kaur"/>
    <x v="14"/>
    <x v="2"/>
    <x v="1"/>
    <n v="5"/>
    <x v="0"/>
    <n v="230869.08"/>
  </r>
  <r>
    <n v="21"/>
    <n v="15"/>
    <x v="0"/>
    <x v="0"/>
    <s v="Friday"/>
    <x v="0"/>
    <n v="9"/>
    <n v="18129.669999999998"/>
    <s v="Manoj Luthra"/>
    <x v="15"/>
    <x v="9"/>
    <x v="0"/>
    <n v="4"/>
    <x v="3"/>
    <n v="163167.02999999997"/>
  </r>
  <r>
    <n v="22"/>
    <n v="15"/>
    <x v="0"/>
    <x v="0"/>
    <s v="Friday"/>
    <x v="1"/>
    <n v="9"/>
    <n v="36854.199999999997"/>
    <s v="Jyoti Roy"/>
    <x v="12"/>
    <x v="5"/>
    <x v="1"/>
    <n v="5"/>
    <x v="2"/>
    <n v="331687.8"/>
  </r>
  <r>
    <n v="23"/>
    <n v="15"/>
    <x v="0"/>
    <x v="0"/>
    <s v="Friday "/>
    <x v="1"/>
    <n v="5"/>
    <n v="59765.73"/>
    <s v="Rajesh Sheth"/>
    <x v="16"/>
    <x v="10"/>
    <x v="1"/>
    <n v="5"/>
    <x v="2"/>
    <n v="298828.65000000002"/>
  </r>
  <r>
    <n v="24"/>
    <n v="16"/>
    <x v="0"/>
    <x v="0"/>
    <s v="Saturday"/>
    <x v="0"/>
    <n v="4"/>
    <n v="28160.75"/>
    <s v="Mala Ghosh"/>
    <x v="17"/>
    <x v="2"/>
    <x v="2"/>
    <n v="5"/>
    <x v="0"/>
    <n v="112643"/>
  </r>
  <r>
    <n v="25"/>
    <n v="16"/>
    <x v="0"/>
    <x v="0"/>
    <s v="Saturday"/>
    <x v="2"/>
    <n v="7"/>
    <n v="38064.92"/>
    <s v="Reena Teja"/>
    <x v="13"/>
    <x v="1"/>
    <x v="0"/>
    <n v="2"/>
    <x v="6"/>
    <n v="266454.44"/>
  </r>
  <r>
    <n v="26"/>
    <n v="16"/>
    <x v="0"/>
    <x v="0"/>
    <s v="Saturday"/>
    <x v="3"/>
    <n v="6"/>
    <n v="26367.63"/>
    <s v="Bhavana Dutta"/>
    <x v="18"/>
    <x v="1"/>
    <x v="0"/>
    <n v="5"/>
    <x v="5"/>
    <n v="158205.78"/>
  </r>
  <r>
    <n v="27"/>
    <n v="17"/>
    <x v="0"/>
    <x v="0"/>
    <s v="Sunday"/>
    <x v="3"/>
    <n v="4"/>
    <n v="37813.089999999997"/>
    <s v="Yogesh Ahuja"/>
    <x v="6"/>
    <x v="1"/>
    <x v="2"/>
    <n v="4"/>
    <x v="8"/>
    <n v="151252.35999999999"/>
  </r>
  <r>
    <n v="28"/>
    <n v="17"/>
    <x v="0"/>
    <x v="0"/>
    <s v="Sunday"/>
    <x v="2"/>
    <n v="2"/>
    <n v="63270.28"/>
    <s v="Isha Desai"/>
    <x v="7"/>
    <x v="5"/>
    <x v="3"/>
    <n v="4"/>
    <x v="4"/>
    <n v="126540.56"/>
  </r>
  <r>
    <n v="29"/>
    <n v="17"/>
    <x v="0"/>
    <x v="0"/>
    <s v="Sunday"/>
    <x v="0"/>
    <n v="1"/>
    <n v="37307.449999999997"/>
    <s v="Tapan Shah"/>
    <x v="19"/>
    <x v="1"/>
    <x v="2"/>
    <n v="4"/>
    <x v="10"/>
    <n v="37307.449999999997"/>
  </r>
  <r>
    <n v="30"/>
    <n v="18"/>
    <x v="0"/>
    <x v="0"/>
    <s v="Monday "/>
    <x v="1"/>
    <n v="4"/>
    <n v="43354.720000000001"/>
    <s v="Vinod Pathak"/>
    <x v="2"/>
    <x v="1"/>
    <x v="2"/>
    <n v="5"/>
    <x v="1"/>
    <n v="173418.88"/>
  </r>
  <r>
    <n v="31"/>
    <n v="18"/>
    <x v="0"/>
    <x v="0"/>
    <s v="Monday"/>
    <x v="3"/>
    <n v="4"/>
    <n v="34238.58"/>
    <s v="Bhavana Siddiqui"/>
    <x v="20"/>
    <x v="0"/>
    <x v="3"/>
    <n v="2"/>
    <x v="5"/>
    <n v="136954.32"/>
  </r>
  <r>
    <n v="32"/>
    <n v="18"/>
    <x v="0"/>
    <x v="0"/>
    <s v="Monday"/>
    <x v="4"/>
    <n v="1"/>
    <n v="37607.03"/>
    <s v="Meena Mathur"/>
    <x v="21"/>
    <x v="2"/>
    <x v="1"/>
    <n v="5"/>
    <x v="11"/>
    <n v="37607.03"/>
  </r>
  <r>
    <n v="33"/>
    <n v="18"/>
    <x v="0"/>
    <x v="0"/>
    <s v="Monday"/>
    <x v="4"/>
    <n v="6"/>
    <n v="10910.45"/>
    <s v="Sumit Pillai"/>
    <x v="22"/>
    <x v="11"/>
    <x v="0"/>
    <n v="3"/>
    <x v="11"/>
    <n v="65462.700000000004"/>
  </r>
  <r>
    <n v="34"/>
    <n v="19"/>
    <x v="0"/>
    <x v="0"/>
    <s v="Tuesday"/>
    <x v="2"/>
    <n v="4"/>
    <n v="27024.73"/>
    <s v="Vinod Dutta"/>
    <x v="15"/>
    <x v="2"/>
    <x v="0"/>
    <n v="5"/>
    <x v="4"/>
    <n v="108098.92"/>
  </r>
  <r>
    <n v="35"/>
    <n v="19"/>
    <x v="0"/>
    <x v="0"/>
    <s v="Tuesday"/>
    <x v="0"/>
    <n v="1"/>
    <n v="36194.9"/>
    <s v="Shruti Bhatnagar"/>
    <x v="22"/>
    <x v="12"/>
    <x v="3"/>
    <n v="4"/>
    <x v="0"/>
    <n v="36194.9"/>
  </r>
  <r>
    <n v="36"/>
    <n v="19"/>
    <x v="0"/>
    <x v="0"/>
    <s v="Tuesday"/>
    <x v="3"/>
    <n v="1"/>
    <n v="48027.82"/>
    <s v="Pankaj Shah"/>
    <x v="18"/>
    <x v="10"/>
    <x v="0"/>
    <n v="3"/>
    <x v="12"/>
    <n v="48027.82"/>
  </r>
  <r>
    <n v="37"/>
    <n v="20"/>
    <x v="0"/>
    <x v="0"/>
    <s v="Wednesday"/>
    <x v="0"/>
    <n v="1"/>
    <n v="37003.120000000003"/>
    <s v="Deepika Verma"/>
    <x v="2"/>
    <x v="9"/>
    <x v="3"/>
    <n v="3"/>
    <x v="10"/>
    <n v="37003.120000000003"/>
  </r>
  <r>
    <n v="38"/>
    <n v="20"/>
    <x v="0"/>
    <x v="0"/>
    <s v="Wednesday"/>
    <x v="3"/>
    <n v="8"/>
    <n v="30269.02"/>
    <s v="Sanjay Joshi"/>
    <x v="23"/>
    <x v="0"/>
    <x v="1"/>
    <n v="5"/>
    <x v="5"/>
    <n v="242152.16"/>
  </r>
  <r>
    <n v="39"/>
    <n v="20"/>
    <x v="0"/>
    <x v="0"/>
    <s v="Wednesday"/>
    <x v="2"/>
    <n v="8"/>
    <n v="33285.919999999998"/>
    <s v="Umesh Goyal"/>
    <x v="24"/>
    <x v="1"/>
    <x v="3"/>
    <n v="5"/>
    <x v="13"/>
    <n v="266287.35999999999"/>
  </r>
  <r>
    <n v="40"/>
    <n v="21"/>
    <x v="0"/>
    <x v="0"/>
    <s v="Thursday"/>
    <x v="2"/>
    <n v="2"/>
    <n v="24537.599999999999"/>
    <s v="Rajesh Verma"/>
    <x v="6"/>
    <x v="1"/>
    <x v="0"/>
    <n v="5"/>
    <x v="6"/>
    <n v="49075.199999999997"/>
  </r>
  <r>
    <n v="41"/>
    <n v="21"/>
    <x v="0"/>
    <x v="0"/>
    <s v="Thursday"/>
    <x v="4"/>
    <n v="7"/>
    <n v="65469.66"/>
    <s v="Pooja Rao"/>
    <x v="19"/>
    <x v="1"/>
    <x v="0"/>
    <n v="5"/>
    <x v="14"/>
    <n v="458287.62"/>
  </r>
  <r>
    <n v="42"/>
    <n v="21"/>
    <x v="0"/>
    <x v="0"/>
    <s v="Thursday"/>
    <x v="0"/>
    <n v="8"/>
    <n v="41304.589999999997"/>
    <s v="Jyoti Mishra"/>
    <x v="16"/>
    <x v="2"/>
    <x v="3"/>
    <n v="2"/>
    <x v="3"/>
    <n v="330436.71999999997"/>
  </r>
  <r>
    <n v="43"/>
    <n v="22"/>
    <x v="0"/>
    <x v="0"/>
    <s v="Friday"/>
    <x v="4"/>
    <n v="8"/>
    <n v="10804.57"/>
    <s v="Sachin Desai"/>
    <x v="24"/>
    <x v="0"/>
    <x v="0"/>
    <n v="5"/>
    <x v="11"/>
    <n v="86436.56"/>
  </r>
  <r>
    <n v="44"/>
    <n v="22"/>
    <x v="0"/>
    <x v="0"/>
    <s v="Friday"/>
    <x v="0"/>
    <n v="7"/>
    <n v="11166.78"/>
    <s v="Manoj Jain"/>
    <x v="11"/>
    <x v="11"/>
    <x v="3"/>
    <n v="5"/>
    <x v="3"/>
    <n v="78167.460000000006"/>
  </r>
  <r>
    <n v="45"/>
    <n v="22"/>
    <x v="0"/>
    <x v="0"/>
    <s v="Friday"/>
    <x v="4"/>
    <n v="5"/>
    <n v="68377.7"/>
    <s v="Deepika Shah"/>
    <x v="5"/>
    <x v="8"/>
    <x v="0"/>
    <n v="5"/>
    <x v="11"/>
    <n v="341888.5"/>
  </r>
  <r>
    <n v="46"/>
    <n v="23"/>
    <x v="0"/>
    <x v="0"/>
    <s v="Saturday"/>
    <x v="1"/>
    <n v="1"/>
    <n v="23287.05"/>
    <s v="Priyanka Pillai"/>
    <x v="10"/>
    <x v="6"/>
    <x v="2"/>
    <n v="5"/>
    <x v="9"/>
    <n v="23287.05"/>
  </r>
  <r>
    <n v="47"/>
    <n v="23"/>
    <x v="0"/>
    <x v="0"/>
    <s v="Saturday"/>
    <x v="1"/>
    <n v="9"/>
    <n v="58336.5"/>
    <s v="Pooja Arora"/>
    <x v="25"/>
    <x v="1"/>
    <x v="1"/>
    <n v="5"/>
    <x v="1"/>
    <n v="525028.5"/>
  </r>
  <r>
    <n v="48"/>
    <n v="23"/>
    <x v="0"/>
    <x v="0"/>
    <s v="Saturday"/>
    <x v="1"/>
    <n v="7"/>
    <n v="13496.52"/>
    <s v="Tanuja Prasad"/>
    <x v="26"/>
    <x v="13"/>
    <x v="0"/>
    <n v="5"/>
    <x v="2"/>
    <n v="94475.64"/>
  </r>
  <r>
    <n v="49"/>
    <n v="23"/>
    <x v="0"/>
    <x v="0"/>
    <s v="Saturday "/>
    <x v="1"/>
    <n v="2"/>
    <n v="65269.760000000002"/>
    <s v="Monika Thakur"/>
    <x v="2"/>
    <x v="2"/>
    <x v="0"/>
    <n v="5"/>
    <x v="1"/>
    <n v="130539.52"/>
  </r>
  <r>
    <n v="50"/>
    <n v="24"/>
    <x v="0"/>
    <x v="0"/>
    <s v="Sunday "/>
    <x v="3"/>
    <n v="6"/>
    <n v="62465.02"/>
    <s v="Anand Nair"/>
    <x v="6"/>
    <x v="6"/>
    <x v="0"/>
    <n v="2"/>
    <x v="5"/>
    <n v="374790.12"/>
  </r>
  <r>
    <n v="51"/>
    <n v="24"/>
    <x v="0"/>
    <x v="0"/>
    <s v="Sunday "/>
    <x v="1"/>
    <n v="2"/>
    <n v="44265.59"/>
    <s v="Vinod Kaur"/>
    <x v="1"/>
    <x v="14"/>
    <x v="3"/>
    <n v="5"/>
    <x v="9"/>
    <n v="88531.18"/>
  </r>
  <r>
    <n v="52"/>
    <n v="24"/>
    <x v="0"/>
    <x v="0"/>
    <s v="Sunday "/>
    <x v="2"/>
    <n v="1"/>
    <n v="10539.92"/>
    <s v="Yogesh Roy"/>
    <x v="27"/>
    <x v="1"/>
    <x v="0"/>
    <n v="5"/>
    <x v="6"/>
    <n v="10539.92"/>
  </r>
  <r>
    <n v="53"/>
    <n v="25"/>
    <x v="0"/>
    <x v="0"/>
    <s v="Monday "/>
    <x v="2"/>
    <n v="7"/>
    <n v="25468.65"/>
    <s v="Krishna Mehta"/>
    <x v="5"/>
    <x v="15"/>
    <x v="3"/>
    <n v="5"/>
    <x v="4"/>
    <n v="178280.55000000002"/>
  </r>
  <r>
    <n v="54"/>
    <n v="25"/>
    <x v="0"/>
    <x v="0"/>
    <s v="Monday"/>
    <x v="3"/>
    <n v="2"/>
    <n v="34409.360000000001"/>
    <s v="Mala Malhotra"/>
    <x v="28"/>
    <x v="13"/>
    <x v="0"/>
    <n v="2"/>
    <x v="5"/>
    <n v="68818.720000000001"/>
  </r>
  <r>
    <n v="55"/>
    <n v="25"/>
    <x v="0"/>
    <x v="0"/>
    <s v="Monday"/>
    <x v="1"/>
    <n v="2"/>
    <n v="37603.85"/>
    <s v="Sunita Thakur"/>
    <x v="10"/>
    <x v="2"/>
    <x v="2"/>
    <n v="2"/>
    <x v="1"/>
    <n v="75207.7"/>
  </r>
  <r>
    <n v="56"/>
    <n v="25"/>
    <x v="0"/>
    <x v="0"/>
    <s v="Monday"/>
    <x v="1"/>
    <n v="5"/>
    <n v="27860.73"/>
    <s v="Kavita Sheth"/>
    <x v="3"/>
    <x v="1"/>
    <x v="2"/>
    <n v="5"/>
    <x v="1"/>
    <n v="139303.65"/>
  </r>
  <r>
    <n v="57"/>
    <n v="26"/>
    <x v="0"/>
    <x v="0"/>
    <s v="Tuesday"/>
    <x v="1"/>
    <n v="5"/>
    <n v="11976.87"/>
    <s v="Anjali Roy"/>
    <x v="2"/>
    <x v="10"/>
    <x v="1"/>
    <n v="5"/>
    <x v="2"/>
    <n v="59884.350000000006"/>
  </r>
  <r>
    <n v="58"/>
    <n v="26"/>
    <x v="0"/>
    <x v="0"/>
    <s v="Tuesday"/>
    <x v="4"/>
    <n v="7"/>
    <n v="45407.64"/>
    <s v="Shruti Dutta"/>
    <x v="8"/>
    <x v="1"/>
    <x v="3"/>
    <n v="4"/>
    <x v="7"/>
    <n v="317853.48"/>
  </r>
  <r>
    <n v="59"/>
    <n v="26"/>
    <x v="0"/>
    <x v="0"/>
    <s v="Tuesday "/>
    <x v="0"/>
    <n v="1"/>
    <n v="41449.279999999999"/>
    <s v="Devendra Jain"/>
    <x v="23"/>
    <x v="12"/>
    <x v="1"/>
    <n v="5"/>
    <x v="10"/>
    <n v="41449.279999999999"/>
  </r>
  <r>
    <n v="60"/>
    <n v="26"/>
    <x v="0"/>
    <x v="0"/>
    <s v="Tuesday "/>
    <x v="4"/>
    <n v="8"/>
    <n v="26980.04"/>
    <s v="Jyoti Bhattacharya"/>
    <x v="16"/>
    <x v="12"/>
    <x v="0"/>
    <n v="2"/>
    <x v="14"/>
    <n v="215840.32"/>
  </r>
  <r>
    <n v="61"/>
    <n v="27"/>
    <x v="0"/>
    <x v="0"/>
    <s v="Wednesday "/>
    <x v="0"/>
    <n v="3"/>
    <n v="12278.56"/>
    <s v="Kavita Srivastava"/>
    <x v="29"/>
    <x v="2"/>
    <x v="0"/>
    <n v="4"/>
    <x v="0"/>
    <n v="36835.68"/>
  </r>
  <r>
    <n v="62"/>
    <n v="27"/>
    <x v="0"/>
    <x v="0"/>
    <s v="Wednesday "/>
    <x v="1"/>
    <n v="4"/>
    <n v="69675.649999999994"/>
    <s v="Radha Mathur"/>
    <x v="16"/>
    <x v="6"/>
    <x v="2"/>
    <n v="5"/>
    <x v="1"/>
    <n v="278702.59999999998"/>
  </r>
  <r>
    <n v="63"/>
    <n v="27"/>
    <x v="0"/>
    <x v="0"/>
    <s v="Wednesday "/>
    <x v="1"/>
    <n v="9"/>
    <n v="38919.17"/>
    <s v="Lata Shah"/>
    <x v="7"/>
    <x v="3"/>
    <x v="1"/>
    <n v="5"/>
    <x v="9"/>
    <n v="350272.52999999997"/>
  </r>
  <r>
    <n v="64"/>
    <n v="27"/>
    <x v="0"/>
    <x v="0"/>
    <s v="Wednesday "/>
    <x v="4"/>
    <n v="4"/>
    <n v="55360.25"/>
    <s v="Sumit Ghosh"/>
    <x v="30"/>
    <x v="0"/>
    <x v="0"/>
    <n v="4"/>
    <x v="11"/>
    <n v="221441"/>
  </r>
  <r>
    <n v="65"/>
    <n v="28"/>
    <x v="0"/>
    <x v="0"/>
    <s v="Thursday "/>
    <x v="4"/>
    <n v="5"/>
    <n v="37138.839999999997"/>
    <s v="Tanuja Dutta"/>
    <x v="15"/>
    <x v="12"/>
    <x v="0"/>
    <n v="5"/>
    <x v="11"/>
    <n v="185694.19999999998"/>
  </r>
  <r>
    <n v="66"/>
    <n v="28"/>
    <x v="0"/>
    <x v="0"/>
    <s v="Thursday "/>
    <x v="0"/>
    <n v="7"/>
    <n v="12590.22"/>
    <s v="Ramesh Kumar"/>
    <x v="25"/>
    <x v="0"/>
    <x v="3"/>
    <n v="4"/>
    <x v="10"/>
    <n v="88131.54"/>
  </r>
  <r>
    <n v="67"/>
    <n v="28"/>
    <x v="0"/>
    <x v="0"/>
    <s v="Thursday "/>
    <x v="2"/>
    <n v="4"/>
    <n v="28576.04"/>
    <s v="Sunil Luthra"/>
    <x v="5"/>
    <x v="16"/>
    <x v="0"/>
    <n v="5"/>
    <x v="6"/>
    <n v="114304.16"/>
  </r>
  <r>
    <n v="68"/>
    <n v="29"/>
    <x v="0"/>
    <x v="0"/>
    <s v="Friday "/>
    <x v="0"/>
    <n v="1"/>
    <n v="29206.61"/>
    <s v="Kavita Solanki"/>
    <x v="8"/>
    <x v="12"/>
    <x v="1"/>
    <n v="5"/>
    <x v="10"/>
    <n v="29206.61"/>
  </r>
  <r>
    <n v="69"/>
    <n v="29"/>
    <x v="0"/>
    <x v="0"/>
    <s v="Friday "/>
    <x v="4"/>
    <n v="9"/>
    <n v="60301.17"/>
    <s v="Meena Thakur"/>
    <x v="31"/>
    <x v="8"/>
    <x v="2"/>
    <n v="5"/>
    <x v="7"/>
    <n v="542710.53"/>
  </r>
  <r>
    <n v="70"/>
    <n v="29"/>
    <x v="0"/>
    <x v="0"/>
    <s v="Friday"/>
    <x v="4"/>
    <n v="4"/>
    <n v="49253.8"/>
    <s v="Pooja Reddy"/>
    <x v="3"/>
    <x v="1"/>
    <x v="2"/>
    <n v="5"/>
    <x v="7"/>
    <n v="197015.2"/>
  </r>
  <r>
    <n v="71"/>
    <n v="29"/>
    <x v="0"/>
    <x v="0"/>
    <s v="Friday"/>
    <x v="3"/>
    <n v="9"/>
    <n v="26525.79"/>
    <s v="Ayesha Ghosh"/>
    <x v="5"/>
    <x v="14"/>
    <x v="0"/>
    <n v="3"/>
    <x v="5"/>
    <n v="238732.11000000002"/>
  </r>
  <r>
    <n v="72"/>
    <n v="30"/>
    <x v="0"/>
    <x v="0"/>
    <s v="Saturday"/>
    <x v="4"/>
    <n v="6"/>
    <n v="68064.399999999994"/>
    <s v="Yogesh Ahuja"/>
    <x v="32"/>
    <x v="17"/>
    <x v="0"/>
    <n v="4"/>
    <x v="7"/>
    <n v="408386.39999999997"/>
  </r>
  <r>
    <n v="73"/>
    <n v="30"/>
    <x v="0"/>
    <x v="0"/>
    <s v="Saturday"/>
    <x v="3"/>
    <n v="1"/>
    <n v="29292.51"/>
    <s v="Nikhil Bhattacharya"/>
    <x v="4"/>
    <x v="1"/>
    <x v="0"/>
    <n v="5"/>
    <x v="5"/>
    <n v="29292.51"/>
  </r>
  <r>
    <n v="74"/>
    <n v="30"/>
    <x v="0"/>
    <x v="0"/>
    <s v="Saturday"/>
    <x v="2"/>
    <n v="3"/>
    <n v="69894.039999999994"/>
    <s v="Sunil Das"/>
    <x v="12"/>
    <x v="1"/>
    <x v="3"/>
    <n v="4"/>
    <x v="6"/>
    <n v="209682.12"/>
  </r>
  <r>
    <n v="75"/>
    <n v="31"/>
    <x v="0"/>
    <x v="0"/>
    <s v="Sunday"/>
    <x v="0"/>
    <n v="2"/>
    <n v="69769.820000000007"/>
    <s v="Shruti Iyer"/>
    <x v="23"/>
    <x v="2"/>
    <x v="0"/>
    <n v="3"/>
    <x v="0"/>
    <n v="139539.64000000001"/>
  </r>
  <r>
    <n v="76"/>
    <n v="31"/>
    <x v="0"/>
    <x v="0"/>
    <s v="Sunday"/>
    <x v="0"/>
    <n v="9"/>
    <n v="21472.63"/>
    <s v="Sunita Arora"/>
    <x v="30"/>
    <x v="2"/>
    <x v="0"/>
    <n v="5"/>
    <x v="0"/>
    <n v="193253.67"/>
  </r>
  <r>
    <n v="77"/>
    <n v="31"/>
    <x v="0"/>
    <x v="0"/>
    <s v="Sunday"/>
    <x v="3"/>
    <n v="1"/>
    <n v="28764.47"/>
    <s v="Deepika Deshmukh"/>
    <x v="33"/>
    <x v="2"/>
    <x v="3"/>
    <n v="3"/>
    <x v="8"/>
    <n v="28764.47"/>
  </r>
  <r>
    <n v="78"/>
    <n v="31"/>
    <x v="0"/>
    <x v="0"/>
    <s v="Sunday"/>
    <x v="0"/>
    <n v="9"/>
    <n v="39162.65"/>
    <s v="Kiran Malhotra"/>
    <x v="34"/>
    <x v="8"/>
    <x v="1"/>
    <n v="2"/>
    <x v="10"/>
    <n v="352463.85000000003"/>
  </r>
  <r>
    <n v="79"/>
    <n v="1"/>
    <x v="1"/>
    <x v="0"/>
    <s v="Monday"/>
    <x v="4"/>
    <n v="9"/>
    <n v="49846.04"/>
    <s v="Bina Mishra"/>
    <x v="13"/>
    <x v="15"/>
    <x v="3"/>
    <n v="3"/>
    <x v="11"/>
    <n v="448614.36"/>
  </r>
  <r>
    <n v="80"/>
    <n v="1"/>
    <x v="1"/>
    <x v="0"/>
    <s v="Monday"/>
    <x v="1"/>
    <n v="8"/>
    <n v="41682.85"/>
    <s v="Monika Srivastava"/>
    <x v="12"/>
    <x v="8"/>
    <x v="2"/>
    <n v="5"/>
    <x v="1"/>
    <n v="333462.8"/>
  </r>
  <r>
    <n v="81"/>
    <n v="1"/>
    <x v="1"/>
    <x v="0"/>
    <s v="Monday"/>
    <x v="3"/>
    <n v="8"/>
    <n v="68166.490000000005"/>
    <s v="Prashant Dutta"/>
    <x v="29"/>
    <x v="3"/>
    <x v="3"/>
    <n v="5"/>
    <x v="5"/>
    <n v="545331.92000000004"/>
  </r>
  <r>
    <n v="82"/>
    <n v="1"/>
    <x v="1"/>
    <x v="0"/>
    <s v="Monday"/>
    <x v="0"/>
    <n v="1"/>
    <n v="53439.35"/>
    <s v="Vinod Pathak"/>
    <x v="16"/>
    <x v="13"/>
    <x v="3"/>
    <n v="5"/>
    <x v="0"/>
    <n v="53439.35"/>
  </r>
  <r>
    <n v="83"/>
    <n v="2"/>
    <x v="1"/>
    <x v="0"/>
    <s v="Tuesday"/>
    <x v="3"/>
    <n v="8"/>
    <n v="22722.69"/>
    <s v="Sunil Luthra"/>
    <x v="10"/>
    <x v="1"/>
    <x v="1"/>
    <n v="4"/>
    <x v="8"/>
    <n v="181781.52"/>
  </r>
  <r>
    <n v="84"/>
    <n v="2"/>
    <x v="1"/>
    <x v="0"/>
    <s v="Tuesday"/>
    <x v="3"/>
    <n v="3"/>
    <n v="16305.85"/>
    <s v="Sunil Kapoor"/>
    <x v="23"/>
    <x v="1"/>
    <x v="1"/>
    <n v="2"/>
    <x v="12"/>
    <n v="48917.55"/>
  </r>
  <r>
    <n v="85"/>
    <n v="2"/>
    <x v="1"/>
    <x v="0"/>
    <s v="Tuesday"/>
    <x v="1"/>
    <n v="7"/>
    <n v="51304.08"/>
    <s v="Namita Roy"/>
    <x v="22"/>
    <x v="1"/>
    <x v="0"/>
    <n v="4"/>
    <x v="2"/>
    <n v="359128.56"/>
  </r>
  <r>
    <n v="86"/>
    <n v="2"/>
    <x v="1"/>
    <x v="0"/>
    <s v="Tuesday"/>
    <x v="4"/>
    <n v="1"/>
    <n v="19507.150000000001"/>
    <s v="Sneha Mishra"/>
    <x v="5"/>
    <x v="18"/>
    <x v="3"/>
    <n v="5"/>
    <x v="11"/>
    <n v="19507.150000000001"/>
  </r>
  <r>
    <n v="87"/>
    <n v="3"/>
    <x v="1"/>
    <x v="0"/>
    <s v="Wednesday"/>
    <x v="3"/>
    <n v="1"/>
    <n v="57260.61"/>
    <s v="Sanjay Bhattacharya"/>
    <x v="12"/>
    <x v="17"/>
    <x v="1"/>
    <n v="5"/>
    <x v="8"/>
    <n v="57260.61"/>
  </r>
  <r>
    <n v="88"/>
    <n v="3"/>
    <x v="1"/>
    <x v="0"/>
    <s v="Wednesday"/>
    <x v="0"/>
    <n v="5"/>
    <n v="28662.2"/>
    <s v="Sneha Rao"/>
    <x v="34"/>
    <x v="1"/>
    <x v="2"/>
    <n v="3"/>
    <x v="10"/>
    <n v="143311"/>
  </r>
  <r>
    <n v="89"/>
    <n v="3"/>
    <x v="1"/>
    <x v="0"/>
    <s v="Wednesday"/>
    <x v="2"/>
    <n v="5"/>
    <n v="29613.599999999999"/>
    <s v="Namita Bhatnagar"/>
    <x v="15"/>
    <x v="1"/>
    <x v="0"/>
    <n v="5"/>
    <x v="6"/>
    <n v="148068"/>
  </r>
  <r>
    <n v="90"/>
    <n v="3"/>
    <x v="1"/>
    <x v="0"/>
    <s v="Wednesday"/>
    <x v="3"/>
    <n v="8"/>
    <n v="10647.9"/>
    <s v="Pooja Roy"/>
    <x v="6"/>
    <x v="1"/>
    <x v="3"/>
    <n v="5"/>
    <x v="5"/>
    <n v="85183.2"/>
  </r>
  <r>
    <n v="91"/>
    <n v="4"/>
    <x v="1"/>
    <x v="0"/>
    <s v="Thursday"/>
    <x v="3"/>
    <n v="7"/>
    <n v="52060.68"/>
    <s v="Devendra Jain"/>
    <x v="30"/>
    <x v="4"/>
    <x v="2"/>
    <n v="5"/>
    <x v="12"/>
    <n v="364424.76"/>
  </r>
  <r>
    <n v="92"/>
    <n v="4"/>
    <x v="1"/>
    <x v="0"/>
    <s v="Thursday"/>
    <x v="1"/>
    <n v="8"/>
    <n v="16796.189999999999"/>
    <s v="Neeta Sharma"/>
    <x v="28"/>
    <x v="18"/>
    <x v="1"/>
    <n v="5"/>
    <x v="2"/>
    <n v="134369.51999999999"/>
  </r>
  <r>
    <n v="93"/>
    <n v="4"/>
    <x v="1"/>
    <x v="0"/>
    <s v="Thursday"/>
    <x v="4"/>
    <n v="6"/>
    <n v="56372.83"/>
    <s v="Sumit Sheth"/>
    <x v="35"/>
    <x v="16"/>
    <x v="0"/>
    <n v="3"/>
    <x v="14"/>
    <n v="338236.98"/>
  </r>
  <r>
    <n v="94"/>
    <n v="4"/>
    <x v="1"/>
    <x v="0"/>
    <s v="Thursday"/>
    <x v="2"/>
    <n v="6"/>
    <n v="39512.07"/>
    <s v="Bina Deshmukh"/>
    <x v="15"/>
    <x v="2"/>
    <x v="2"/>
    <n v="4"/>
    <x v="13"/>
    <n v="237072.41999999998"/>
  </r>
  <r>
    <n v="95"/>
    <n v="5"/>
    <x v="1"/>
    <x v="0"/>
    <s v="Friday"/>
    <x v="0"/>
    <n v="2"/>
    <n v="57056.79"/>
    <s v="Ravi Arora"/>
    <x v="18"/>
    <x v="2"/>
    <x v="3"/>
    <n v="2"/>
    <x v="10"/>
    <n v="114113.58"/>
  </r>
  <r>
    <n v="96"/>
    <n v="5"/>
    <x v="1"/>
    <x v="0"/>
    <s v="Friday"/>
    <x v="2"/>
    <n v="6"/>
    <n v="45035.59"/>
    <s v="Anjali Pathak"/>
    <x v="20"/>
    <x v="14"/>
    <x v="2"/>
    <n v="4"/>
    <x v="6"/>
    <n v="270213.53999999998"/>
  </r>
  <r>
    <n v="97"/>
    <n v="5"/>
    <x v="1"/>
    <x v="0"/>
    <s v="Friday"/>
    <x v="0"/>
    <n v="5"/>
    <n v="14946"/>
    <s v="Rajesh Menon"/>
    <x v="32"/>
    <x v="6"/>
    <x v="0"/>
    <n v="3"/>
    <x v="3"/>
    <n v="74730"/>
  </r>
  <r>
    <n v="98"/>
    <n v="5"/>
    <x v="1"/>
    <x v="0"/>
    <s v="Friday"/>
    <x v="4"/>
    <n v="3"/>
    <n v="55939.14"/>
    <s v="Reena Chatterjee"/>
    <x v="0"/>
    <x v="7"/>
    <x v="3"/>
    <n v="5"/>
    <x v="11"/>
    <n v="167817.41999999998"/>
  </r>
  <r>
    <n v="99"/>
    <n v="6"/>
    <x v="1"/>
    <x v="0"/>
    <s v="Saturday"/>
    <x v="0"/>
    <n v="6"/>
    <n v="14187.97"/>
    <s v="Nikhil Pathak"/>
    <x v="21"/>
    <x v="17"/>
    <x v="3"/>
    <n v="4"/>
    <x v="3"/>
    <n v="85127.819999999992"/>
  </r>
  <r>
    <n v="100"/>
    <n v="6"/>
    <x v="1"/>
    <x v="0"/>
    <s v="Saturday"/>
    <x v="1"/>
    <n v="8"/>
    <n v="38722.1"/>
    <s v="Krishna Bhattacharya"/>
    <x v="0"/>
    <x v="3"/>
    <x v="2"/>
    <n v="2"/>
    <x v="2"/>
    <n v="309776.8"/>
  </r>
  <r>
    <n v="101"/>
    <n v="6"/>
    <x v="1"/>
    <x v="0"/>
    <s v="Saturday"/>
    <x v="1"/>
    <n v="9"/>
    <n v="20340.95"/>
    <s v="Ayesha Thakur"/>
    <x v="16"/>
    <x v="16"/>
    <x v="0"/>
    <n v="3"/>
    <x v="1"/>
    <n v="183068.55000000002"/>
  </r>
  <r>
    <n v="102"/>
    <n v="6"/>
    <x v="1"/>
    <x v="0"/>
    <s v="Saturday"/>
    <x v="1"/>
    <n v="1"/>
    <n v="55140.11"/>
    <s v="Bina Nair"/>
    <x v="23"/>
    <x v="0"/>
    <x v="3"/>
    <n v="5"/>
    <x v="2"/>
    <n v="55140.11"/>
  </r>
  <r>
    <n v="103"/>
    <n v="7"/>
    <x v="1"/>
    <x v="0"/>
    <s v="Sunday"/>
    <x v="1"/>
    <n v="3"/>
    <n v="64695.47"/>
    <s v="Krishna Malhotra"/>
    <x v="15"/>
    <x v="5"/>
    <x v="0"/>
    <n v="3"/>
    <x v="1"/>
    <n v="194086.41"/>
  </r>
  <r>
    <n v="104"/>
    <n v="7"/>
    <x v="1"/>
    <x v="0"/>
    <s v="Sunday"/>
    <x v="2"/>
    <n v="3"/>
    <n v="43247.57"/>
    <s v="Mala Das"/>
    <x v="15"/>
    <x v="3"/>
    <x v="1"/>
    <n v="5"/>
    <x v="4"/>
    <n v="129742.70999999999"/>
  </r>
  <r>
    <n v="105"/>
    <n v="7"/>
    <x v="1"/>
    <x v="0"/>
    <s v="Sunday"/>
    <x v="4"/>
    <n v="8"/>
    <n v="41628.839999999997"/>
    <s v="Anita Bhattacharya"/>
    <x v="31"/>
    <x v="14"/>
    <x v="2"/>
    <n v="2"/>
    <x v="11"/>
    <n v="333030.71999999997"/>
  </r>
  <r>
    <n v="106"/>
    <n v="7"/>
    <x v="1"/>
    <x v="0"/>
    <s v="Sunday"/>
    <x v="0"/>
    <n v="1"/>
    <n v="55837.79"/>
    <s v="Nikhil Solanki"/>
    <x v="13"/>
    <x v="2"/>
    <x v="0"/>
    <n v="3"/>
    <x v="10"/>
    <n v="55837.79"/>
  </r>
  <r>
    <n v="107"/>
    <n v="8"/>
    <x v="1"/>
    <x v="0"/>
    <s v="Monday"/>
    <x v="0"/>
    <n v="5"/>
    <n v="10304.73"/>
    <s v="Shruti Bhatnagar"/>
    <x v="13"/>
    <x v="16"/>
    <x v="1"/>
    <n v="5"/>
    <x v="3"/>
    <n v="51523.649999999994"/>
  </r>
  <r>
    <n v="108"/>
    <n v="8"/>
    <x v="1"/>
    <x v="0"/>
    <s v="Monday"/>
    <x v="1"/>
    <n v="3"/>
    <n v="65065.52"/>
    <s v="Kiran Goyal"/>
    <x v="35"/>
    <x v="1"/>
    <x v="1"/>
    <n v="5"/>
    <x v="2"/>
    <n v="195196.56"/>
  </r>
  <r>
    <n v="109"/>
    <n v="8"/>
    <x v="1"/>
    <x v="0"/>
    <s v="Monday"/>
    <x v="1"/>
    <n v="2"/>
    <n v="21846.93"/>
    <s v="Kiran Prasad"/>
    <x v="29"/>
    <x v="11"/>
    <x v="0"/>
    <n v="3"/>
    <x v="9"/>
    <n v="43693.86"/>
  </r>
  <r>
    <n v="110"/>
    <n v="9"/>
    <x v="1"/>
    <x v="0"/>
    <s v="Tuesday"/>
    <x v="3"/>
    <n v="8"/>
    <n v="69047.13"/>
    <s v="Sunil Jain"/>
    <x v="23"/>
    <x v="3"/>
    <x v="0"/>
    <n v="5"/>
    <x v="12"/>
    <n v="552377.04"/>
  </r>
  <r>
    <n v="111"/>
    <n v="9"/>
    <x v="1"/>
    <x v="0"/>
    <s v="Tuesday"/>
    <x v="4"/>
    <n v="3"/>
    <n v="54175.24"/>
    <s v="Manoj Rathod"/>
    <x v="4"/>
    <x v="13"/>
    <x v="2"/>
    <n v="3"/>
    <x v="14"/>
    <n v="162525.72"/>
  </r>
  <r>
    <n v="112"/>
    <n v="9"/>
    <x v="1"/>
    <x v="0"/>
    <s v="Tuesday"/>
    <x v="2"/>
    <n v="7"/>
    <n v="56455.07"/>
    <s v="Tapan Gupta"/>
    <x v="1"/>
    <x v="3"/>
    <x v="2"/>
    <n v="5"/>
    <x v="13"/>
    <n v="395185.49"/>
  </r>
  <r>
    <n v="113"/>
    <n v="10"/>
    <x v="1"/>
    <x v="0"/>
    <s v="Wednesday"/>
    <x v="0"/>
    <n v="1"/>
    <n v="49372.18"/>
    <s v="Anjali Pathak"/>
    <x v="33"/>
    <x v="1"/>
    <x v="3"/>
    <n v="3"/>
    <x v="10"/>
    <n v="49372.18"/>
  </r>
  <r>
    <n v="114"/>
    <n v="10"/>
    <x v="1"/>
    <x v="0"/>
    <s v="Wednesday"/>
    <x v="3"/>
    <n v="6"/>
    <n v="38299.79"/>
    <s v="Isha Desai"/>
    <x v="6"/>
    <x v="12"/>
    <x v="2"/>
    <n v="5"/>
    <x v="5"/>
    <n v="229798.74"/>
  </r>
  <r>
    <n v="115"/>
    <n v="10"/>
    <x v="1"/>
    <x v="0"/>
    <s v="Wednesday"/>
    <x v="3"/>
    <n v="3"/>
    <n v="44297.66"/>
    <s v="Vinod Goyal"/>
    <x v="5"/>
    <x v="2"/>
    <x v="0"/>
    <n v="4"/>
    <x v="12"/>
    <n v="132892.98000000001"/>
  </r>
  <r>
    <n v="116"/>
    <n v="10"/>
    <x v="1"/>
    <x v="0"/>
    <s v="Wednesday"/>
    <x v="0"/>
    <n v="8"/>
    <n v="12784.17"/>
    <s v="Krishna Rathod"/>
    <x v="9"/>
    <x v="1"/>
    <x v="3"/>
    <n v="3"/>
    <x v="0"/>
    <n v="102273.36"/>
  </r>
  <r>
    <n v="117"/>
    <n v="11"/>
    <x v="1"/>
    <x v="0"/>
    <s v="Thursday"/>
    <x v="2"/>
    <n v="6"/>
    <n v="47437.57"/>
    <s v="Jyoti Alva"/>
    <x v="36"/>
    <x v="1"/>
    <x v="1"/>
    <n v="5"/>
    <x v="6"/>
    <n v="284625.42"/>
  </r>
  <r>
    <n v="118"/>
    <n v="11"/>
    <x v="1"/>
    <x v="0"/>
    <s v="Thursday"/>
    <x v="3"/>
    <n v="2"/>
    <n v="47565.89"/>
    <s v="Pankaj Mehta"/>
    <x v="3"/>
    <x v="1"/>
    <x v="1"/>
    <n v="3"/>
    <x v="12"/>
    <n v="95131.78"/>
  </r>
  <r>
    <n v="119"/>
    <n v="11"/>
    <x v="1"/>
    <x v="0"/>
    <s v="Thursday"/>
    <x v="3"/>
    <n v="6"/>
    <n v="63472.05"/>
    <s v="Anjali Srivastava"/>
    <x v="32"/>
    <x v="3"/>
    <x v="0"/>
    <n v="5"/>
    <x v="5"/>
    <n v="380832.30000000005"/>
  </r>
  <r>
    <n v="120"/>
    <n v="11"/>
    <x v="1"/>
    <x v="0"/>
    <s v="Thursday"/>
    <x v="4"/>
    <n v="7"/>
    <n v="40339.379999999997"/>
    <s v="Anita Pathak"/>
    <x v="9"/>
    <x v="8"/>
    <x v="3"/>
    <n v="2"/>
    <x v="11"/>
    <n v="282375.65999999997"/>
  </r>
  <r>
    <n v="121"/>
    <n v="12"/>
    <x v="1"/>
    <x v="0"/>
    <s v="Friday"/>
    <x v="2"/>
    <n v="5"/>
    <n v="14628.66"/>
    <s v="Arun Verma"/>
    <x v="17"/>
    <x v="10"/>
    <x v="3"/>
    <n v="3"/>
    <x v="6"/>
    <n v="73143.3"/>
  </r>
  <r>
    <n v="122"/>
    <n v="12"/>
    <x v="1"/>
    <x v="0"/>
    <s v="Friday"/>
    <x v="3"/>
    <n v="3"/>
    <n v="28371.759999999998"/>
    <s v="Yogesh Luthra"/>
    <x v="5"/>
    <x v="7"/>
    <x v="2"/>
    <n v="5"/>
    <x v="8"/>
    <n v="85115.28"/>
  </r>
  <r>
    <n v="123"/>
    <n v="12"/>
    <x v="1"/>
    <x v="0"/>
    <s v="Friday"/>
    <x v="2"/>
    <n v="4"/>
    <n v="49337.760000000002"/>
    <s v="Sachin Joshi"/>
    <x v="29"/>
    <x v="2"/>
    <x v="1"/>
    <n v="5"/>
    <x v="13"/>
    <n v="197351.04000000001"/>
  </r>
  <r>
    <n v="124"/>
    <n v="12"/>
    <x v="1"/>
    <x v="0"/>
    <s v="Friday"/>
    <x v="0"/>
    <n v="4"/>
    <n v="24355.53"/>
    <s v="Sumit Arora"/>
    <x v="31"/>
    <x v="1"/>
    <x v="1"/>
    <n v="2"/>
    <x v="10"/>
    <n v="97422.12"/>
  </r>
  <r>
    <n v="125"/>
    <n v="13"/>
    <x v="1"/>
    <x v="0"/>
    <s v="Saturday"/>
    <x v="1"/>
    <n v="6"/>
    <n v="26831.67"/>
    <s v="Sunil Rawat"/>
    <x v="37"/>
    <x v="1"/>
    <x v="2"/>
    <n v="3"/>
    <x v="2"/>
    <n v="160990.01999999999"/>
  </r>
  <r>
    <n v="126"/>
    <n v="13"/>
    <x v="1"/>
    <x v="0"/>
    <s v="Saturday"/>
    <x v="3"/>
    <n v="1"/>
    <n v="59228.14"/>
    <s v="Pankaj Desai"/>
    <x v="6"/>
    <x v="11"/>
    <x v="1"/>
    <n v="4"/>
    <x v="12"/>
    <n v="59228.14"/>
  </r>
  <r>
    <n v="127"/>
    <n v="13"/>
    <x v="1"/>
    <x v="0"/>
    <s v="Saturday"/>
    <x v="4"/>
    <n v="4"/>
    <n v="45059.18"/>
    <s v="Kiran Solanki"/>
    <x v="25"/>
    <x v="1"/>
    <x v="2"/>
    <n v="5"/>
    <x v="7"/>
    <n v="180236.72"/>
  </r>
  <r>
    <n v="128"/>
    <n v="14"/>
    <x v="1"/>
    <x v="0"/>
    <s v="Sunday"/>
    <x v="0"/>
    <n v="4"/>
    <n v="40511.65"/>
    <s v="Prashant Luthra"/>
    <x v="31"/>
    <x v="6"/>
    <x v="1"/>
    <n v="5"/>
    <x v="10"/>
    <n v="162046.6"/>
  </r>
  <r>
    <n v="129"/>
    <n v="14"/>
    <x v="1"/>
    <x v="0"/>
    <s v="Sunday"/>
    <x v="2"/>
    <n v="1"/>
    <n v="29107.119999999999"/>
    <s v="Meena Mathur"/>
    <x v="23"/>
    <x v="11"/>
    <x v="1"/>
    <n v="5"/>
    <x v="13"/>
    <n v="29107.119999999999"/>
  </r>
  <r>
    <n v="130"/>
    <n v="14"/>
    <x v="1"/>
    <x v="0"/>
    <s v="Sunday"/>
    <x v="0"/>
    <n v="9"/>
    <n v="53855.68"/>
    <s v="Kavita Patel"/>
    <x v="37"/>
    <x v="8"/>
    <x v="1"/>
    <n v="5"/>
    <x v="3"/>
    <n v="484701.12"/>
  </r>
  <r>
    <n v="131"/>
    <n v="14"/>
    <x v="1"/>
    <x v="0"/>
    <s v="Sunday"/>
    <x v="3"/>
    <n v="4"/>
    <n v="27263.11"/>
    <s v="Sanjay Pathak"/>
    <x v="20"/>
    <x v="4"/>
    <x v="2"/>
    <n v="3"/>
    <x v="5"/>
    <n v="109052.44"/>
  </r>
  <r>
    <n v="132"/>
    <n v="15"/>
    <x v="1"/>
    <x v="0"/>
    <s v="Monday"/>
    <x v="2"/>
    <n v="7"/>
    <n v="54223.81"/>
    <s v="Ravi Ghosh"/>
    <x v="8"/>
    <x v="14"/>
    <x v="1"/>
    <n v="5"/>
    <x v="13"/>
    <n v="379566.67"/>
  </r>
  <r>
    <n v="133"/>
    <n v="15"/>
    <x v="1"/>
    <x v="0"/>
    <s v="Monday"/>
    <x v="1"/>
    <n v="3"/>
    <n v="14206.09"/>
    <s v="Vinod Joshi"/>
    <x v="6"/>
    <x v="9"/>
    <x v="1"/>
    <n v="3"/>
    <x v="9"/>
    <n v="42618.270000000004"/>
  </r>
  <r>
    <n v="134"/>
    <n v="15"/>
    <x v="1"/>
    <x v="0"/>
    <s v="Monday"/>
    <x v="0"/>
    <n v="3"/>
    <n v="61872.480000000003"/>
    <s v="Tanuja Goyal"/>
    <x v="25"/>
    <x v="2"/>
    <x v="3"/>
    <n v="4"/>
    <x v="3"/>
    <n v="185617.44"/>
  </r>
  <r>
    <n v="135"/>
    <n v="16"/>
    <x v="1"/>
    <x v="0"/>
    <s v="Tuesday"/>
    <x v="3"/>
    <n v="8"/>
    <n v="39973.99"/>
    <s v="Pankaj Desai"/>
    <x v="29"/>
    <x v="2"/>
    <x v="1"/>
    <n v="3"/>
    <x v="5"/>
    <n v="319791.92"/>
  </r>
  <r>
    <n v="136"/>
    <n v="16"/>
    <x v="1"/>
    <x v="0"/>
    <s v="Tuesday"/>
    <x v="4"/>
    <n v="8"/>
    <n v="36310.480000000003"/>
    <s v="Isha Desai"/>
    <x v="22"/>
    <x v="1"/>
    <x v="0"/>
    <n v="3"/>
    <x v="11"/>
    <n v="290483.84000000003"/>
  </r>
  <r>
    <n v="137"/>
    <n v="16"/>
    <x v="1"/>
    <x v="0"/>
    <s v="Tuesday"/>
    <x v="2"/>
    <n v="1"/>
    <n v="46661.4"/>
    <s v="Krishna Jain"/>
    <x v="29"/>
    <x v="18"/>
    <x v="1"/>
    <n v="3"/>
    <x v="13"/>
    <n v="46661.4"/>
  </r>
  <r>
    <n v="138"/>
    <n v="17"/>
    <x v="1"/>
    <x v="0"/>
    <s v="Wednesday"/>
    <x v="0"/>
    <n v="2"/>
    <n v="47451.519999999997"/>
    <s v="Tanuja Mathur"/>
    <x v="4"/>
    <x v="1"/>
    <x v="1"/>
    <n v="5"/>
    <x v="3"/>
    <n v="94903.039999999994"/>
  </r>
  <r>
    <n v="139"/>
    <n v="17"/>
    <x v="1"/>
    <x v="0"/>
    <s v="Wednesday"/>
    <x v="0"/>
    <n v="8"/>
    <n v="17922.11"/>
    <s v="Anand Kapoor"/>
    <x v="16"/>
    <x v="2"/>
    <x v="3"/>
    <n v="2"/>
    <x v="3"/>
    <n v="143376.88"/>
  </r>
  <r>
    <n v="140"/>
    <n v="17"/>
    <x v="1"/>
    <x v="0"/>
    <s v="Wednesday"/>
    <x v="1"/>
    <n v="1"/>
    <n v="55374.02"/>
    <s v="Neeta Kulkarni"/>
    <x v="5"/>
    <x v="2"/>
    <x v="3"/>
    <n v="5"/>
    <x v="1"/>
    <n v="55374.02"/>
  </r>
  <r>
    <n v="141"/>
    <n v="18"/>
    <x v="1"/>
    <x v="0"/>
    <s v="Thursday"/>
    <x v="1"/>
    <n v="8"/>
    <n v="26555.7"/>
    <s v="Sachin Varma"/>
    <x v="25"/>
    <x v="15"/>
    <x v="2"/>
    <n v="5"/>
    <x v="9"/>
    <n v="212445.6"/>
  </r>
  <r>
    <n v="142"/>
    <n v="18"/>
    <x v="1"/>
    <x v="0"/>
    <s v="Thursday"/>
    <x v="4"/>
    <n v="8"/>
    <n v="64297.71"/>
    <s v="Sumit Verma"/>
    <x v="0"/>
    <x v="17"/>
    <x v="2"/>
    <n v="5"/>
    <x v="11"/>
    <n v="514381.68"/>
  </r>
  <r>
    <n v="143"/>
    <n v="18"/>
    <x v="1"/>
    <x v="0"/>
    <s v="Thursday"/>
    <x v="4"/>
    <n v="2"/>
    <n v="59071.040000000001"/>
    <s v="Kavita Jain"/>
    <x v="19"/>
    <x v="10"/>
    <x v="0"/>
    <n v="5"/>
    <x v="7"/>
    <n v="118142.08"/>
  </r>
  <r>
    <n v="144"/>
    <n v="19"/>
    <x v="1"/>
    <x v="0"/>
    <s v="Friday"/>
    <x v="3"/>
    <n v="4"/>
    <n v="30775.96"/>
    <s v="Reena Bhatnagar"/>
    <x v="5"/>
    <x v="3"/>
    <x v="3"/>
    <n v="5"/>
    <x v="8"/>
    <n v="123103.84"/>
  </r>
  <r>
    <n v="145"/>
    <n v="19"/>
    <x v="1"/>
    <x v="0"/>
    <s v="Friday"/>
    <x v="3"/>
    <n v="6"/>
    <n v="58464.36"/>
    <s v="Anjali Ahuja"/>
    <x v="2"/>
    <x v="2"/>
    <x v="2"/>
    <n v="5"/>
    <x v="8"/>
    <n v="350786.16000000003"/>
  </r>
  <r>
    <n v="146"/>
    <n v="19"/>
    <x v="1"/>
    <x v="0"/>
    <s v="Friday"/>
    <x v="4"/>
    <n v="9"/>
    <n v="31383.43"/>
    <s v="Prashant Teja"/>
    <x v="7"/>
    <x v="2"/>
    <x v="2"/>
    <n v="5"/>
    <x v="11"/>
    <n v="282450.87"/>
  </r>
  <r>
    <n v="147"/>
    <n v="20"/>
    <x v="1"/>
    <x v="0"/>
    <s v="Saturday"/>
    <x v="4"/>
    <n v="8"/>
    <n v="16056.86"/>
    <s v="Rajesh Kaur"/>
    <x v="5"/>
    <x v="16"/>
    <x v="2"/>
    <n v="5"/>
    <x v="11"/>
    <n v="128454.88"/>
  </r>
  <r>
    <n v="148"/>
    <n v="20"/>
    <x v="1"/>
    <x v="0"/>
    <s v="Saturday"/>
    <x v="2"/>
    <n v="8"/>
    <n v="67713.289999999994"/>
    <s v="Anita Prasad"/>
    <x v="25"/>
    <x v="0"/>
    <x v="3"/>
    <n v="3"/>
    <x v="4"/>
    <n v="541706.31999999995"/>
  </r>
  <r>
    <n v="149"/>
    <n v="20"/>
    <x v="1"/>
    <x v="0"/>
    <s v="Saturday"/>
    <x v="1"/>
    <n v="7"/>
    <n v="49156.12"/>
    <s v="Mala Teja"/>
    <x v="31"/>
    <x v="1"/>
    <x v="3"/>
    <n v="5"/>
    <x v="2"/>
    <n v="344092.84"/>
  </r>
  <r>
    <n v="150"/>
    <n v="20"/>
    <x v="1"/>
    <x v="0"/>
    <s v="Saturday"/>
    <x v="3"/>
    <n v="9"/>
    <n v="37365.97"/>
    <s v="Tanuja Goyal"/>
    <x v="38"/>
    <x v="1"/>
    <x v="0"/>
    <n v="4"/>
    <x v="5"/>
    <n v="336293.73"/>
  </r>
  <r>
    <n v="151"/>
    <n v="21"/>
    <x v="1"/>
    <x v="0"/>
    <s v="Sunday"/>
    <x v="1"/>
    <n v="2"/>
    <n v="33866.400000000001"/>
    <s v="Reena Rao"/>
    <x v="11"/>
    <x v="14"/>
    <x v="3"/>
    <n v="5"/>
    <x v="1"/>
    <n v="67732.800000000003"/>
  </r>
  <r>
    <n v="152"/>
    <n v="21"/>
    <x v="1"/>
    <x v="0"/>
    <s v="Sunday"/>
    <x v="1"/>
    <n v="3"/>
    <n v="29482.32"/>
    <s v="Tanuja Shah"/>
    <x v="17"/>
    <x v="9"/>
    <x v="3"/>
    <n v="5"/>
    <x v="2"/>
    <n v="88446.959999999992"/>
  </r>
  <r>
    <n v="153"/>
    <n v="21"/>
    <x v="1"/>
    <x v="0"/>
    <s v="Sunday"/>
    <x v="4"/>
    <n v="8"/>
    <n v="68886.86"/>
    <s v="Radha Jain"/>
    <x v="39"/>
    <x v="7"/>
    <x v="3"/>
    <n v="5"/>
    <x v="14"/>
    <n v="551094.88"/>
  </r>
  <r>
    <n v="154"/>
    <n v="21"/>
    <x v="1"/>
    <x v="0"/>
    <s v="Sunday"/>
    <x v="2"/>
    <n v="6"/>
    <n v="18084.84"/>
    <s v="Monika Ahuja"/>
    <x v="35"/>
    <x v="1"/>
    <x v="0"/>
    <n v="5"/>
    <x v="13"/>
    <n v="108509.04000000001"/>
  </r>
  <r>
    <n v="155"/>
    <n v="22"/>
    <x v="1"/>
    <x v="0"/>
    <s v="Monday"/>
    <x v="0"/>
    <n v="9"/>
    <n v="28888.3"/>
    <s v="Kavita Goyal"/>
    <x v="32"/>
    <x v="0"/>
    <x v="1"/>
    <n v="5"/>
    <x v="10"/>
    <n v="259994.69999999998"/>
  </r>
  <r>
    <n v="156"/>
    <n v="22"/>
    <x v="1"/>
    <x v="0"/>
    <s v="Monday"/>
    <x v="2"/>
    <n v="4"/>
    <n v="39129.86"/>
    <s v="Priya Roy"/>
    <x v="28"/>
    <x v="9"/>
    <x v="1"/>
    <n v="5"/>
    <x v="6"/>
    <n v="156519.44"/>
  </r>
  <r>
    <n v="157"/>
    <n v="22"/>
    <x v="1"/>
    <x v="0"/>
    <s v="Monday"/>
    <x v="2"/>
    <n v="8"/>
    <n v="38679.97"/>
    <s v="Pooja Dutta"/>
    <x v="17"/>
    <x v="1"/>
    <x v="2"/>
    <n v="5"/>
    <x v="6"/>
    <n v="309439.76"/>
  </r>
  <r>
    <n v="158"/>
    <n v="22"/>
    <x v="1"/>
    <x v="0"/>
    <s v="Monday"/>
    <x v="1"/>
    <n v="3"/>
    <n v="38281.99"/>
    <s v="Namita Das"/>
    <x v="33"/>
    <x v="3"/>
    <x v="1"/>
    <n v="5"/>
    <x v="9"/>
    <n v="114845.97"/>
  </r>
  <r>
    <n v="159"/>
    <n v="23"/>
    <x v="1"/>
    <x v="0"/>
    <s v="Tuesday"/>
    <x v="2"/>
    <n v="3"/>
    <n v="20547.03"/>
    <s v="Nikhil Bhatnagar"/>
    <x v="31"/>
    <x v="10"/>
    <x v="1"/>
    <n v="3"/>
    <x v="6"/>
    <n v="61641.09"/>
  </r>
  <r>
    <n v="160"/>
    <n v="23"/>
    <x v="1"/>
    <x v="0"/>
    <s v="Tuesday"/>
    <x v="3"/>
    <n v="8"/>
    <n v="18695.95"/>
    <s v="Sanjay Sheth"/>
    <x v="25"/>
    <x v="17"/>
    <x v="0"/>
    <n v="4"/>
    <x v="8"/>
    <n v="149567.6"/>
  </r>
  <r>
    <n v="161"/>
    <n v="23"/>
    <x v="1"/>
    <x v="0"/>
    <s v="Tuesday"/>
    <x v="1"/>
    <n v="5"/>
    <n v="25286.06"/>
    <s v="Radha Rao"/>
    <x v="25"/>
    <x v="6"/>
    <x v="0"/>
    <n v="5"/>
    <x v="9"/>
    <n v="126430.3"/>
  </r>
  <r>
    <n v="162"/>
    <n v="23"/>
    <x v="1"/>
    <x v="0"/>
    <s v="Tuesday"/>
    <x v="3"/>
    <n v="3"/>
    <n v="64871.57"/>
    <s v="Lata Iyer"/>
    <x v="31"/>
    <x v="2"/>
    <x v="1"/>
    <n v="5"/>
    <x v="5"/>
    <n v="194614.71"/>
  </r>
  <r>
    <n v="163"/>
    <n v="24"/>
    <x v="1"/>
    <x v="0"/>
    <s v="Wednesday"/>
    <x v="0"/>
    <n v="1"/>
    <n v="16783.18"/>
    <s v="Ravi Arora"/>
    <x v="35"/>
    <x v="2"/>
    <x v="1"/>
    <n v="3"/>
    <x v="0"/>
    <n v="16783.18"/>
  </r>
  <r>
    <n v="164"/>
    <n v="24"/>
    <x v="1"/>
    <x v="0"/>
    <s v="Wednesday"/>
    <x v="1"/>
    <n v="3"/>
    <n v="55445.51"/>
    <s v="Namita Desai"/>
    <x v="40"/>
    <x v="2"/>
    <x v="1"/>
    <n v="5"/>
    <x v="1"/>
    <n v="166336.53"/>
  </r>
  <r>
    <n v="165"/>
    <n v="24"/>
    <x v="1"/>
    <x v="0"/>
    <s v="Wednesday"/>
    <x v="0"/>
    <n v="9"/>
    <n v="55452.9"/>
    <s v="Pooja Joshi"/>
    <x v="15"/>
    <x v="0"/>
    <x v="2"/>
    <n v="5"/>
    <x v="0"/>
    <n v="499076.10000000003"/>
  </r>
  <r>
    <n v="166"/>
    <n v="24"/>
    <x v="1"/>
    <x v="0"/>
    <s v="Wednesday"/>
    <x v="1"/>
    <n v="5"/>
    <n v="58586.22"/>
    <s v="Reena Deshmukh"/>
    <x v="23"/>
    <x v="1"/>
    <x v="0"/>
    <n v="5"/>
    <x v="2"/>
    <n v="292931.09999999998"/>
  </r>
  <r>
    <n v="167"/>
    <n v="25"/>
    <x v="1"/>
    <x v="0"/>
    <s v="Thursday"/>
    <x v="4"/>
    <n v="2"/>
    <n v="63196.93"/>
    <s v="Pooja Thakur"/>
    <x v="8"/>
    <x v="1"/>
    <x v="1"/>
    <n v="5"/>
    <x v="7"/>
    <n v="126393.86"/>
  </r>
  <r>
    <n v="168"/>
    <n v="25"/>
    <x v="1"/>
    <x v="0"/>
    <s v="Thursday"/>
    <x v="2"/>
    <n v="7"/>
    <n v="25782.17"/>
    <s v="Bhavana Kapoor"/>
    <x v="22"/>
    <x v="2"/>
    <x v="3"/>
    <n v="5"/>
    <x v="6"/>
    <n v="180475.19"/>
  </r>
  <r>
    <n v="169"/>
    <n v="25"/>
    <x v="1"/>
    <x v="0"/>
    <s v="Thursday"/>
    <x v="4"/>
    <n v="2"/>
    <n v="23473.57"/>
    <s v="Namita Desai"/>
    <x v="10"/>
    <x v="15"/>
    <x v="1"/>
    <n v="5"/>
    <x v="14"/>
    <n v="46947.14"/>
  </r>
  <r>
    <n v="170"/>
    <n v="26"/>
    <x v="1"/>
    <x v="0"/>
    <s v="Friday"/>
    <x v="0"/>
    <n v="4"/>
    <n v="37930.339999999997"/>
    <s v="Amit Dutta"/>
    <x v="5"/>
    <x v="5"/>
    <x v="3"/>
    <n v="5"/>
    <x v="10"/>
    <n v="151721.35999999999"/>
  </r>
  <r>
    <n v="171"/>
    <n v="26"/>
    <x v="1"/>
    <x v="0"/>
    <s v="Friday"/>
    <x v="2"/>
    <n v="7"/>
    <n v="25905.35"/>
    <s v="Sanjay Bhattacharya"/>
    <x v="21"/>
    <x v="1"/>
    <x v="2"/>
    <n v="5"/>
    <x v="4"/>
    <n v="181337.44999999998"/>
  </r>
  <r>
    <n v="172"/>
    <n v="26"/>
    <x v="1"/>
    <x v="0"/>
    <s v="Friday"/>
    <x v="1"/>
    <n v="4"/>
    <n v="54058.6"/>
    <s v="Shruti Chaudhary"/>
    <x v="11"/>
    <x v="1"/>
    <x v="3"/>
    <n v="5"/>
    <x v="9"/>
    <n v="216234.4"/>
  </r>
  <r>
    <n v="173"/>
    <n v="26"/>
    <x v="1"/>
    <x v="0"/>
    <s v="Friday"/>
    <x v="2"/>
    <n v="7"/>
    <n v="48156.37"/>
    <s v="Sumit Reddy"/>
    <x v="7"/>
    <x v="17"/>
    <x v="0"/>
    <n v="5"/>
    <x v="13"/>
    <n v="337094.59"/>
  </r>
  <r>
    <n v="174"/>
    <n v="27"/>
    <x v="1"/>
    <x v="0"/>
    <s v="Saturday"/>
    <x v="3"/>
    <n v="7"/>
    <n v="62499.26"/>
    <s v="Bina Goyal"/>
    <x v="37"/>
    <x v="16"/>
    <x v="2"/>
    <n v="5"/>
    <x v="8"/>
    <n v="437494.82"/>
  </r>
  <r>
    <n v="175"/>
    <n v="27"/>
    <x v="1"/>
    <x v="0"/>
    <s v="Saturday"/>
    <x v="2"/>
    <n v="1"/>
    <n v="14964.3"/>
    <s v="Anita Prasad"/>
    <x v="2"/>
    <x v="8"/>
    <x v="2"/>
    <n v="5"/>
    <x v="13"/>
    <n v="14964.3"/>
  </r>
  <r>
    <n v="176"/>
    <n v="27"/>
    <x v="1"/>
    <x v="0"/>
    <s v="Saturday"/>
    <x v="3"/>
    <n v="6"/>
    <n v="64905"/>
    <s v="Reena Dutta"/>
    <x v="8"/>
    <x v="18"/>
    <x v="1"/>
    <n v="5"/>
    <x v="8"/>
    <n v="389430"/>
  </r>
  <r>
    <n v="177"/>
    <n v="27"/>
    <x v="1"/>
    <x v="0"/>
    <s v="Saturday"/>
    <x v="2"/>
    <n v="9"/>
    <n v="27600.92"/>
    <s v="Vivek Srivastava"/>
    <x v="20"/>
    <x v="9"/>
    <x v="2"/>
    <n v="3"/>
    <x v="6"/>
    <n v="248408.27999999997"/>
  </r>
  <r>
    <n v="178"/>
    <n v="28"/>
    <x v="1"/>
    <x v="0"/>
    <s v="Sunday"/>
    <x v="3"/>
    <n v="2"/>
    <n v="39441.660000000003"/>
    <s v="Kavita Desai"/>
    <x v="1"/>
    <x v="1"/>
    <x v="2"/>
    <n v="5"/>
    <x v="5"/>
    <n v="78883.320000000007"/>
  </r>
  <r>
    <n v="179"/>
    <n v="28"/>
    <x v="1"/>
    <x v="0"/>
    <s v="Sunday"/>
    <x v="0"/>
    <n v="3"/>
    <n v="36316.69"/>
    <s v="Anjali Thakur"/>
    <x v="15"/>
    <x v="2"/>
    <x v="3"/>
    <n v="5"/>
    <x v="3"/>
    <n v="108950.07"/>
  </r>
  <r>
    <n v="180"/>
    <n v="28"/>
    <x v="1"/>
    <x v="0"/>
    <s v="Sunday"/>
    <x v="4"/>
    <n v="5"/>
    <n v="55618.7"/>
    <s v="Vijay Sheth"/>
    <x v="20"/>
    <x v="1"/>
    <x v="1"/>
    <n v="4"/>
    <x v="11"/>
    <n v="278093.5"/>
  </r>
  <r>
    <n v="181"/>
    <n v="29"/>
    <x v="1"/>
    <x v="0"/>
    <s v="Monday"/>
    <x v="1"/>
    <n v="9"/>
    <n v="35220"/>
    <s v="Vivek Nair"/>
    <x v="6"/>
    <x v="3"/>
    <x v="0"/>
    <n v="5"/>
    <x v="1"/>
    <n v="316980"/>
  </r>
  <r>
    <n v="182"/>
    <n v="29"/>
    <x v="1"/>
    <x v="0"/>
    <s v="Monday"/>
    <x v="2"/>
    <n v="4"/>
    <n v="66613.19"/>
    <s v="Sneha Jain"/>
    <x v="17"/>
    <x v="1"/>
    <x v="1"/>
    <n v="4"/>
    <x v="6"/>
    <n v="266452.76"/>
  </r>
  <r>
    <n v="183"/>
    <n v="29"/>
    <x v="1"/>
    <x v="0"/>
    <s v="Monday"/>
    <x v="4"/>
    <n v="1"/>
    <n v="64152.03"/>
    <s v="Nikhil Pathak"/>
    <x v="23"/>
    <x v="15"/>
    <x v="0"/>
    <n v="3"/>
    <x v="14"/>
    <n v="64152.03"/>
  </r>
  <r>
    <n v="184"/>
    <n v="29"/>
    <x v="1"/>
    <x v="0"/>
    <s v="Monday"/>
    <x v="1"/>
    <n v="4"/>
    <n v="62329.67"/>
    <s v="Manoj Mehta"/>
    <x v="29"/>
    <x v="1"/>
    <x v="3"/>
    <n v="5"/>
    <x v="1"/>
    <n v="249318.68"/>
  </r>
  <r>
    <n v="185"/>
    <n v="30"/>
    <x v="1"/>
    <x v="0"/>
    <s v="Tuesday"/>
    <x v="1"/>
    <n v="6"/>
    <n v="14275.5"/>
    <s v="Lalita Patel"/>
    <x v="29"/>
    <x v="10"/>
    <x v="2"/>
    <n v="3"/>
    <x v="1"/>
    <n v="85653"/>
  </r>
  <r>
    <n v="186"/>
    <n v="30"/>
    <x v="1"/>
    <x v="0"/>
    <s v="Tuesday"/>
    <x v="3"/>
    <n v="5"/>
    <n v="61255.48"/>
    <s v="Nikhil Jain"/>
    <x v="28"/>
    <x v="17"/>
    <x v="2"/>
    <n v="5"/>
    <x v="12"/>
    <n v="306277.40000000002"/>
  </r>
  <r>
    <n v="187"/>
    <n v="30"/>
    <x v="1"/>
    <x v="0"/>
    <s v="Tuesday"/>
    <x v="0"/>
    <n v="1"/>
    <n v="56898.13"/>
    <s v="Lata Chaudhary"/>
    <x v="11"/>
    <x v="1"/>
    <x v="1"/>
    <n v="5"/>
    <x v="3"/>
    <n v="56898.13"/>
  </r>
  <r>
    <n v="188"/>
    <n v="1"/>
    <x v="2"/>
    <x v="0"/>
    <s v="Wednesday"/>
    <x v="0"/>
    <n v="4"/>
    <n v="16210.78"/>
    <s v="Neeta Menon"/>
    <x v="39"/>
    <x v="4"/>
    <x v="1"/>
    <n v="3"/>
    <x v="0"/>
    <n v="64843.12"/>
  </r>
  <r>
    <n v="189"/>
    <n v="1"/>
    <x v="2"/>
    <x v="0"/>
    <s v="Wednesday"/>
    <x v="4"/>
    <n v="6"/>
    <n v="16444.86"/>
    <s v="Sachin Yadav"/>
    <x v="32"/>
    <x v="8"/>
    <x v="1"/>
    <n v="3"/>
    <x v="11"/>
    <n v="98669.16"/>
  </r>
  <r>
    <n v="190"/>
    <n v="1"/>
    <x v="2"/>
    <x v="0"/>
    <s v="Wednesday"/>
    <x v="0"/>
    <n v="4"/>
    <n v="16069.83"/>
    <s v="Sachin Goyal"/>
    <x v="22"/>
    <x v="18"/>
    <x v="2"/>
    <n v="3"/>
    <x v="10"/>
    <n v="64279.32"/>
  </r>
  <r>
    <n v="191"/>
    <n v="1"/>
    <x v="2"/>
    <x v="0"/>
    <s v="Wednesday"/>
    <x v="2"/>
    <n v="9"/>
    <n v="10679.96"/>
    <s v="Shruti Chaudhary"/>
    <x v="29"/>
    <x v="4"/>
    <x v="2"/>
    <n v="5"/>
    <x v="13"/>
    <n v="96119.639999999985"/>
  </r>
  <r>
    <n v="192"/>
    <n v="2"/>
    <x v="2"/>
    <x v="0"/>
    <s v="Thursday"/>
    <x v="0"/>
    <n v="5"/>
    <n v="42918.06"/>
    <s v="Sneha Prasad"/>
    <x v="33"/>
    <x v="1"/>
    <x v="3"/>
    <n v="5"/>
    <x v="0"/>
    <n v="214590.3"/>
  </r>
  <r>
    <n v="193"/>
    <n v="2"/>
    <x v="2"/>
    <x v="0"/>
    <s v="Thursday"/>
    <x v="4"/>
    <n v="8"/>
    <n v="68403.66"/>
    <s v="Sunil Varma"/>
    <x v="17"/>
    <x v="8"/>
    <x v="0"/>
    <n v="5"/>
    <x v="11"/>
    <n v="547229.28"/>
  </r>
  <r>
    <n v="194"/>
    <n v="2"/>
    <x v="2"/>
    <x v="0"/>
    <s v="Thursday"/>
    <x v="0"/>
    <n v="9"/>
    <n v="36321.08"/>
    <s v="Krishna Roy"/>
    <x v="22"/>
    <x v="4"/>
    <x v="1"/>
    <n v="5"/>
    <x v="0"/>
    <n v="326889.72000000003"/>
  </r>
  <r>
    <n v="195"/>
    <n v="3"/>
    <x v="2"/>
    <x v="0"/>
    <s v="Friday"/>
    <x v="2"/>
    <n v="5"/>
    <n v="42445.45"/>
    <s v="Vinod Kumar"/>
    <x v="5"/>
    <x v="2"/>
    <x v="2"/>
    <n v="5"/>
    <x v="4"/>
    <n v="212227.25"/>
  </r>
  <r>
    <n v="196"/>
    <n v="3"/>
    <x v="2"/>
    <x v="0"/>
    <s v="Friday"/>
    <x v="3"/>
    <n v="6"/>
    <n v="68078.19"/>
    <s v="Sanjay Das"/>
    <x v="27"/>
    <x v="4"/>
    <x v="0"/>
    <n v="5"/>
    <x v="8"/>
    <n v="408469.14"/>
  </r>
  <r>
    <n v="197"/>
    <n v="3"/>
    <x v="2"/>
    <x v="0"/>
    <s v="Friday"/>
    <x v="4"/>
    <n v="1"/>
    <n v="25310.93"/>
    <s v="Neeta Menon"/>
    <x v="9"/>
    <x v="1"/>
    <x v="1"/>
    <n v="3"/>
    <x v="7"/>
    <n v="25310.93"/>
  </r>
  <r>
    <n v="198"/>
    <n v="3"/>
    <x v="2"/>
    <x v="0"/>
    <s v="Friday"/>
    <x v="3"/>
    <n v="7"/>
    <n v="61508.22"/>
    <s v="Anand Bhattacharya"/>
    <x v="14"/>
    <x v="1"/>
    <x v="1"/>
    <n v="4"/>
    <x v="12"/>
    <n v="430557.54000000004"/>
  </r>
  <r>
    <n v="199"/>
    <n v="4"/>
    <x v="2"/>
    <x v="0"/>
    <s v="Saturday"/>
    <x v="3"/>
    <n v="4"/>
    <n v="42783.43"/>
    <s v="Tanuja Ahuja"/>
    <x v="32"/>
    <x v="2"/>
    <x v="0"/>
    <n v="5"/>
    <x v="8"/>
    <n v="171133.72"/>
  </r>
  <r>
    <n v="200"/>
    <n v="4"/>
    <x v="2"/>
    <x v="0"/>
    <s v="Saturday"/>
    <x v="3"/>
    <n v="2"/>
    <n v="44168.59"/>
    <s v="Navin Verma"/>
    <x v="14"/>
    <x v="6"/>
    <x v="0"/>
    <n v="5"/>
    <x v="5"/>
    <n v="88337.18"/>
  </r>
  <r>
    <n v="201"/>
    <n v="4"/>
    <x v="2"/>
    <x v="0"/>
    <s v="Saturday"/>
    <x v="1"/>
    <n v="5"/>
    <n v="30590.43"/>
    <s v="Bhavana Varma"/>
    <x v="24"/>
    <x v="3"/>
    <x v="0"/>
    <n v="5"/>
    <x v="1"/>
    <n v="152952.15"/>
  </r>
  <r>
    <n v="202"/>
    <n v="4"/>
    <x v="2"/>
    <x v="0"/>
    <s v="Saturday"/>
    <x v="1"/>
    <n v="3"/>
    <n v="43695.06"/>
    <s v="Neeta Ghosh"/>
    <x v="10"/>
    <x v="15"/>
    <x v="2"/>
    <n v="5"/>
    <x v="9"/>
    <n v="131085.18"/>
  </r>
  <r>
    <n v="203"/>
    <n v="5"/>
    <x v="2"/>
    <x v="0"/>
    <s v="Sunday"/>
    <x v="3"/>
    <n v="6"/>
    <n v="14388.55"/>
    <s v="Umesh Dutta"/>
    <x v="22"/>
    <x v="7"/>
    <x v="3"/>
    <n v="5"/>
    <x v="5"/>
    <n v="86331.299999999988"/>
  </r>
  <r>
    <n v="204"/>
    <n v="5"/>
    <x v="2"/>
    <x v="0"/>
    <s v="Sunday"/>
    <x v="4"/>
    <n v="8"/>
    <n v="55878.61"/>
    <s v="Lalita Dutta"/>
    <x v="26"/>
    <x v="13"/>
    <x v="1"/>
    <n v="4"/>
    <x v="11"/>
    <n v="447028.88"/>
  </r>
  <r>
    <n v="205"/>
    <n v="5"/>
    <x v="2"/>
    <x v="0"/>
    <s v="Sunday"/>
    <x v="2"/>
    <n v="7"/>
    <n v="27081.27"/>
    <s v="Kiran Mathur"/>
    <x v="0"/>
    <x v="1"/>
    <x v="1"/>
    <n v="5"/>
    <x v="6"/>
    <n v="189568.89"/>
  </r>
  <r>
    <n v="206"/>
    <n v="6"/>
    <x v="2"/>
    <x v="0"/>
    <s v="Monday"/>
    <x v="2"/>
    <n v="3"/>
    <n v="63256.5"/>
    <s v="Sumit Malhotra"/>
    <x v="12"/>
    <x v="2"/>
    <x v="0"/>
    <n v="5"/>
    <x v="6"/>
    <n v="189769.5"/>
  </r>
  <r>
    <n v="207"/>
    <n v="6"/>
    <x v="2"/>
    <x v="0"/>
    <s v="Monday"/>
    <x v="0"/>
    <n v="8"/>
    <n v="32071.040000000001"/>
    <s v="Sneha Jain"/>
    <x v="35"/>
    <x v="11"/>
    <x v="2"/>
    <n v="5"/>
    <x v="0"/>
    <n v="256568.32000000001"/>
  </r>
  <r>
    <n v="208"/>
    <n v="6"/>
    <x v="2"/>
    <x v="0"/>
    <s v="Monday"/>
    <x v="4"/>
    <n v="2"/>
    <n v="18569.45"/>
    <s v="Sanjay Pathak"/>
    <x v="5"/>
    <x v="1"/>
    <x v="0"/>
    <n v="4"/>
    <x v="11"/>
    <n v="37138.9"/>
  </r>
  <r>
    <n v="209"/>
    <n v="7"/>
    <x v="2"/>
    <x v="0"/>
    <s v="Tuesday"/>
    <x v="1"/>
    <n v="9"/>
    <n v="51752.89"/>
    <s v="Bhavana Yadav"/>
    <x v="39"/>
    <x v="1"/>
    <x v="2"/>
    <n v="5"/>
    <x v="9"/>
    <n v="465776.01"/>
  </r>
  <r>
    <n v="210"/>
    <n v="7"/>
    <x v="2"/>
    <x v="0"/>
    <s v="Tuesday"/>
    <x v="3"/>
    <n v="4"/>
    <n v="19874.689999999999"/>
    <s v="Sanjay Sheth"/>
    <x v="2"/>
    <x v="14"/>
    <x v="3"/>
    <n v="5"/>
    <x v="12"/>
    <n v="79498.759999999995"/>
  </r>
  <r>
    <n v="211"/>
    <n v="7"/>
    <x v="2"/>
    <x v="0"/>
    <s v="Tuesday"/>
    <x v="0"/>
    <n v="1"/>
    <n v="55220.83"/>
    <s v="Navin Sharma"/>
    <x v="22"/>
    <x v="14"/>
    <x v="1"/>
    <n v="5"/>
    <x v="10"/>
    <n v="55220.83"/>
  </r>
  <r>
    <n v="212"/>
    <n v="8"/>
    <x v="2"/>
    <x v="0"/>
    <s v="Wednesday"/>
    <x v="2"/>
    <n v="8"/>
    <n v="68086.73"/>
    <s v="Priya Teja"/>
    <x v="27"/>
    <x v="1"/>
    <x v="1"/>
    <n v="4"/>
    <x v="6"/>
    <n v="544693.84"/>
  </r>
  <r>
    <n v="213"/>
    <n v="8"/>
    <x v="2"/>
    <x v="0"/>
    <s v="Wednesday"/>
    <x v="1"/>
    <n v="7"/>
    <n v="56773.17"/>
    <s v="Sunita Teja"/>
    <x v="5"/>
    <x v="8"/>
    <x v="2"/>
    <n v="5"/>
    <x v="9"/>
    <n v="397412.19"/>
  </r>
  <r>
    <n v="214"/>
    <n v="8"/>
    <x v="2"/>
    <x v="0"/>
    <s v="Wednesday"/>
    <x v="1"/>
    <n v="5"/>
    <n v="11346.95"/>
    <s v="Priya Varma"/>
    <x v="18"/>
    <x v="13"/>
    <x v="3"/>
    <n v="4"/>
    <x v="2"/>
    <n v="56734.75"/>
  </r>
  <r>
    <n v="215"/>
    <n v="9"/>
    <x v="2"/>
    <x v="0"/>
    <s v="Thursday"/>
    <x v="3"/>
    <n v="5"/>
    <n v="45993.15"/>
    <s v="Ravi Sharma"/>
    <x v="36"/>
    <x v="2"/>
    <x v="3"/>
    <n v="3"/>
    <x v="5"/>
    <n v="229965.75"/>
  </r>
  <r>
    <n v="216"/>
    <n v="9"/>
    <x v="2"/>
    <x v="0"/>
    <s v="Thursday"/>
    <x v="2"/>
    <n v="7"/>
    <n v="51724.639999999999"/>
    <s v="Lalita Shah"/>
    <x v="26"/>
    <x v="6"/>
    <x v="1"/>
    <n v="5"/>
    <x v="4"/>
    <n v="362072.48"/>
  </r>
  <r>
    <n v="217"/>
    <n v="9"/>
    <x v="2"/>
    <x v="0"/>
    <s v="Thursday"/>
    <x v="4"/>
    <n v="5"/>
    <n v="59527.5"/>
    <s v="Radha Jain"/>
    <x v="19"/>
    <x v="18"/>
    <x v="1"/>
    <n v="5"/>
    <x v="7"/>
    <n v="297637.5"/>
  </r>
  <r>
    <n v="218"/>
    <n v="10"/>
    <x v="2"/>
    <x v="0"/>
    <s v="Friday"/>
    <x v="1"/>
    <n v="8"/>
    <n v="13360.14"/>
    <s v="Lalita Ahuja"/>
    <x v="30"/>
    <x v="1"/>
    <x v="0"/>
    <n v="5"/>
    <x v="2"/>
    <n v="106881.12"/>
  </r>
  <r>
    <n v="219"/>
    <n v="10"/>
    <x v="2"/>
    <x v="0"/>
    <s v="Friday"/>
    <x v="3"/>
    <n v="6"/>
    <n v="38806.47"/>
    <s v="Aditya Deshmukh"/>
    <x v="1"/>
    <x v="4"/>
    <x v="2"/>
    <n v="4"/>
    <x v="8"/>
    <n v="232838.82"/>
  </r>
  <r>
    <n v="220"/>
    <n v="10"/>
    <x v="2"/>
    <x v="0"/>
    <s v="Friday"/>
    <x v="4"/>
    <n v="5"/>
    <n v="42122.25"/>
    <s v="Sumit Verma"/>
    <x v="37"/>
    <x v="4"/>
    <x v="1"/>
    <n v="4"/>
    <x v="7"/>
    <n v="210611.25"/>
  </r>
  <r>
    <n v="221"/>
    <n v="11"/>
    <x v="2"/>
    <x v="0"/>
    <s v="Saturday"/>
    <x v="2"/>
    <n v="9"/>
    <n v="20147.490000000002"/>
    <s v="Kiran Rathod"/>
    <x v="2"/>
    <x v="8"/>
    <x v="3"/>
    <n v="4"/>
    <x v="4"/>
    <n v="181327.41"/>
  </r>
  <r>
    <n v="222"/>
    <n v="11"/>
    <x v="2"/>
    <x v="0"/>
    <s v="Saturday"/>
    <x v="1"/>
    <n v="2"/>
    <n v="29346.99"/>
    <s v="Krishna Menon"/>
    <x v="34"/>
    <x v="14"/>
    <x v="3"/>
    <n v="5"/>
    <x v="9"/>
    <n v="58693.98"/>
  </r>
  <r>
    <n v="223"/>
    <n v="11"/>
    <x v="2"/>
    <x v="0"/>
    <s v="Saturday"/>
    <x v="4"/>
    <n v="1"/>
    <n v="36413.300000000003"/>
    <s v="Pankaj Mehta"/>
    <x v="16"/>
    <x v="3"/>
    <x v="1"/>
    <n v="5"/>
    <x v="11"/>
    <n v="36413.300000000003"/>
  </r>
  <r>
    <n v="224"/>
    <n v="12"/>
    <x v="2"/>
    <x v="0"/>
    <s v="Sunday"/>
    <x v="4"/>
    <n v="8"/>
    <n v="59992.58"/>
    <s v="Sanjay Joshi"/>
    <x v="38"/>
    <x v="0"/>
    <x v="3"/>
    <n v="5"/>
    <x v="7"/>
    <n v="479940.64"/>
  </r>
  <r>
    <n v="225"/>
    <n v="12"/>
    <x v="2"/>
    <x v="0"/>
    <s v="Sunday"/>
    <x v="4"/>
    <n v="3"/>
    <n v="65764.45"/>
    <s v="Pankaj Shah"/>
    <x v="4"/>
    <x v="1"/>
    <x v="2"/>
    <n v="5"/>
    <x v="14"/>
    <n v="197293.34999999998"/>
  </r>
  <r>
    <n v="226"/>
    <n v="12"/>
    <x v="2"/>
    <x v="0"/>
    <s v="Sunday"/>
    <x v="1"/>
    <n v="7"/>
    <n v="47705.37"/>
    <s v="Monika Deshmukh"/>
    <x v="27"/>
    <x v="18"/>
    <x v="3"/>
    <n v="4"/>
    <x v="1"/>
    <n v="333937.59000000003"/>
  </r>
  <r>
    <n v="227"/>
    <n v="13"/>
    <x v="2"/>
    <x v="0"/>
    <s v="Monday"/>
    <x v="1"/>
    <n v="8"/>
    <n v="33696.71"/>
    <s v="Bhavana Jain"/>
    <x v="28"/>
    <x v="1"/>
    <x v="3"/>
    <n v="3"/>
    <x v="2"/>
    <n v="269573.68"/>
  </r>
  <r>
    <n v="228"/>
    <n v="13"/>
    <x v="2"/>
    <x v="0"/>
    <s v="Monday"/>
    <x v="0"/>
    <n v="6"/>
    <n v="25241.86"/>
    <s v="Ramesh Nambiar"/>
    <x v="21"/>
    <x v="1"/>
    <x v="1"/>
    <n v="5"/>
    <x v="0"/>
    <n v="151451.16"/>
  </r>
  <r>
    <n v="229"/>
    <n v="13"/>
    <x v="2"/>
    <x v="0"/>
    <s v="Monday"/>
    <x v="2"/>
    <n v="9"/>
    <n v="68928.11"/>
    <s v="Sunil Gupta"/>
    <x v="7"/>
    <x v="1"/>
    <x v="2"/>
    <n v="4"/>
    <x v="4"/>
    <n v="620352.99"/>
  </r>
  <r>
    <n v="230"/>
    <n v="13"/>
    <x v="2"/>
    <x v="0"/>
    <s v="Monday"/>
    <x v="3"/>
    <n v="7"/>
    <n v="68981.2"/>
    <s v="Nikhil Rathod"/>
    <x v="29"/>
    <x v="4"/>
    <x v="2"/>
    <n v="5"/>
    <x v="5"/>
    <n v="482868.39999999997"/>
  </r>
  <r>
    <n v="231"/>
    <n v="14"/>
    <x v="2"/>
    <x v="0"/>
    <s v="Tuesday"/>
    <x v="4"/>
    <n v="5"/>
    <n v="65498.62"/>
    <s v="Vijay Shah"/>
    <x v="0"/>
    <x v="16"/>
    <x v="0"/>
    <n v="4"/>
    <x v="7"/>
    <n v="327493.10000000003"/>
  </r>
  <r>
    <n v="232"/>
    <n v="14"/>
    <x v="2"/>
    <x v="0"/>
    <s v="Tuesday"/>
    <x v="0"/>
    <n v="8"/>
    <n v="57140.15"/>
    <s v="Bhavana Jain"/>
    <x v="26"/>
    <x v="1"/>
    <x v="2"/>
    <n v="5"/>
    <x v="10"/>
    <n v="457121.2"/>
  </r>
  <r>
    <n v="233"/>
    <n v="14"/>
    <x v="2"/>
    <x v="0"/>
    <s v="Tuesday"/>
    <x v="3"/>
    <n v="2"/>
    <n v="29546.77"/>
    <s v="Vivek Yadav"/>
    <x v="10"/>
    <x v="1"/>
    <x v="0"/>
    <n v="5"/>
    <x v="8"/>
    <n v="59093.54"/>
  </r>
  <r>
    <n v="234"/>
    <n v="14"/>
    <x v="2"/>
    <x v="0"/>
    <s v="Tuesday"/>
    <x v="0"/>
    <n v="7"/>
    <n v="59020.03"/>
    <s v="Manoj Siddiqui"/>
    <x v="4"/>
    <x v="1"/>
    <x v="1"/>
    <n v="5"/>
    <x v="10"/>
    <n v="413140.20999999996"/>
  </r>
  <r>
    <n v="235"/>
    <n v="15"/>
    <x v="2"/>
    <x v="0"/>
    <s v="Wednesday"/>
    <x v="1"/>
    <n v="4"/>
    <n v="34527.58"/>
    <s v="Isha Menon"/>
    <x v="0"/>
    <x v="14"/>
    <x v="3"/>
    <n v="5"/>
    <x v="9"/>
    <n v="138110.32"/>
  </r>
  <r>
    <n v="236"/>
    <n v="15"/>
    <x v="2"/>
    <x v="0"/>
    <s v="Wednesday"/>
    <x v="4"/>
    <n v="9"/>
    <n v="29606.39"/>
    <s v="Mala Das"/>
    <x v="3"/>
    <x v="2"/>
    <x v="2"/>
    <n v="5"/>
    <x v="7"/>
    <n v="266457.51"/>
  </r>
  <r>
    <n v="237"/>
    <n v="15"/>
    <x v="2"/>
    <x v="0"/>
    <s v="Wednesday"/>
    <x v="3"/>
    <n v="1"/>
    <n v="54691.92"/>
    <s v="Kunal Malhotra"/>
    <x v="16"/>
    <x v="0"/>
    <x v="0"/>
    <n v="5"/>
    <x v="5"/>
    <n v="54691.92"/>
  </r>
  <r>
    <n v="238"/>
    <n v="16"/>
    <x v="2"/>
    <x v="0"/>
    <s v="Thursday"/>
    <x v="3"/>
    <n v="7"/>
    <n v="14779.24"/>
    <s v="Sunita Thakur"/>
    <x v="34"/>
    <x v="17"/>
    <x v="2"/>
    <n v="5"/>
    <x v="5"/>
    <n v="103454.68"/>
  </r>
  <r>
    <n v="239"/>
    <n v="16"/>
    <x v="2"/>
    <x v="0"/>
    <s v="Thursday"/>
    <x v="3"/>
    <n v="6"/>
    <n v="12913.76"/>
    <s v="Yogesh Dutta"/>
    <x v="23"/>
    <x v="1"/>
    <x v="1"/>
    <n v="3"/>
    <x v="8"/>
    <n v="77482.559999999998"/>
  </r>
  <r>
    <n v="240"/>
    <n v="16"/>
    <x v="2"/>
    <x v="0"/>
    <s v="Thursday"/>
    <x v="3"/>
    <n v="8"/>
    <n v="36877.22"/>
    <s v="Isha Thakur"/>
    <x v="9"/>
    <x v="1"/>
    <x v="0"/>
    <n v="5"/>
    <x v="12"/>
    <n v="295017.76"/>
  </r>
  <r>
    <n v="241"/>
    <n v="16"/>
    <x v="2"/>
    <x v="0"/>
    <s v="Thursday"/>
    <x v="3"/>
    <n v="5"/>
    <n v="36738.33"/>
    <s v="Krishna Rathod"/>
    <x v="8"/>
    <x v="1"/>
    <x v="0"/>
    <n v="5"/>
    <x v="12"/>
    <n v="183691.65000000002"/>
  </r>
  <r>
    <n v="242"/>
    <n v="17"/>
    <x v="2"/>
    <x v="0"/>
    <s v="Friday"/>
    <x v="0"/>
    <n v="1"/>
    <n v="63738.65"/>
    <s v="Krishna Rawat"/>
    <x v="1"/>
    <x v="2"/>
    <x v="0"/>
    <n v="5"/>
    <x v="10"/>
    <n v="63738.65"/>
  </r>
  <r>
    <n v="243"/>
    <n v="17"/>
    <x v="2"/>
    <x v="0"/>
    <s v="Friday"/>
    <x v="4"/>
    <n v="1"/>
    <n v="17569.189999999999"/>
    <s v="Manoj Thakur"/>
    <x v="2"/>
    <x v="17"/>
    <x v="1"/>
    <n v="4"/>
    <x v="11"/>
    <n v="17569.189999999999"/>
  </r>
  <r>
    <n v="244"/>
    <n v="17"/>
    <x v="2"/>
    <x v="0"/>
    <s v="Friday"/>
    <x v="1"/>
    <n v="9"/>
    <n v="17397.04"/>
    <s v="Reena Rao"/>
    <x v="18"/>
    <x v="12"/>
    <x v="0"/>
    <n v="5"/>
    <x v="1"/>
    <n v="156573.36000000002"/>
  </r>
  <r>
    <n v="245"/>
    <n v="17"/>
    <x v="2"/>
    <x v="0"/>
    <s v="Friday"/>
    <x v="1"/>
    <n v="6"/>
    <n v="18847.16"/>
    <s v="Anjali Nambiar"/>
    <x v="17"/>
    <x v="12"/>
    <x v="3"/>
    <n v="5"/>
    <x v="1"/>
    <n v="113082.95999999999"/>
  </r>
  <r>
    <n v="246"/>
    <n v="18"/>
    <x v="2"/>
    <x v="0"/>
    <s v="Saturday"/>
    <x v="1"/>
    <n v="5"/>
    <n v="11784.18"/>
    <s v="Pooja Arora"/>
    <x v="5"/>
    <x v="1"/>
    <x v="1"/>
    <n v="3"/>
    <x v="2"/>
    <n v="58920.9"/>
  </r>
  <r>
    <n v="247"/>
    <n v="18"/>
    <x v="2"/>
    <x v="0"/>
    <s v="Saturday"/>
    <x v="1"/>
    <n v="1"/>
    <n v="14303.9"/>
    <s v="Jyoti Varma"/>
    <x v="22"/>
    <x v="2"/>
    <x v="3"/>
    <n v="5"/>
    <x v="9"/>
    <n v="14303.9"/>
  </r>
  <r>
    <n v="248"/>
    <n v="18"/>
    <x v="2"/>
    <x v="0"/>
    <s v="Saturday"/>
    <x v="0"/>
    <n v="6"/>
    <n v="49592.19"/>
    <s v="Tapan Chatterjee"/>
    <x v="2"/>
    <x v="1"/>
    <x v="3"/>
    <n v="4"/>
    <x v="3"/>
    <n v="297553.14"/>
  </r>
  <r>
    <n v="249"/>
    <n v="18"/>
    <x v="2"/>
    <x v="0"/>
    <s v="Saturday"/>
    <x v="2"/>
    <n v="6"/>
    <n v="35895.06"/>
    <s v="Pooja Arora"/>
    <x v="37"/>
    <x v="18"/>
    <x v="1"/>
    <n v="5"/>
    <x v="6"/>
    <n v="215370.36"/>
  </r>
  <r>
    <n v="250"/>
    <n v="19"/>
    <x v="2"/>
    <x v="0"/>
    <s v="Sunday"/>
    <x v="4"/>
    <n v="3"/>
    <n v="55816.18"/>
    <s v="Bhavana Prasad"/>
    <x v="5"/>
    <x v="13"/>
    <x v="2"/>
    <n v="5"/>
    <x v="7"/>
    <n v="167448.54"/>
  </r>
  <r>
    <n v="251"/>
    <n v="19"/>
    <x v="2"/>
    <x v="0"/>
    <s v="Sunday"/>
    <x v="3"/>
    <n v="8"/>
    <n v="69555.86"/>
    <s v="Manoj Dutta"/>
    <x v="40"/>
    <x v="12"/>
    <x v="3"/>
    <n v="5"/>
    <x v="8"/>
    <n v="556446.88"/>
  </r>
  <r>
    <n v="252"/>
    <n v="19"/>
    <x v="2"/>
    <x v="0"/>
    <s v="Sunday"/>
    <x v="2"/>
    <n v="1"/>
    <n v="49542.080000000002"/>
    <s v="Rajesh Shah"/>
    <x v="25"/>
    <x v="3"/>
    <x v="1"/>
    <n v="5"/>
    <x v="4"/>
    <n v="49542.080000000002"/>
  </r>
  <r>
    <n v="253"/>
    <n v="19"/>
    <x v="2"/>
    <x v="0"/>
    <s v="Sunday"/>
    <x v="1"/>
    <n v="1"/>
    <n v="13027.33"/>
    <s v="Bina Singh"/>
    <x v="7"/>
    <x v="9"/>
    <x v="3"/>
    <n v="4"/>
    <x v="1"/>
    <n v="13027.33"/>
  </r>
  <r>
    <n v="254"/>
    <n v="20"/>
    <x v="2"/>
    <x v="0"/>
    <s v="Monday"/>
    <x v="2"/>
    <n v="6"/>
    <n v="16273.77"/>
    <s v="Priya Teja"/>
    <x v="15"/>
    <x v="1"/>
    <x v="0"/>
    <n v="5"/>
    <x v="4"/>
    <n v="97642.62"/>
  </r>
  <r>
    <n v="255"/>
    <n v="20"/>
    <x v="2"/>
    <x v="0"/>
    <s v="Monday"/>
    <x v="4"/>
    <n v="1"/>
    <n v="62860.25"/>
    <s v="Neeta Ahuja"/>
    <x v="7"/>
    <x v="14"/>
    <x v="3"/>
    <n v="5"/>
    <x v="7"/>
    <n v="62860.25"/>
  </r>
  <r>
    <n v="256"/>
    <n v="20"/>
    <x v="2"/>
    <x v="0"/>
    <s v="Monday"/>
    <x v="3"/>
    <n v="6"/>
    <n v="41649.760000000002"/>
    <s v="Pankaj Gupta"/>
    <x v="40"/>
    <x v="10"/>
    <x v="3"/>
    <n v="5"/>
    <x v="8"/>
    <n v="249898.56"/>
  </r>
  <r>
    <n v="257"/>
    <n v="21"/>
    <x v="2"/>
    <x v="0"/>
    <s v="Tuesday"/>
    <x v="3"/>
    <n v="1"/>
    <n v="59490.23"/>
    <s v="Bina Mishra"/>
    <x v="13"/>
    <x v="1"/>
    <x v="3"/>
    <n v="5"/>
    <x v="12"/>
    <n v="59490.23"/>
  </r>
  <r>
    <n v="258"/>
    <n v="21"/>
    <x v="2"/>
    <x v="0"/>
    <s v="Tuesday"/>
    <x v="4"/>
    <n v="6"/>
    <n v="61396.74"/>
    <s v="Yogesh Shah"/>
    <x v="4"/>
    <x v="2"/>
    <x v="0"/>
    <n v="5"/>
    <x v="14"/>
    <n v="368380.44"/>
  </r>
  <r>
    <n v="259"/>
    <n v="21"/>
    <x v="2"/>
    <x v="0"/>
    <s v="Tuesday"/>
    <x v="4"/>
    <n v="3"/>
    <n v="65660.47"/>
    <s v="Vijay Varma"/>
    <x v="9"/>
    <x v="12"/>
    <x v="3"/>
    <n v="4"/>
    <x v="11"/>
    <n v="196981.41"/>
  </r>
  <r>
    <n v="260"/>
    <n v="21"/>
    <x v="2"/>
    <x v="0"/>
    <s v="Tuesday"/>
    <x v="1"/>
    <n v="8"/>
    <n v="66989.75"/>
    <s v="Anita Srivastava"/>
    <x v="8"/>
    <x v="13"/>
    <x v="1"/>
    <n v="5"/>
    <x v="2"/>
    <n v="535918"/>
  </r>
  <r>
    <n v="261"/>
    <n v="22"/>
    <x v="2"/>
    <x v="0"/>
    <s v="Wednesday"/>
    <x v="3"/>
    <n v="6"/>
    <n v="43289.55"/>
    <s v="Kavita Teja"/>
    <x v="20"/>
    <x v="1"/>
    <x v="3"/>
    <n v="5"/>
    <x v="8"/>
    <n v="259737.30000000002"/>
  </r>
  <r>
    <n v="262"/>
    <n v="22"/>
    <x v="2"/>
    <x v="0"/>
    <s v="Wednesday"/>
    <x v="2"/>
    <n v="1"/>
    <n v="30461.21"/>
    <s v="Manoj Iyer"/>
    <x v="39"/>
    <x v="2"/>
    <x v="1"/>
    <n v="4"/>
    <x v="6"/>
    <n v="30461.21"/>
  </r>
  <r>
    <n v="263"/>
    <n v="22"/>
    <x v="2"/>
    <x v="0"/>
    <s v="Wednesday"/>
    <x v="0"/>
    <n v="5"/>
    <n v="67711.89"/>
    <s v="Deepika Sharma"/>
    <x v="3"/>
    <x v="2"/>
    <x v="3"/>
    <n v="4"/>
    <x v="10"/>
    <n v="338559.45"/>
  </r>
  <r>
    <n v="264"/>
    <n v="23"/>
    <x v="2"/>
    <x v="0"/>
    <s v="Thursday"/>
    <x v="0"/>
    <n v="8"/>
    <n v="42844.38"/>
    <s v="Rohan Gupta"/>
    <x v="24"/>
    <x v="1"/>
    <x v="3"/>
    <n v="4"/>
    <x v="10"/>
    <n v="342755.04"/>
  </r>
  <r>
    <n v="265"/>
    <n v="23"/>
    <x v="2"/>
    <x v="0"/>
    <s v="Thursday"/>
    <x v="4"/>
    <n v="3"/>
    <n v="13855.16"/>
    <s v="Bhavana Siddiqui"/>
    <x v="14"/>
    <x v="16"/>
    <x v="3"/>
    <n v="5"/>
    <x v="11"/>
    <n v="41565.479999999996"/>
  </r>
  <r>
    <n v="266"/>
    <n v="23"/>
    <x v="2"/>
    <x v="0"/>
    <s v="Thursday"/>
    <x v="1"/>
    <n v="6"/>
    <n v="48566.59"/>
    <s v="Ravi Arora"/>
    <x v="26"/>
    <x v="1"/>
    <x v="2"/>
    <n v="4"/>
    <x v="1"/>
    <n v="291399.53999999998"/>
  </r>
  <r>
    <n v="267"/>
    <n v="23"/>
    <x v="2"/>
    <x v="0"/>
    <s v="Thursday"/>
    <x v="0"/>
    <n v="5"/>
    <n v="45261.09"/>
    <s v="Sunil Kapoor"/>
    <x v="31"/>
    <x v="10"/>
    <x v="2"/>
    <n v="3"/>
    <x v="3"/>
    <n v="226305.44999999998"/>
  </r>
  <r>
    <n v="268"/>
    <n v="24"/>
    <x v="2"/>
    <x v="0"/>
    <s v="Friday"/>
    <x v="3"/>
    <n v="6"/>
    <n v="63747.57"/>
    <s v="Amit Ghosh"/>
    <x v="38"/>
    <x v="0"/>
    <x v="0"/>
    <n v="5"/>
    <x v="8"/>
    <n v="382485.42"/>
  </r>
  <r>
    <n v="269"/>
    <n v="24"/>
    <x v="2"/>
    <x v="0"/>
    <s v="Friday"/>
    <x v="4"/>
    <n v="1"/>
    <n v="49191.23"/>
    <s v="Pooja Arora"/>
    <x v="36"/>
    <x v="12"/>
    <x v="1"/>
    <n v="4"/>
    <x v="7"/>
    <n v="49191.23"/>
  </r>
  <r>
    <n v="270"/>
    <n v="24"/>
    <x v="2"/>
    <x v="0"/>
    <s v="Friday"/>
    <x v="2"/>
    <n v="7"/>
    <n v="30943.15"/>
    <s v="Manoj Jain"/>
    <x v="16"/>
    <x v="2"/>
    <x v="0"/>
    <n v="2"/>
    <x v="6"/>
    <n v="216602.05000000002"/>
  </r>
  <r>
    <n v="271"/>
    <n v="24"/>
    <x v="2"/>
    <x v="0"/>
    <s v="Friday"/>
    <x v="4"/>
    <n v="9"/>
    <n v="67973.539999999994"/>
    <s v="Ramesh Nambiar"/>
    <x v="1"/>
    <x v="9"/>
    <x v="1"/>
    <n v="3"/>
    <x v="11"/>
    <n v="611761.86"/>
  </r>
  <r>
    <n v="272"/>
    <n v="25"/>
    <x v="2"/>
    <x v="0"/>
    <s v="Saturday"/>
    <x v="2"/>
    <n v="2"/>
    <n v="58097.17"/>
    <s v="Kiran Ghosh"/>
    <x v="25"/>
    <x v="12"/>
    <x v="0"/>
    <n v="2"/>
    <x v="6"/>
    <n v="116194.34"/>
  </r>
  <r>
    <n v="273"/>
    <n v="25"/>
    <x v="2"/>
    <x v="0"/>
    <s v="Saturday"/>
    <x v="4"/>
    <n v="5"/>
    <n v="47825.06"/>
    <s v="Pooja Arora"/>
    <x v="28"/>
    <x v="2"/>
    <x v="0"/>
    <n v="5"/>
    <x v="7"/>
    <n v="239125.3"/>
  </r>
  <r>
    <n v="274"/>
    <n v="25"/>
    <x v="2"/>
    <x v="0"/>
    <s v="Saturday"/>
    <x v="4"/>
    <n v="4"/>
    <n v="27575.51"/>
    <s v="Arun Sheth"/>
    <x v="16"/>
    <x v="5"/>
    <x v="3"/>
    <n v="5"/>
    <x v="14"/>
    <n v="110302.04"/>
  </r>
  <r>
    <n v="275"/>
    <n v="25"/>
    <x v="2"/>
    <x v="0"/>
    <s v="Saturday"/>
    <x v="4"/>
    <n v="6"/>
    <n v="32412.42"/>
    <s v="Pooja Joshi"/>
    <x v="41"/>
    <x v="1"/>
    <x v="3"/>
    <n v="5"/>
    <x v="7"/>
    <n v="194474.52"/>
  </r>
  <r>
    <n v="276"/>
    <n v="26"/>
    <x v="2"/>
    <x v="0"/>
    <s v="Sunday"/>
    <x v="2"/>
    <n v="6"/>
    <n v="50198.2"/>
    <s v="Aditya Menon"/>
    <x v="17"/>
    <x v="17"/>
    <x v="3"/>
    <n v="5"/>
    <x v="4"/>
    <n v="301189.19999999995"/>
  </r>
  <r>
    <n v="277"/>
    <n v="26"/>
    <x v="2"/>
    <x v="0"/>
    <s v="Sunday"/>
    <x v="2"/>
    <n v="2"/>
    <n v="14318.85"/>
    <s v="Pooja Solanki"/>
    <x v="39"/>
    <x v="1"/>
    <x v="3"/>
    <n v="5"/>
    <x v="4"/>
    <n v="28637.7"/>
  </r>
  <r>
    <n v="278"/>
    <n v="26"/>
    <x v="2"/>
    <x v="0"/>
    <s v="Sunday"/>
    <x v="4"/>
    <n v="2"/>
    <n v="25400.84"/>
    <s v="Anita Bhattacharya"/>
    <x v="32"/>
    <x v="1"/>
    <x v="3"/>
    <n v="5"/>
    <x v="7"/>
    <n v="50801.68"/>
  </r>
  <r>
    <n v="279"/>
    <n v="27"/>
    <x v="2"/>
    <x v="0"/>
    <s v="Monday"/>
    <x v="0"/>
    <n v="4"/>
    <n v="52834.06"/>
    <s v="Monika Nambiar"/>
    <x v="31"/>
    <x v="1"/>
    <x v="0"/>
    <n v="3"/>
    <x v="10"/>
    <n v="211336.24"/>
  </r>
  <r>
    <n v="280"/>
    <n v="27"/>
    <x v="2"/>
    <x v="0"/>
    <s v="Monday"/>
    <x v="1"/>
    <n v="1"/>
    <n v="38801.11"/>
    <s v="Kiran Jain"/>
    <x v="5"/>
    <x v="12"/>
    <x v="1"/>
    <n v="5"/>
    <x v="1"/>
    <n v="38801.11"/>
  </r>
  <r>
    <n v="281"/>
    <n v="27"/>
    <x v="2"/>
    <x v="0"/>
    <s v="Monday"/>
    <x v="1"/>
    <n v="9"/>
    <n v="34143.61"/>
    <s v="Umesh Rawat"/>
    <x v="26"/>
    <x v="2"/>
    <x v="2"/>
    <n v="3"/>
    <x v="9"/>
    <n v="307292.49"/>
  </r>
  <r>
    <n v="282"/>
    <n v="27"/>
    <x v="2"/>
    <x v="0"/>
    <s v="Monday"/>
    <x v="1"/>
    <n v="7"/>
    <n v="19087.46"/>
    <s v="Tapan Singh"/>
    <x v="16"/>
    <x v="12"/>
    <x v="2"/>
    <n v="4"/>
    <x v="1"/>
    <n v="133612.22"/>
  </r>
  <r>
    <n v="283"/>
    <n v="28"/>
    <x v="2"/>
    <x v="0"/>
    <s v="Tuesday"/>
    <x v="2"/>
    <n v="7"/>
    <n v="36510.94"/>
    <s v="Isha Ghosh"/>
    <x v="3"/>
    <x v="8"/>
    <x v="1"/>
    <n v="3"/>
    <x v="6"/>
    <n v="255576.58000000002"/>
  </r>
  <r>
    <n v="284"/>
    <n v="28"/>
    <x v="2"/>
    <x v="0"/>
    <s v="Tuesday"/>
    <x v="2"/>
    <n v="3"/>
    <n v="56241.52"/>
    <s v="Jyoti Iyer"/>
    <x v="34"/>
    <x v="15"/>
    <x v="2"/>
    <n v="5"/>
    <x v="6"/>
    <n v="168724.56"/>
  </r>
  <r>
    <n v="285"/>
    <n v="28"/>
    <x v="2"/>
    <x v="0"/>
    <s v="Tuesday"/>
    <x v="0"/>
    <n v="3"/>
    <n v="25840.77"/>
    <s v="Monika Sharma"/>
    <x v="14"/>
    <x v="1"/>
    <x v="0"/>
    <n v="5"/>
    <x v="3"/>
    <n v="77522.31"/>
  </r>
  <r>
    <n v="286"/>
    <n v="29"/>
    <x v="2"/>
    <x v="0"/>
    <s v="Wednesday"/>
    <x v="1"/>
    <n v="1"/>
    <n v="10323.91"/>
    <s v="Nikhil Bhatnagar"/>
    <x v="0"/>
    <x v="18"/>
    <x v="1"/>
    <n v="3"/>
    <x v="2"/>
    <n v="10323.91"/>
  </r>
  <r>
    <n v="287"/>
    <n v="29"/>
    <x v="2"/>
    <x v="0"/>
    <s v="Wednesday"/>
    <x v="1"/>
    <n v="3"/>
    <n v="50110.29"/>
    <s v="Devendra Pathak"/>
    <x v="27"/>
    <x v="4"/>
    <x v="1"/>
    <n v="5"/>
    <x v="1"/>
    <n v="150330.87"/>
  </r>
  <r>
    <n v="288"/>
    <n v="29"/>
    <x v="2"/>
    <x v="0"/>
    <s v="Wednesday"/>
    <x v="4"/>
    <n v="3"/>
    <n v="68357.600000000006"/>
    <s v="Manoj Pathak"/>
    <x v="8"/>
    <x v="7"/>
    <x v="2"/>
    <n v="3"/>
    <x v="7"/>
    <n v="205072.80000000002"/>
  </r>
  <r>
    <n v="289"/>
    <n v="29"/>
    <x v="2"/>
    <x v="0"/>
    <s v="Wednesday"/>
    <x v="2"/>
    <n v="4"/>
    <n v="46409.59"/>
    <s v="Anita Varma"/>
    <x v="38"/>
    <x v="12"/>
    <x v="2"/>
    <n v="5"/>
    <x v="6"/>
    <n v="185638.36"/>
  </r>
  <r>
    <n v="290"/>
    <n v="30"/>
    <x v="2"/>
    <x v="0"/>
    <s v="Thursday"/>
    <x v="1"/>
    <n v="4"/>
    <n v="17195.310000000001"/>
    <s v="Shruti Sharma"/>
    <x v="28"/>
    <x v="1"/>
    <x v="0"/>
    <n v="5"/>
    <x v="2"/>
    <n v="68781.240000000005"/>
  </r>
  <r>
    <n v="291"/>
    <n v="30"/>
    <x v="2"/>
    <x v="0"/>
    <s v="Thursday"/>
    <x v="0"/>
    <n v="3"/>
    <n v="29243.99"/>
    <s v="Pooja Reddy"/>
    <x v="1"/>
    <x v="2"/>
    <x v="3"/>
    <n v="3"/>
    <x v="3"/>
    <n v="87731.97"/>
  </r>
  <r>
    <n v="292"/>
    <n v="30"/>
    <x v="2"/>
    <x v="0"/>
    <s v="Thursday"/>
    <x v="0"/>
    <n v="8"/>
    <n v="62058.5"/>
    <s v="Tapan Ahuja"/>
    <x v="19"/>
    <x v="3"/>
    <x v="1"/>
    <n v="5"/>
    <x v="10"/>
    <n v="496468"/>
  </r>
  <r>
    <n v="293"/>
    <n v="31"/>
    <x v="2"/>
    <x v="0"/>
    <s v="Friday"/>
    <x v="1"/>
    <n v="8"/>
    <n v="23954.080000000002"/>
    <s v="Sumit Alva"/>
    <x v="23"/>
    <x v="5"/>
    <x v="3"/>
    <n v="5"/>
    <x v="9"/>
    <n v="191632.64000000001"/>
  </r>
  <r>
    <n v="294"/>
    <n v="31"/>
    <x v="2"/>
    <x v="0"/>
    <s v="Friday"/>
    <x v="2"/>
    <n v="1"/>
    <n v="46461.75"/>
    <s v="Lata Rawat"/>
    <x v="25"/>
    <x v="18"/>
    <x v="2"/>
    <n v="5"/>
    <x v="6"/>
    <n v="46461.75"/>
  </r>
  <r>
    <n v="295"/>
    <n v="31"/>
    <x v="2"/>
    <x v="0"/>
    <s v="Friday"/>
    <x v="0"/>
    <n v="7"/>
    <n v="34160.269999999997"/>
    <s v="Sneha Jain"/>
    <x v="30"/>
    <x v="12"/>
    <x v="1"/>
    <n v="5"/>
    <x v="10"/>
    <n v="239121.88999999998"/>
  </r>
  <r>
    <n v="296"/>
    <n v="31"/>
    <x v="2"/>
    <x v="0"/>
    <s v="Friday"/>
    <x v="4"/>
    <n v="2"/>
    <n v="22470.62"/>
    <s v="Gita Sheth"/>
    <x v="38"/>
    <x v="7"/>
    <x v="3"/>
    <n v="3"/>
    <x v="11"/>
    <n v="44941.24"/>
  </r>
  <r>
    <n v="297"/>
    <n v="1"/>
    <x v="3"/>
    <x v="1"/>
    <s v="Saturday"/>
    <x v="0"/>
    <n v="1"/>
    <n v="58804.41"/>
    <s v="Priya Bhattacharya"/>
    <x v="1"/>
    <x v="14"/>
    <x v="0"/>
    <n v="5"/>
    <x v="3"/>
    <n v="58804.41"/>
  </r>
  <r>
    <n v="298"/>
    <n v="1"/>
    <x v="3"/>
    <x v="1"/>
    <s v="Saturday"/>
    <x v="3"/>
    <n v="3"/>
    <n v="54569.88"/>
    <s v="Kavita Dutta"/>
    <x v="30"/>
    <x v="1"/>
    <x v="0"/>
    <n v="5"/>
    <x v="12"/>
    <n v="163709.63999999998"/>
  </r>
  <r>
    <n v="299"/>
    <n v="1"/>
    <x v="3"/>
    <x v="1"/>
    <s v="Saturday"/>
    <x v="3"/>
    <n v="4"/>
    <n v="49695.46"/>
    <s v="Meena Joshi"/>
    <x v="41"/>
    <x v="10"/>
    <x v="0"/>
    <n v="4"/>
    <x v="12"/>
    <n v="198781.84"/>
  </r>
  <r>
    <n v="300"/>
    <n v="2"/>
    <x v="3"/>
    <x v="1"/>
    <s v="Sunday"/>
    <x v="2"/>
    <n v="6"/>
    <n v="24180.2"/>
    <s v="Vivek Siddiqui"/>
    <x v="28"/>
    <x v="2"/>
    <x v="1"/>
    <n v="5"/>
    <x v="6"/>
    <n v="145081.20000000001"/>
  </r>
  <r>
    <n v="301"/>
    <n v="2"/>
    <x v="3"/>
    <x v="1"/>
    <s v="Sunday"/>
    <x v="1"/>
    <n v="5"/>
    <n v="15871.42"/>
    <s v="Deepika Desai"/>
    <x v="30"/>
    <x v="2"/>
    <x v="1"/>
    <n v="5"/>
    <x v="2"/>
    <n v="79357.100000000006"/>
  </r>
  <r>
    <n v="302"/>
    <n v="2"/>
    <x v="3"/>
    <x v="1"/>
    <s v="Sunday"/>
    <x v="2"/>
    <n v="4"/>
    <n v="44569.56"/>
    <s v="Anita Deshmukh"/>
    <x v="9"/>
    <x v="15"/>
    <x v="1"/>
    <n v="5"/>
    <x v="13"/>
    <n v="178278.24"/>
  </r>
  <r>
    <n v="303"/>
    <n v="3"/>
    <x v="3"/>
    <x v="1"/>
    <s v="Monday"/>
    <x v="2"/>
    <n v="8"/>
    <n v="43220.67"/>
    <s v="Anita Bhattacharya"/>
    <x v="2"/>
    <x v="17"/>
    <x v="1"/>
    <n v="5"/>
    <x v="4"/>
    <n v="345765.36"/>
  </r>
  <r>
    <n v="304"/>
    <n v="3"/>
    <x v="3"/>
    <x v="1"/>
    <s v="Monday"/>
    <x v="2"/>
    <n v="4"/>
    <n v="21303.1"/>
    <s v="Rajesh Kapoor"/>
    <x v="4"/>
    <x v="1"/>
    <x v="1"/>
    <n v="5"/>
    <x v="6"/>
    <n v="85212.4"/>
  </r>
  <r>
    <n v="305"/>
    <n v="3"/>
    <x v="3"/>
    <x v="1"/>
    <s v="Monday"/>
    <x v="2"/>
    <n v="2"/>
    <n v="13374.8"/>
    <s v="Aditya Arora"/>
    <x v="25"/>
    <x v="14"/>
    <x v="3"/>
    <n v="5"/>
    <x v="4"/>
    <n v="26749.599999999999"/>
  </r>
  <r>
    <n v="306"/>
    <n v="3"/>
    <x v="3"/>
    <x v="1"/>
    <s v="Monday"/>
    <x v="4"/>
    <n v="3"/>
    <n v="14842.51"/>
    <s v="Sunil Luthra"/>
    <x v="4"/>
    <x v="2"/>
    <x v="3"/>
    <n v="5"/>
    <x v="11"/>
    <n v="44527.53"/>
  </r>
  <r>
    <n v="307"/>
    <n v="4"/>
    <x v="3"/>
    <x v="1"/>
    <s v="Tuesday"/>
    <x v="4"/>
    <n v="6"/>
    <n v="69566.259999999995"/>
    <s v="Isha Dutta"/>
    <x v="22"/>
    <x v="1"/>
    <x v="0"/>
    <n v="5"/>
    <x v="11"/>
    <n v="417397.55999999994"/>
  </r>
  <r>
    <n v="308"/>
    <n v="4"/>
    <x v="3"/>
    <x v="1"/>
    <s v="Tuesday"/>
    <x v="0"/>
    <n v="8"/>
    <n v="57015.03"/>
    <s v="Bhavana Mishra"/>
    <x v="38"/>
    <x v="15"/>
    <x v="3"/>
    <n v="5"/>
    <x v="3"/>
    <n v="456120.24"/>
  </r>
  <r>
    <n v="309"/>
    <n v="4"/>
    <x v="3"/>
    <x v="1"/>
    <s v="Tuesday"/>
    <x v="3"/>
    <n v="8"/>
    <n v="65319.25"/>
    <s v="Vinod Kaur"/>
    <x v="31"/>
    <x v="15"/>
    <x v="3"/>
    <n v="4"/>
    <x v="12"/>
    <n v="522554"/>
  </r>
  <r>
    <n v="310"/>
    <n v="5"/>
    <x v="3"/>
    <x v="1"/>
    <s v="Wednesday"/>
    <x v="2"/>
    <n v="9"/>
    <n v="21703.279999999999"/>
    <s v="Anita Sharma"/>
    <x v="23"/>
    <x v="13"/>
    <x v="0"/>
    <n v="3"/>
    <x v="4"/>
    <n v="195329.52"/>
  </r>
  <r>
    <n v="311"/>
    <n v="5"/>
    <x v="3"/>
    <x v="1"/>
    <s v="Wednesday"/>
    <x v="0"/>
    <n v="7"/>
    <n v="67634.11"/>
    <s v="Radha Ghosh"/>
    <x v="12"/>
    <x v="2"/>
    <x v="0"/>
    <n v="5"/>
    <x v="10"/>
    <n v="473438.77"/>
  </r>
  <r>
    <n v="312"/>
    <n v="5"/>
    <x v="3"/>
    <x v="1"/>
    <s v="Wednesday"/>
    <x v="3"/>
    <n v="2"/>
    <n v="18559.259999999998"/>
    <s v="Tanuja Rao"/>
    <x v="6"/>
    <x v="1"/>
    <x v="2"/>
    <n v="5"/>
    <x v="8"/>
    <n v="37118.519999999997"/>
  </r>
  <r>
    <n v="313"/>
    <n v="5"/>
    <x v="3"/>
    <x v="1"/>
    <s v="Wednesday"/>
    <x v="1"/>
    <n v="8"/>
    <n v="40544.910000000003"/>
    <s v="Namita Reddy"/>
    <x v="40"/>
    <x v="4"/>
    <x v="0"/>
    <n v="5"/>
    <x v="1"/>
    <n v="324359.28000000003"/>
  </r>
  <r>
    <n v="314"/>
    <n v="6"/>
    <x v="3"/>
    <x v="1"/>
    <s v="Thursday"/>
    <x v="4"/>
    <n v="7"/>
    <n v="59781.74"/>
    <s v="Rohan Prasad"/>
    <x v="19"/>
    <x v="0"/>
    <x v="3"/>
    <n v="5"/>
    <x v="11"/>
    <n v="418472.18"/>
  </r>
  <r>
    <n v="315"/>
    <n v="6"/>
    <x v="3"/>
    <x v="1"/>
    <s v="Thursday"/>
    <x v="3"/>
    <n v="8"/>
    <n v="30988.2"/>
    <s v="Priyanka Jain"/>
    <x v="30"/>
    <x v="16"/>
    <x v="1"/>
    <n v="5"/>
    <x v="12"/>
    <n v="247905.6"/>
  </r>
  <r>
    <n v="316"/>
    <n v="6"/>
    <x v="3"/>
    <x v="1"/>
    <s v="Thursday"/>
    <x v="1"/>
    <n v="3"/>
    <n v="35489.71"/>
    <s v="Anita Rawat"/>
    <x v="13"/>
    <x v="5"/>
    <x v="0"/>
    <n v="5"/>
    <x v="1"/>
    <n v="106469.13"/>
  </r>
  <r>
    <n v="317"/>
    <n v="6"/>
    <x v="3"/>
    <x v="1"/>
    <s v="Thursday"/>
    <x v="3"/>
    <n v="7"/>
    <n v="17691.11"/>
    <s v="Vivek Teja"/>
    <x v="3"/>
    <x v="6"/>
    <x v="2"/>
    <n v="4"/>
    <x v="12"/>
    <n v="123837.77"/>
  </r>
  <r>
    <n v="318"/>
    <n v="7"/>
    <x v="3"/>
    <x v="1"/>
    <s v="Friday"/>
    <x v="4"/>
    <n v="9"/>
    <n v="17375.310000000001"/>
    <s v="Anand Mehta"/>
    <x v="2"/>
    <x v="13"/>
    <x v="3"/>
    <n v="5"/>
    <x v="14"/>
    <n v="156377.79"/>
  </r>
  <r>
    <n v="319"/>
    <n v="7"/>
    <x v="3"/>
    <x v="1"/>
    <s v="Friday"/>
    <x v="4"/>
    <n v="3"/>
    <n v="47174.09"/>
    <s v="Jyoti Mishra"/>
    <x v="41"/>
    <x v="1"/>
    <x v="2"/>
    <n v="3"/>
    <x v="7"/>
    <n v="141522.26999999999"/>
  </r>
  <r>
    <n v="320"/>
    <n v="7"/>
    <x v="3"/>
    <x v="1"/>
    <s v="Friday"/>
    <x v="0"/>
    <n v="6"/>
    <n v="50531.94"/>
    <s v="Krishna Jain"/>
    <x v="31"/>
    <x v="10"/>
    <x v="2"/>
    <n v="4"/>
    <x v="10"/>
    <n v="303191.64"/>
  </r>
  <r>
    <n v="321"/>
    <n v="7"/>
    <x v="3"/>
    <x v="1"/>
    <s v="Friday"/>
    <x v="2"/>
    <n v="2"/>
    <n v="56639.95"/>
    <s v="Sneha Reddy"/>
    <x v="34"/>
    <x v="0"/>
    <x v="3"/>
    <n v="3"/>
    <x v="4"/>
    <n v="113279.9"/>
  </r>
  <r>
    <n v="322"/>
    <n v="8"/>
    <x v="3"/>
    <x v="1"/>
    <s v="Saturday"/>
    <x v="3"/>
    <n v="2"/>
    <n v="43400.92"/>
    <s v="Bhavana Srivastava"/>
    <x v="32"/>
    <x v="6"/>
    <x v="2"/>
    <n v="5"/>
    <x v="12"/>
    <n v="86801.84"/>
  </r>
  <r>
    <n v="323"/>
    <n v="8"/>
    <x v="3"/>
    <x v="1"/>
    <s v="Saturday"/>
    <x v="3"/>
    <n v="5"/>
    <n v="48745.56"/>
    <s v="Ramesh Jain"/>
    <x v="18"/>
    <x v="4"/>
    <x v="3"/>
    <n v="5"/>
    <x v="5"/>
    <n v="243727.8"/>
  </r>
  <r>
    <n v="324"/>
    <n v="8"/>
    <x v="3"/>
    <x v="1"/>
    <s v="Saturday"/>
    <x v="1"/>
    <n v="5"/>
    <n v="10811.04"/>
    <s v="Yogesh Sharma"/>
    <x v="11"/>
    <x v="13"/>
    <x v="2"/>
    <n v="4"/>
    <x v="9"/>
    <n v="54055.200000000004"/>
  </r>
  <r>
    <n v="325"/>
    <n v="8"/>
    <x v="3"/>
    <x v="1"/>
    <s v="Saturday"/>
    <x v="4"/>
    <n v="7"/>
    <n v="19730.240000000002"/>
    <s v="Anjali Patel"/>
    <x v="33"/>
    <x v="8"/>
    <x v="1"/>
    <n v="3"/>
    <x v="11"/>
    <n v="138111.68000000002"/>
  </r>
  <r>
    <n v="326"/>
    <n v="9"/>
    <x v="3"/>
    <x v="1"/>
    <s v="Sunday"/>
    <x v="3"/>
    <n v="2"/>
    <n v="69094.89"/>
    <s v="Prashant Teja"/>
    <x v="4"/>
    <x v="9"/>
    <x v="0"/>
    <n v="5"/>
    <x v="5"/>
    <n v="138189.78"/>
  </r>
  <r>
    <n v="327"/>
    <n v="9"/>
    <x v="3"/>
    <x v="1"/>
    <s v="Sunday"/>
    <x v="4"/>
    <n v="7"/>
    <n v="14559.61"/>
    <s v="Pooja Goyal"/>
    <x v="5"/>
    <x v="16"/>
    <x v="1"/>
    <n v="5"/>
    <x v="14"/>
    <n v="101917.27"/>
  </r>
  <r>
    <n v="328"/>
    <n v="9"/>
    <x v="3"/>
    <x v="1"/>
    <s v="Sunday"/>
    <x v="3"/>
    <n v="5"/>
    <n v="50727.29"/>
    <s v="Neeta Malhotra"/>
    <x v="17"/>
    <x v="1"/>
    <x v="1"/>
    <n v="5"/>
    <x v="12"/>
    <n v="253636.45"/>
  </r>
  <r>
    <n v="329"/>
    <n v="9"/>
    <x v="3"/>
    <x v="1"/>
    <s v="Sunday"/>
    <x v="0"/>
    <n v="6"/>
    <n v="20564.96"/>
    <s v="Krishna Menon"/>
    <x v="30"/>
    <x v="8"/>
    <x v="2"/>
    <n v="5"/>
    <x v="3"/>
    <n v="123389.75999999999"/>
  </r>
  <r>
    <n v="330"/>
    <n v="10"/>
    <x v="3"/>
    <x v="1"/>
    <s v="Monday"/>
    <x v="2"/>
    <n v="8"/>
    <n v="53003.12"/>
    <s v="Reena Das"/>
    <x v="22"/>
    <x v="1"/>
    <x v="0"/>
    <n v="5"/>
    <x v="6"/>
    <n v="424024.96"/>
  </r>
  <r>
    <n v="331"/>
    <n v="10"/>
    <x v="3"/>
    <x v="1"/>
    <s v="Monday"/>
    <x v="3"/>
    <n v="4"/>
    <n v="52359.42"/>
    <s v="Ramesh Dutta"/>
    <x v="39"/>
    <x v="2"/>
    <x v="0"/>
    <n v="3"/>
    <x v="12"/>
    <n v="209437.68"/>
  </r>
  <r>
    <n v="332"/>
    <n v="10"/>
    <x v="3"/>
    <x v="1"/>
    <s v="Monday"/>
    <x v="4"/>
    <n v="7"/>
    <n v="24051.94"/>
    <s v="Harish Goyal"/>
    <x v="35"/>
    <x v="2"/>
    <x v="0"/>
    <n v="3"/>
    <x v="11"/>
    <n v="168363.58"/>
  </r>
  <r>
    <n v="333"/>
    <n v="10"/>
    <x v="3"/>
    <x v="1"/>
    <s v="Monday"/>
    <x v="0"/>
    <n v="6"/>
    <n v="26178.06"/>
    <s v="Bina Rawat"/>
    <x v="18"/>
    <x v="2"/>
    <x v="2"/>
    <n v="5"/>
    <x v="0"/>
    <n v="157068.36000000002"/>
  </r>
  <r>
    <n v="334"/>
    <n v="11"/>
    <x v="3"/>
    <x v="1"/>
    <s v="Tuesday"/>
    <x v="3"/>
    <n v="2"/>
    <n v="49286.239999999998"/>
    <s v="Sunil Mathur"/>
    <x v="16"/>
    <x v="1"/>
    <x v="1"/>
    <n v="3"/>
    <x v="12"/>
    <n v="98572.479999999996"/>
  </r>
  <r>
    <n v="335"/>
    <n v="11"/>
    <x v="3"/>
    <x v="1"/>
    <s v="Tuesday"/>
    <x v="1"/>
    <n v="8"/>
    <n v="33405.160000000003"/>
    <s v="Navin Solanki"/>
    <x v="28"/>
    <x v="14"/>
    <x v="3"/>
    <n v="5"/>
    <x v="1"/>
    <n v="267241.28000000003"/>
  </r>
  <r>
    <n v="336"/>
    <n v="11"/>
    <x v="3"/>
    <x v="1"/>
    <s v="Tuesday"/>
    <x v="2"/>
    <n v="9"/>
    <n v="21672.880000000001"/>
    <s v="Kavita Bhattacharya"/>
    <x v="35"/>
    <x v="6"/>
    <x v="3"/>
    <n v="5"/>
    <x v="13"/>
    <n v="195055.92"/>
  </r>
  <r>
    <n v="337"/>
    <n v="11"/>
    <x v="3"/>
    <x v="1"/>
    <s v="Tuesday"/>
    <x v="3"/>
    <n v="5"/>
    <n v="53900.78"/>
    <s v="Priyanka Alva"/>
    <x v="8"/>
    <x v="1"/>
    <x v="3"/>
    <n v="5"/>
    <x v="5"/>
    <n v="269503.90000000002"/>
  </r>
  <r>
    <n v="338"/>
    <n v="12"/>
    <x v="3"/>
    <x v="1"/>
    <s v="Wednesday"/>
    <x v="0"/>
    <n v="4"/>
    <n v="19248.849999999999"/>
    <s v="Anand Bhattacharya"/>
    <x v="38"/>
    <x v="18"/>
    <x v="0"/>
    <n v="5"/>
    <x v="0"/>
    <n v="76995.399999999994"/>
  </r>
  <r>
    <n v="339"/>
    <n v="12"/>
    <x v="3"/>
    <x v="1"/>
    <s v="Wednesday"/>
    <x v="1"/>
    <n v="6"/>
    <n v="61338.62"/>
    <s v="Rohan Rathod"/>
    <x v="24"/>
    <x v="17"/>
    <x v="3"/>
    <n v="5"/>
    <x v="1"/>
    <n v="368031.72000000003"/>
  </r>
  <r>
    <n v="340"/>
    <n v="12"/>
    <x v="3"/>
    <x v="1"/>
    <s v="Wednesday"/>
    <x v="0"/>
    <n v="8"/>
    <n v="40880.17"/>
    <s v="Devendra Arora"/>
    <x v="0"/>
    <x v="1"/>
    <x v="1"/>
    <n v="3"/>
    <x v="10"/>
    <n v="327041.36"/>
  </r>
  <r>
    <n v="341"/>
    <n v="12"/>
    <x v="3"/>
    <x v="1"/>
    <s v="Wednesday"/>
    <x v="0"/>
    <n v="3"/>
    <n v="16342.04"/>
    <s v="Reena Desai"/>
    <x v="27"/>
    <x v="1"/>
    <x v="3"/>
    <n v="3"/>
    <x v="3"/>
    <n v="49026.12"/>
  </r>
  <r>
    <n v="342"/>
    <n v="13"/>
    <x v="3"/>
    <x v="1"/>
    <s v="Thursday"/>
    <x v="1"/>
    <n v="1"/>
    <n v="51644.34"/>
    <s v="Pankaj Singh"/>
    <x v="35"/>
    <x v="1"/>
    <x v="0"/>
    <n v="5"/>
    <x v="2"/>
    <n v="51644.34"/>
  </r>
  <r>
    <n v="343"/>
    <n v="13"/>
    <x v="3"/>
    <x v="1"/>
    <s v="Thursday"/>
    <x v="0"/>
    <n v="4"/>
    <n v="41149.78"/>
    <s v="Pooja Joshi"/>
    <x v="14"/>
    <x v="1"/>
    <x v="0"/>
    <n v="5"/>
    <x v="3"/>
    <n v="164599.12"/>
  </r>
  <r>
    <n v="344"/>
    <n v="13"/>
    <x v="3"/>
    <x v="1"/>
    <s v="Thursday"/>
    <x v="1"/>
    <n v="4"/>
    <n v="27883.45"/>
    <s v="Priyanka Mishra"/>
    <x v="24"/>
    <x v="16"/>
    <x v="3"/>
    <n v="5"/>
    <x v="9"/>
    <n v="111533.8"/>
  </r>
  <r>
    <n v="345"/>
    <n v="13"/>
    <x v="3"/>
    <x v="1"/>
    <s v="Thursday"/>
    <x v="3"/>
    <n v="1"/>
    <n v="35352.36"/>
    <s v="Bhavana Rawat"/>
    <x v="20"/>
    <x v="1"/>
    <x v="0"/>
    <n v="5"/>
    <x v="5"/>
    <n v="35352.36"/>
  </r>
  <r>
    <n v="346"/>
    <n v="14"/>
    <x v="3"/>
    <x v="1"/>
    <s v="Friday"/>
    <x v="1"/>
    <n v="9"/>
    <n v="27900.26"/>
    <s v="Pooja Luthra"/>
    <x v="27"/>
    <x v="1"/>
    <x v="3"/>
    <n v="4"/>
    <x v="2"/>
    <n v="251102.34"/>
  </r>
  <r>
    <n v="347"/>
    <n v="14"/>
    <x v="3"/>
    <x v="1"/>
    <s v="Friday"/>
    <x v="1"/>
    <n v="3"/>
    <n v="25781.55"/>
    <s v="Manoj Ahuja"/>
    <x v="35"/>
    <x v="4"/>
    <x v="0"/>
    <n v="4"/>
    <x v="2"/>
    <n v="77344.649999999994"/>
  </r>
  <r>
    <n v="348"/>
    <n v="14"/>
    <x v="3"/>
    <x v="1"/>
    <s v="Friday"/>
    <x v="2"/>
    <n v="5"/>
    <n v="19816.509999999998"/>
    <s v="Lata Rawat"/>
    <x v="0"/>
    <x v="18"/>
    <x v="2"/>
    <n v="3"/>
    <x v="13"/>
    <n v="99082.549999999988"/>
  </r>
  <r>
    <n v="349"/>
    <n v="14"/>
    <x v="3"/>
    <x v="1"/>
    <s v="Friday"/>
    <x v="1"/>
    <n v="6"/>
    <n v="31766.03"/>
    <s v="Priyanka Sharma"/>
    <x v="30"/>
    <x v="1"/>
    <x v="2"/>
    <n v="4"/>
    <x v="2"/>
    <n v="190596.18"/>
  </r>
  <r>
    <n v="350"/>
    <n v="15"/>
    <x v="3"/>
    <x v="1"/>
    <s v="Saturday"/>
    <x v="1"/>
    <n v="8"/>
    <n v="25059.23"/>
    <s v="Navin Malhotra"/>
    <x v="5"/>
    <x v="14"/>
    <x v="1"/>
    <n v="4"/>
    <x v="9"/>
    <n v="200473.84"/>
  </r>
  <r>
    <n v="351"/>
    <n v="15"/>
    <x v="3"/>
    <x v="1"/>
    <s v="Saturday"/>
    <x v="3"/>
    <n v="6"/>
    <n v="51006.07"/>
    <s v="Kavita Iyer"/>
    <x v="5"/>
    <x v="6"/>
    <x v="2"/>
    <n v="5"/>
    <x v="5"/>
    <n v="306036.42"/>
  </r>
  <r>
    <n v="352"/>
    <n v="15"/>
    <x v="3"/>
    <x v="1"/>
    <s v="Saturday"/>
    <x v="2"/>
    <n v="3"/>
    <n v="51032.6"/>
    <s v="Anand Patel"/>
    <x v="10"/>
    <x v="3"/>
    <x v="3"/>
    <n v="5"/>
    <x v="6"/>
    <n v="153097.79999999999"/>
  </r>
  <r>
    <n v="353"/>
    <n v="15"/>
    <x v="3"/>
    <x v="1"/>
    <s v="Saturday"/>
    <x v="4"/>
    <n v="6"/>
    <n v="40110.410000000003"/>
    <s v="Vijay Prasad"/>
    <x v="23"/>
    <x v="0"/>
    <x v="0"/>
    <n v="5"/>
    <x v="14"/>
    <n v="240662.46000000002"/>
  </r>
  <r>
    <n v="354"/>
    <n v="16"/>
    <x v="3"/>
    <x v="1"/>
    <s v="Sunday"/>
    <x v="3"/>
    <n v="1"/>
    <n v="56676.67"/>
    <s v="Umesh Ghosh"/>
    <x v="29"/>
    <x v="11"/>
    <x v="1"/>
    <n v="5"/>
    <x v="5"/>
    <n v="56676.67"/>
  </r>
  <r>
    <n v="355"/>
    <n v="16"/>
    <x v="3"/>
    <x v="1"/>
    <s v="Sunday"/>
    <x v="3"/>
    <n v="4"/>
    <n v="60480.38"/>
    <s v="Manoj Rao"/>
    <x v="32"/>
    <x v="3"/>
    <x v="3"/>
    <n v="5"/>
    <x v="5"/>
    <n v="241921.52"/>
  </r>
  <r>
    <n v="356"/>
    <n v="16"/>
    <x v="3"/>
    <x v="1"/>
    <s v="Sunday"/>
    <x v="4"/>
    <n v="6"/>
    <n v="44785.99"/>
    <s v="Vivek Jain"/>
    <x v="21"/>
    <x v="2"/>
    <x v="3"/>
    <n v="5"/>
    <x v="14"/>
    <n v="268715.94"/>
  </r>
  <r>
    <n v="357"/>
    <n v="17"/>
    <x v="3"/>
    <x v="1"/>
    <s v="Monday"/>
    <x v="1"/>
    <n v="7"/>
    <n v="47136.11"/>
    <s v="Aditya Patel"/>
    <x v="0"/>
    <x v="11"/>
    <x v="1"/>
    <n v="5"/>
    <x v="1"/>
    <n v="329952.77"/>
  </r>
  <r>
    <n v="358"/>
    <n v="17"/>
    <x v="3"/>
    <x v="1"/>
    <s v="Monday"/>
    <x v="0"/>
    <n v="3"/>
    <n v="26973.15"/>
    <s v="Harish Goyal"/>
    <x v="6"/>
    <x v="2"/>
    <x v="1"/>
    <n v="4"/>
    <x v="0"/>
    <n v="80919.450000000012"/>
  </r>
  <r>
    <n v="359"/>
    <n v="17"/>
    <x v="3"/>
    <x v="1"/>
    <s v="Monday"/>
    <x v="2"/>
    <n v="9"/>
    <n v="63692.15"/>
    <s v="Sumit Siddiqui"/>
    <x v="20"/>
    <x v="2"/>
    <x v="3"/>
    <n v="5"/>
    <x v="13"/>
    <n v="573229.35"/>
  </r>
  <r>
    <n v="360"/>
    <n v="18"/>
    <x v="3"/>
    <x v="1"/>
    <s v="Tuesday"/>
    <x v="0"/>
    <n v="7"/>
    <n v="11452.36"/>
    <s v="Bhavana Desai"/>
    <x v="24"/>
    <x v="1"/>
    <x v="0"/>
    <n v="5"/>
    <x v="0"/>
    <n v="80166.52"/>
  </r>
  <r>
    <n v="361"/>
    <n v="18"/>
    <x v="3"/>
    <x v="1"/>
    <s v="Tuesday"/>
    <x v="4"/>
    <n v="1"/>
    <n v="30916.15"/>
    <s v="Ravi Sheth"/>
    <x v="23"/>
    <x v="15"/>
    <x v="3"/>
    <n v="4"/>
    <x v="14"/>
    <n v="30916.15"/>
  </r>
  <r>
    <n v="362"/>
    <n v="18"/>
    <x v="3"/>
    <x v="1"/>
    <s v="Tuesday"/>
    <x v="3"/>
    <n v="2"/>
    <n v="53308.03"/>
    <s v="Ravi Patel"/>
    <x v="9"/>
    <x v="12"/>
    <x v="0"/>
    <n v="3"/>
    <x v="8"/>
    <n v="106616.06"/>
  </r>
  <r>
    <n v="363"/>
    <n v="18"/>
    <x v="3"/>
    <x v="1"/>
    <s v="Tuesday"/>
    <x v="3"/>
    <n v="1"/>
    <n v="14805.37"/>
    <s v="Tapan Mishra"/>
    <x v="37"/>
    <x v="1"/>
    <x v="1"/>
    <n v="5"/>
    <x v="5"/>
    <n v="14805.37"/>
  </r>
  <r>
    <n v="364"/>
    <n v="19"/>
    <x v="3"/>
    <x v="1"/>
    <s v="Wednesday"/>
    <x v="2"/>
    <n v="9"/>
    <n v="20990.17"/>
    <s v="Mala Verma"/>
    <x v="39"/>
    <x v="18"/>
    <x v="3"/>
    <n v="5"/>
    <x v="13"/>
    <n v="188911.52999999997"/>
  </r>
  <r>
    <n v="365"/>
    <n v="19"/>
    <x v="3"/>
    <x v="1"/>
    <s v="Wednesday"/>
    <x v="3"/>
    <n v="9"/>
    <n v="45357.14"/>
    <s v="Gita Roy"/>
    <x v="16"/>
    <x v="13"/>
    <x v="2"/>
    <n v="3"/>
    <x v="8"/>
    <n v="408214.26"/>
  </r>
  <r>
    <n v="366"/>
    <n v="19"/>
    <x v="3"/>
    <x v="1"/>
    <s v="Wednesday"/>
    <x v="3"/>
    <n v="7"/>
    <n v="43599.62"/>
    <s v="Vivek Rawat"/>
    <x v="34"/>
    <x v="2"/>
    <x v="3"/>
    <n v="4"/>
    <x v="12"/>
    <n v="305197.34000000003"/>
  </r>
  <r>
    <n v="367"/>
    <n v="19"/>
    <x v="3"/>
    <x v="1"/>
    <s v="Wednesday"/>
    <x v="2"/>
    <n v="3"/>
    <n v="54335.7"/>
    <s v="Anita Menon"/>
    <x v="32"/>
    <x v="14"/>
    <x v="0"/>
    <n v="5"/>
    <x v="4"/>
    <n v="163007.09999999998"/>
  </r>
  <r>
    <n v="368"/>
    <n v="20"/>
    <x v="3"/>
    <x v="1"/>
    <s v="Thursday"/>
    <x v="2"/>
    <n v="5"/>
    <n v="58756.76"/>
    <s v="Tapan Deshmukh"/>
    <x v="12"/>
    <x v="1"/>
    <x v="3"/>
    <n v="4"/>
    <x v="4"/>
    <n v="293783.8"/>
  </r>
  <r>
    <n v="369"/>
    <n v="20"/>
    <x v="3"/>
    <x v="1"/>
    <s v="Thursday"/>
    <x v="4"/>
    <n v="4"/>
    <n v="17714.77"/>
    <s v="Shruti Thakur"/>
    <x v="33"/>
    <x v="11"/>
    <x v="0"/>
    <n v="4"/>
    <x v="7"/>
    <n v="70859.08"/>
  </r>
  <r>
    <n v="370"/>
    <n v="20"/>
    <x v="3"/>
    <x v="1"/>
    <s v="Thursday"/>
    <x v="3"/>
    <n v="7"/>
    <n v="11102.86"/>
    <s v="Reena Teja"/>
    <x v="8"/>
    <x v="1"/>
    <x v="2"/>
    <n v="4"/>
    <x v="8"/>
    <n v="77720.02"/>
  </r>
  <r>
    <n v="371"/>
    <n v="20"/>
    <x v="3"/>
    <x v="1"/>
    <s v="Thursday"/>
    <x v="3"/>
    <n v="9"/>
    <n v="51378.31"/>
    <s v="Isha Dutta"/>
    <x v="35"/>
    <x v="8"/>
    <x v="1"/>
    <n v="5"/>
    <x v="12"/>
    <n v="462404.79"/>
  </r>
  <r>
    <n v="372"/>
    <n v="21"/>
    <x v="3"/>
    <x v="1"/>
    <s v="Friday"/>
    <x v="4"/>
    <n v="2"/>
    <n v="28083.51"/>
    <s v="Manoj Pathak"/>
    <x v="29"/>
    <x v="5"/>
    <x v="2"/>
    <n v="3"/>
    <x v="7"/>
    <n v="56167.02"/>
  </r>
  <r>
    <n v="373"/>
    <n v="21"/>
    <x v="3"/>
    <x v="1"/>
    <s v="Friday"/>
    <x v="1"/>
    <n v="8"/>
    <n v="47559.03"/>
    <s v="Tapan Bhattacharya"/>
    <x v="5"/>
    <x v="7"/>
    <x v="0"/>
    <n v="3"/>
    <x v="9"/>
    <n v="380472.24"/>
  </r>
  <r>
    <n v="374"/>
    <n v="21"/>
    <x v="3"/>
    <x v="1"/>
    <s v="Friday"/>
    <x v="1"/>
    <n v="9"/>
    <n v="19032.68"/>
    <s v="Anjali Srivastava"/>
    <x v="7"/>
    <x v="8"/>
    <x v="1"/>
    <n v="5"/>
    <x v="9"/>
    <n v="171294.12"/>
  </r>
  <r>
    <n v="375"/>
    <n v="21"/>
    <x v="3"/>
    <x v="1"/>
    <s v="Friday"/>
    <x v="1"/>
    <n v="9"/>
    <n v="38142.400000000001"/>
    <s v="Anand Reddy"/>
    <x v="7"/>
    <x v="3"/>
    <x v="1"/>
    <n v="5"/>
    <x v="9"/>
    <n v="343281.60000000003"/>
  </r>
  <r>
    <n v="376"/>
    <n v="22"/>
    <x v="3"/>
    <x v="1"/>
    <s v="Saturday"/>
    <x v="4"/>
    <n v="7"/>
    <n v="40265.480000000003"/>
    <s v="Bhavana Jain"/>
    <x v="16"/>
    <x v="3"/>
    <x v="3"/>
    <n v="4"/>
    <x v="14"/>
    <n v="281858.36000000004"/>
  </r>
  <r>
    <n v="377"/>
    <n v="22"/>
    <x v="3"/>
    <x v="1"/>
    <s v="Saturday"/>
    <x v="3"/>
    <n v="9"/>
    <n v="45104.67"/>
    <s v="Tapan Rawat"/>
    <x v="21"/>
    <x v="1"/>
    <x v="2"/>
    <n v="5"/>
    <x v="5"/>
    <n v="405942.02999999997"/>
  </r>
  <r>
    <n v="378"/>
    <n v="22"/>
    <x v="3"/>
    <x v="1"/>
    <s v="Saturday"/>
    <x v="4"/>
    <n v="9"/>
    <n v="40790.199999999997"/>
    <s v="Namita Sheth"/>
    <x v="10"/>
    <x v="18"/>
    <x v="0"/>
    <n v="3"/>
    <x v="7"/>
    <n v="367111.8"/>
  </r>
  <r>
    <n v="379"/>
    <n v="22"/>
    <x v="3"/>
    <x v="1"/>
    <s v="Saturday"/>
    <x v="4"/>
    <n v="3"/>
    <n v="39741.449999999997"/>
    <s v="Arun Luthra"/>
    <x v="2"/>
    <x v="1"/>
    <x v="0"/>
    <n v="3"/>
    <x v="11"/>
    <n v="119224.34999999999"/>
  </r>
  <r>
    <n v="380"/>
    <n v="23"/>
    <x v="3"/>
    <x v="1"/>
    <s v="Sunday"/>
    <x v="1"/>
    <n v="4"/>
    <n v="29964.05"/>
    <s v="Mala Roy"/>
    <x v="29"/>
    <x v="4"/>
    <x v="1"/>
    <n v="4"/>
    <x v="2"/>
    <n v="119856.2"/>
  </r>
  <r>
    <n v="381"/>
    <n v="23"/>
    <x v="3"/>
    <x v="1"/>
    <s v="Sunday"/>
    <x v="0"/>
    <n v="2"/>
    <n v="14270.81"/>
    <s v="Devendra Varma"/>
    <x v="7"/>
    <x v="2"/>
    <x v="3"/>
    <n v="5"/>
    <x v="3"/>
    <n v="28541.62"/>
  </r>
  <r>
    <n v="382"/>
    <n v="23"/>
    <x v="3"/>
    <x v="1"/>
    <s v="Sunday"/>
    <x v="3"/>
    <n v="3"/>
    <n v="15371.21"/>
    <s v="Ravi Dutta"/>
    <x v="7"/>
    <x v="1"/>
    <x v="0"/>
    <n v="4"/>
    <x v="8"/>
    <n v="46113.63"/>
  </r>
  <r>
    <n v="383"/>
    <n v="23"/>
    <x v="3"/>
    <x v="1"/>
    <s v="Sunday"/>
    <x v="1"/>
    <n v="5"/>
    <n v="36026.699999999997"/>
    <s v="Ramesh Das"/>
    <x v="1"/>
    <x v="5"/>
    <x v="3"/>
    <n v="4"/>
    <x v="1"/>
    <n v="180133.5"/>
  </r>
  <r>
    <n v="384"/>
    <n v="24"/>
    <x v="3"/>
    <x v="1"/>
    <s v="Monday"/>
    <x v="0"/>
    <n v="5"/>
    <n v="31347.59"/>
    <s v="Priya Roy"/>
    <x v="14"/>
    <x v="7"/>
    <x v="1"/>
    <n v="5"/>
    <x v="0"/>
    <n v="156737.95000000001"/>
  </r>
  <r>
    <n v="385"/>
    <n v="24"/>
    <x v="3"/>
    <x v="1"/>
    <s v="Monday"/>
    <x v="0"/>
    <n v="6"/>
    <n v="40968.089999999997"/>
    <s v="Sumit Siddiqui"/>
    <x v="15"/>
    <x v="1"/>
    <x v="1"/>
    <n v="5"/>
    <x v="0"/>
    <n v="245808.53999999998"/>
  </r>
  <r>
    <n v="386"/>
    <n v="24"/>
    <x v="3"/>
    <x v="1"/>
    <s v="Monday"/>
    <x v="2"/>
    <n v="7"/>
    <n v="28290.29"/>
    <s v="Bina Siddiqui"/>
    <x v="40"/>
    <x v="10"/>
    <x v="1"/>
    <n v="5"/>
    <x v="6"/>
    <n v="198032.03"/>
  </r>
  <r>
    <n v="387"/>
    <n v="24"/>
    <x v="3"/>
    <x v="1"/>
    <s v="Monday"/>
    <x v="3"/>
    <n v="7"/>
    <n v="51274.61"/>
    <s v="Kiran Rathod"/>
    <x v="37"/>
    <x v="4"/>
    <x v="3"/>
    <n v="5"/>
    <x v="8"/>
    <n v="358922.27"/>
  </r>
  <r>
    <n v="388"/>
    <n v="25"/>
    <x v="3"/>
    <x v="1"/>
    <s v="Tuesday"/>
    <x v="0"/>
    <n v="1"/>
    <n v="61837.29"/>
    <s v="Kunal Chaudhary"/>
    <x v="27"/>
    <x v="15"/>
    <x v="0"/>
    <n v="4"/>
    <x v="10"/>
    <n v="61837.29"/>
  </r>
  <r>
    <n v="389"/>
    <n v="25"/>
    <x v="3"/>
    <x v="1"/>
    <s v="Tuesday"/>
    <x v="1"/>
    <n v="2"/>
    <n v="27931.79"/>
    <s v="Vinod Malhotra"/>
    <x v="18"/>
    <x v="10"/>
    <x v="2"/>
    <n v="4"/>
    <x v="9"/>
    <n v="55863.58"/>
  </r>
  <r>
    <n v="390"/>
    <n v="25"/>
    <x v="3"/>
    <x v="1"/>
    <s v="Tuesday"/>
    <x v="2"/>
    <n v="9"/>
    <n v="21579.040000000001"/>
    <s v="Sneha Arora"/>
    <x v="20"/>
    <x v="0"/>
    <x v="3"/>
    <n v="4"/>
    <x v="4"/>
    <n v="194211.36000000002"/>
  </r>
  <r>
    <n v="391"/>
    <n v="25"/>
    <x v="3"/>
    <x v="1"/>
    <s v="Tuesday"/>
    <x v="3"/>
    <n v="2"/>
    <n v="16970.830000000002"/>
    <s v="Devendra Pathak"/>
    <x v="21"/>
    <x v="2"/>
    <x v="1"/>
    <n v="4"/>
    <x v="8"/>
    <n v="33941.660000000003"/>
  </r>
  <r>
    <n v="392"/>
    <n v="26"/>
    <x v="3"/>
    <x v="1"/>
    <s v="Wednesday"/>
    <x v="4"/>
    <n v="6"/>
    <n v="46975.24"/>
    <s v="Radha Alva"/>
    <x v="16"/>
    <x v="7"/>
    <x v="2"/>
    <n v="4"/>
    <x v="11"/>
    <n v="281851.44"/>
  </r>
  <r>
    <n v="393"/>
    <n v="26"/>
    <x v="3"/>
    <x v="1"/>
    <s v="Wednesday"/>
    <x v="1"/>
    <n v="1"/>
    <n v="36631.360000000001"/>
    <s v="Krishna Nambiar"/>
    <x v="3"/>
    <x v="3"/>
    <x v="2"/>
    <n v="5"/>
    <x v="2"/>
    <n v="36631.360000000001"/>
  </r>
  <r>
    <n v="394"/>
    <n v="26"/>
    <x v="3"/>
    <x v="1"/>
    <s v="Wednesday"/>
    <x v="0"/>
    <n v="3"/>
    <n v="21280.94"/>
    <s v="Vijay Jain"/>
    <x v="37"/>
    <x v="3"/>
    <x v="2"/>
    <n v="4"/>
    <x v="10"/>
    <n v="63842.819999999992"/>
  </r>
  <r>
    <n v="395"/>
    <n v="27"/>
    <x v="3"/>
    <x v="1"/>
    <s v="Thursday"/>
    <x v="0"/>
    <n v="2"/>
    <n v="49188.2"/>
    <s v="Reena Deshmukh"/>
    <x v="1"/>
    <x v="2"/>
    <x v="2"/>
    <n v="3"/>
    <x v="3"/>
    <n v="98376.4"/>
  </r>
  <r>
    <n v="396"/>
    <n v="27"/>
    <x v="3"/>
    <x v="1"/>
    <s v="Thursday"/>
    <x v="1"/>
    <n v="3"/>
    <n v="18908.990000000002"/>
    <s v="Yogesh Alva"/>
    <x v="5"/>
    <x v="5"/>
    <x v="2"/>
    <n v="3"/>
    <x v="2"/>
    <n v="56726.97"/>
  </r>
  <r>
    <n v="397"/>
    <n v="27"/>
    <x v="3"/>
    <x v="1"/>
    <s v="Thursday"/>
    <x v="0"/>
    <n v="5"/>
    <n v="43258.04"/>
    <s v="Sanjay Mehta"/>
    <x v="26"/>
    <x v="11"/>
    <x v="1"/>
    <n v="5"/>
    <x v="10"/>
    <n v="216290.2"/>
  </r>
  <r>
    <n v="398"/>
    <n v="27"/>
    <x v="3"/>
    <x v="1"/>
    <s v="Thursday"/>
    <x v="2"/>
    <n v="6"/>
    <n v="41628.9"/>
    <s v="Neeta Yadav"/>
    <x v="39"/>
    <x v="9"/>
    <x v="0"/>
    <n v="5"/>
    <x v="13"/>
    <n v="249773.40000000002"/>
  </r>
  <r>
    <n v="399"/>
    <n v="28"/>
    <x v="3"/>
    <x v="1"/>
    <s v="Friday"/>
    <x v="3"/>
    <n v="9"/>
    <n v="54053.67"/>
    <s v="Gita Rathod"/>
    <x v="4"/>
    <x v="1"/>
    <x v="2"/>
    <n v="3"/>
    <x v="5"/>
    <n v="486483.02999999997"/>
  </r>
  <r>
    <n v="400"/>
    <n v="28"/>
    <x v="3"/>
    <x v="1"/>
    <s v="Friday"/>
    <x v="2"/>
    <n v="4"/>
    <n v="13306.58"/>
    <s v="Vinod Chatterjee"/>
    <x v="22"/>
    <x v="2"/>
    <x v="0"/>
    <n v="5"/>
    <x v="13"/>
    <n v="53226.32"/>
  </r>
  <r>
    <n v="401"/>
    <n v="28"/>
    <x v="3"/>
    <x v="1"/>
    <s v="Friday"/>
    <x v="0"/>
    <n v="7"/>
    <n v="63272.38"/>
    <s v="Harish Mishra"/>
    <x v="40"/>
    <x v="5"/>
    <x v="0"/>
    <n v="5"/>
    <x v="3"/>
    <n v="442906.66"/>
  </r>
  <r>
    <n v="402"/>
    <n v="29"/>
    <x v="3"/>
    <x v="1"/>
    <s v="Saturday"/>
    <x v="4"/>
    <n v="6"/>
    <n v="52179.5"/>
    <s v="Sneha Patel"/>
    <x v="12"/>
    <x v="7"/>
    <x v="3"/>
    <n v="5"/>
    <x v="11"/>
    <n v="313077"/>
  </r>
  <r>
    <n v="403"/>
    <n v="29"/>
    <x v="3"/>
    <x v="1"/>
    <s v="Saturday"/>
    <x v="3"/>
    <n v="2"/>
    <n v="22967.56"/>
    <s v="Shruti Iyer"/>
    <x v="14"/>
    <x v="1"/>
    <x v="1"/>
    <n v="4"/>
    <x v="12"/>
    <n v="45935.12"/>
  </r>
  <r>
    <n v="404"/>
    <n v="29"/>
    <x v="3"/>
    <x v="1"/>
    <s v="Saturday"/>
    <x v="3"/>
    <n v="8"/>
    <n v="21004.32"/>
    <s v="Vivek Mehta"/>
    <x v="4"/>
    <x v="10"/>
    <x v="2"/>
    <n v="4"/>
    <x v="12"/>
    <n v="168034.56"/>
  </r>
  <r>
    <n v="405"/>
    <n v="29"/>
    <x v="3"/>
    <x v="1"/>
    <s v="Saturday"/>
    <x v="1"/>
    <n v="7"/>
    <n v="35899.61"/>
    <s v="Ravi Bhattacharya"/>
    <x v="7"/>
    <x v="11"/>
    <x v="0"/>
    <n v="5"/>
    <x v="9"/>
    <n v="251297.27000000002"/>
  </r>
  <r>
    <n v="406"/>
    <n v="30"/>
    <x v="3"/>
    <x v="1"/>
    <s v="Sunday"/>
    <x v="1"/>
    <n v="7"/>
    <n v="59053.919999999998"/>
    <s v="Anand Siddiqui"/>
    <x v="21"/>
    <x v="2"/>
    <x v="3"/>
    <n v="5"/>
    <x v="9"/>
    <n v="413377.44"/>
  </r>
  <r>
    <n v="407"/>
    <n v="30"/>
    <x v="3"/>
    <x v="1"/>
    <s v="Sunday"/>
    <x v="4"/>
    <n v="8"/>
    <n v="60577"/>
    <s v="Jyoti Kumar"/>
    <x v="16"/>
    <x v="18"/>
    <x v="0"/>
    <n v="3"/>
    <x v="7"/>
    <n v="484616"/>
  </r>
  <r>
    <n v="408"/>
    <n v="30"/>
    <x v="3"/>
    <x v="1"/>
    <s v="Sunday"/>
    <x v="3"/>
    <n v="1"/>
    <n v="41227.370000000003"/>
    <s v="Krishna Sharma"/>
    <x v="20"/>
    <x v="0"/>
    <x v="2"/>
    <n v="5"/>
    <x v="12"/>
    <n v="41227.370000000003"/>
  </r>
  <r>
    <n v="409"/>
    <n v="30"/>
    <x v="3"/>
    <x v="1"/>
    <s v="Sunday"/>
    <x v="4"/>
    <n v="1"/>
    <n v="61648.65"/>
    <s v="Aditya Roy"/>
    <x v="4"/>
    <x v="11"/>
    <x v="1"/>
    <n v="5"/>
    <x v="14"/>
    <n v="61648.65"/>
  </r>
  <r>
    <n v="410"/>
    <n v="31"/>
    <x v="3"/>
    <x v="1"/>
    <s v="Monday"/>
    <x v="1"/>
    <n v="8"/>
    <n v="10326.620000000001"/>
    <s v="Anita Arora"/>
    <x v="25"/>
    <x v="14"/>
    <x v="1"/>
    <n v="5"/>
    <x v="1"/>
    <n v="82612.960000000006"/>
  </r>
  <r>
    <n v="411"/>
    <n v="31"/>
    <x v="3"/>
    <x v="1"/>
    <s v="Monday"/>
    <x v="1"/>
    <n v="4"/>
    <n v="12110.48"/>
    <s v="Tanuja Rao"/>
    <x v="14"/>
    <x v="2"/>
    <x v="2"/>
    <n v="3"/>
    <x v="9"/>
    <n v="48441.919999999998"/>
  </r>
  <r>
    <n v="412"/>
    <n v="31"/>
    <x v="3"/>
    <x v="1"/>
    <s v="Monday"/>
    <x v="3"/>
    <n v="5"/>
    <n v="64709.3"/>
    <s v="Kavita Bhattacharya"/>
    <x v="24"/>
    <x v="12"/>
    <x v="0"/>
    <n v="5"/>
    <x v="8"/>
    <n v="323546.5"/>
  </r>
  <r>
    <n v="413"/>
    <n v="1"/>
    <x v="4"/>
    <x v="1"/>
    <s v="Tuesday"/>
    <x v="2"/>
    <n v="8"/>
    <n v="56519.92"/>
    <s v="Harish Teja"/>
    <x v="31"/>
    <x v="8"/>
    <x v="3"/>
    <n v="5"/>
    <x v="6"/>
    <n v="452159.36"/>
  </r>
  <r>
    <n v="414"/>
    <n v="1"/>
    <x v="4"/>
    <x v="1"/>
    <s v="Tuesday"/>
    <x v="0"/>
    <n v="5"/>
    <n v="37042.36"/>
    <s v="Anjali Patel"/>
    <x v="7"/>
    <x v="2"/>
    <x v="1"/>
    <n v="3"/>
    <x v="0"/>
    <n v="185211.8"/>
  </r>
  <r>
    <n v="415"/>
    <n v="1"/>
    <x v="4"/>
    <x v="1"/>
    <s v="Tuesday"/>
    <x v="1"/>
    <n v="4"/>
    <n v="55216.61"/>
    <s v="Gita Teja"/>
    <x v="24"/>
    <x v="1"/>
    <x v="1"/>
    <n v="5"/>
    <x v="2"/>
    <n v="220866.44"/>
  </r>
  <r>
    <n v="416"/>
    <n v="1"/>
    <x v="4"/>
    <x v="1"/>
    <s v="Tuesday"/>
    <x v="1"/>
    <n v="6"/>
    <n v="67338.37"/>
    <s v="Anita Varma"/>
    <x v="25"/>
    <x v="2"/>
    <x v="0"/>
    <n v="5"/>
    <x v="1"/>
    <n v="404030.22"/>
  </r>
  <r>
    <n v="417"/>
    <n v="2"/>
    <x v="4"/>
    <x v="1"/>
    <s v="Wednesday"/>
    <x v="2"/>
    <n v="5"/>
    <n v="56325.37"/>
    <s v="Aditya Menon"/>
    <x v="18"/>
    <x v="15"/>
    <x v="0"/>
    <n v="2"/>
    <x v="13"/>
    <n v="281626.85000000003"/>
  </r>
  <r>
    <n v="418"/>
    <n v="2"/>
    <x v="4"/>
    <x v="1"/>
    <s v="Wednesday"/>
    <x v="2"/>
    <n v="7"/>
    <n v="60542.28"/>
    <s v="Amit Srivastava"/>
    <x v="2"/>
    <x v="0"/>
    <x v="0"/>
    <n v="4"/>
    <x v="6"/>
    <n v="423795.95999999996"/>
  </r>
  <r>
    <n v="419"/>
    <n v="2"/>
    <x v="4"/>
    <x v="1"/>
    <s v="Wednesday"/>
    <x v="4"/>
    <n v="7"/>
    <n v="55636.39"/>
    <s v="Ayesha Menon"/>
    <x v="40"/>
    <x v="5"/>
    <x v="3"/>
    <n v="3"/>
    <x v="7"/>
    <n v="389454.73"/>
  </r>
  <r>
    <n v="420"/>
    <n v="3"/>
    <x v="4"/>
    <x v="1"/>
    <s v="Thursday"/>
    <x v="4"/>
    <n v="4"/>
    <n v="20092.669999999998"/>
    <s v="Vivek Sheth"/>
    <x v="12"/>
    <x v="5"/>
    <x v="0"/>
    <n v="5"/>
    <x v="14"/>
    <n v="80370.679999999993"/>
  </r>
  <r>
    <n v="421"/>
    <n v="3"/>
    <x v="4"/>
    <x v="1"/>
    <s v="Thursday"/>
    <x v="0"/>
    <n v="5"/>
    <n v="60014.45"/>
    <s v="Tapan Mathur"/>
    <x v="39"/>
    <x v="2"/>
    <x v="3"/>
    <n v="5"/>
    <x v="10"/>
    <n v="300072.25"/>
  </r>
  <r>
    <n v="422"/>
    <n v="3"/>
    <x v="4"/>
    <x v="1"/>
    <s v="Thursday"/>
    <x v="0"/>
    <n v="3"/>
    <n v="21706.53"/>
    <s v="Sneha Desai"/>
    <x v="40"/>
    <x v="7"/>
    <x v="2"/>
    <n v="5"/>
    <x v="10"/>
    <n v="65119.59"/>
  </r>
  <r>
    <n v="423"/>
    <n v="3"/>
    <x v="4"/>
    <x v="1"/>
    <s v="Thursday"/>
    <x v="3"/>
    <n v="4"/>
    <n v="63556.68"/>
    <s v="Amit Prasad"/>
    <x v="37"/>
    <x v="13"/>
    <x v="3"/>
    <n v="5"/>
    <x v="5"/>
    <n v="254226.72"/>
  </r>
  <r>
    <n v="424"/>
    <n v="4"/>
    <x v="4"/>
    <x v="1"/>
    <s v="Friday"/>
    <x v="4"/>
    <n v="4"/>
    <n v="37518.99"/>
    <s v="Sumit Sharma"/>
    <x v="5"/>
    <x v="1"/>
    <x v="0"/>
    <n v="4"/>
    <x v="14"/>
    <n v="150075.96"/>
  </r>
  <r>
    <n v="425"/>
    <n v="4"/>
    <x v="4"/>
    <x v="1"/>
    <s v="Friday"/>
    <x v="1"/>
    <n v="3"/>
    <n v="50618.61"/>
    <s v="Anand Joshi"/>
    <x v="31"/>
    <x v="15"/>
    <x v="3"/>
    <n v="5"/>
    <x v="9"/>
    <n v="151855.83000000002"/>
  </r>
  <r>
    <n v="426"/>
    <n v="4"/>
    <x v="4"/>
    <x v="1"/>
    <s v="Friday"/>
    <x v="4"/>
    <n v="5"/>
    <n v="39834.449999999997"/>
    <s v="Namita Srivastava"/>
    <x v="6"/>
    <x v="1"/>
    <x v="3"/>
    <n v="4"/>
    <x v="11"/>
    <n v="199172.25"/>
  </r>
  <r>
    <n v="427"/>
    <n v="4"/>
    <x v="4"/>
    <x v="1"/>
    <s v="Friday"/>
    <x v="1"/>
    <n v="5"/>
    <n v="15639.46"/>
    <s v="Vivek Alva"/>
    <x v="38"/>
    <x v="9"/>
    <x v="3"/>
    <n v="2"/>
    <x v="9"/>
    <n v="78197.299999999988"/>
  </r>
  <r>
    <n v="428"/>
    <n v="5"/>
    <x v="4"/>
    <x v="1"/>
    <s v="Saturday"/>
    <x v="2"/>
    <n v="7"/>
    <n v="27443.34"/>
    <s v="Navin Mathur"/>
    <x v="30"/>
    <x v="11"/>
    <x v="1"/>
    <n v="2"/>
    <x v="13"/>
    <n v="192103.38"/>
  </r>
  <r>
    <n v="429"/>
    <n v="5"/>
    <x v="4"/>
    <x v="1"/>
    <s v="Saturday"/>
    <x v="4"/>
    <n v="4"/>
    <n v="69023.91"/>
    <s v="Devendra Mathur"/>
    <x v="5"/>
    <x v="1"/>
    <x v="0"/>
    <n v="5"/>
    <x v="11"/>
    <n v="276095.64"/>
  </r>
  <r>
    <n v="430"/>
    <n v="5"/>
    <x v="4"/>
    <x v="1"/>
    <s v="Saturday"/>
    <x v="2"/>
    <n v="4"/>
    <n v="67642.89"/>
    <s v="Isha Nair"/>
    <x v="30"/>
    <x v="1"/>
    <x v="3"/>
    <n v="4"/>
    <x v="13"/>
    <n v="270571.56"/>
  </r>
  <r>
    <n v="431"/>
    <n v="6"/>
    <x v="4"/>
    <x v="1"/>
    <s v="Sunday"/>
    <x v="0"/>
    <n v="9"/>
    <n v="29229.21"/>
    <s v="Pankaj Jain"/>
    <x v="20"/>
    <x v="12"/>
    <x v="0"/>
    <n v="3"/>
    <x v="3"/>
    <n v="263062.89"/>
  </r>
  <r>
    <n v="432"/>
    <n v="6"/>
    <x v="4"/>
    <x v="1"/>
    <s v="Sunday"/>
    <x v="0"/>
    <n v="6"/>
    <n v="69777.81"/>
    <s v="Sachin Desai"/>
    <x v="2"/>
    <x v="11"/>
    <x v="2"/>
    <n v="5"/>
    <x v="3"/>
    <n v="418666.86"/>
  </r>
  <r>
    <n v="433"/>
    <n v="6"/>
    <x v="4"/>
    <x v="1"/>
    <s v="Sunday"/>
    <x v="3"/>
    <n v="4"/>
    <n v="60733.07"/>
    <s v="Kiran Malhotra"/>
    <x v="33"/>
    <x v="1"/>
    <x v="3"/>
    <n v="5"/>
    <x v="12"/>
    <n v="242932.28"/>
  </r>
  <r>
    <n v="434"/>
    <n v="6"/>
    <x v="4"/>
    <x v="1"/>
    <s v="Sunday"/>
    <x v="4"/>
    <n v="2"/>
    <n v="46657.57"/>
    <s v="Kiran Alva"/>
    <x v="2"/>
    <x v="1"/>
    <x v="3"/>
    <n v="2"/>
    <x v="14"/>
    <n v="93315.14"/>
  </r>
  <r>
    <n v="435"/>
    <n v="7"/>
    <x v="4"/>
    <x v="1"/>
    <s v="Monday"/>
    <x v="2"/>
    <n v="6"/>
    <n v="12407.48"/>
    <s v="Arun Deshmukh"/>
    <x v="0"/>
    <x v="4"/>
    <x v="2"/>
    <n v="2"/>
    <x v="4"/>
    <n v="74444.88"/>
  </r>
  <r>
    <n v="436"/>
    <n v="7"/>
    <x v="4"/>
    <x v="1"/>
    <s v="Monday"/>
    <x v="1"/>
    <n v="2"/>
    <n v="64086.81"/>
    <s v="Harish Teja"/>
    <x v="35"/>
    <x v="12"/>
    <x v="0"/>
    <n v="3"/>
    <x v="1"/>
    <n v="128173.62"/>
  </r>
  <r>
    <n v="437"/>
    <n v="7"/>
    <x v="4"/>
    <x v="1"/>
    <s v="Monday"/>
    <x v="0"/>
    <n v="5"/>
    <n v="43445.760000000002"/>
    <s v="Vijay Rawat"/>
    <x v="32"/>
    <x v="12"/>
    <x v="2"/>
    <n v="5"/>
    <x v="3"/>
    <n v="217228.80000000002"/>
  </r>
  <r>
    <n v="438"/>
    <n v="8"/>
    <x v="4"/>
    <x v="1"/>
    <s v="Tuesday"/>
    <x v="0"/>
    <n v="6"/>
    <n v="62108.57"/>
    <s v="Arun Dutta"/>
    <x v="34"/>
    <x v="2"/>
    <x v="2"/>
    <n v="4"/>
    <x v="10"/>
    <n v="372651.42"/>
  </r>
  <r>
    <n v="439"/>
    <n v="8"/>
    <x v="4"/>
    <x v="1"/>
    <s v="Tuesday"/>
    <x v="1"/>
    <n v="4"/>
    <n v="60065.75"/>
    <s v="Harish Solanki"/>
    <x v="9"/>
    <x v="2"/>
    <x v="2"/>
    <n v="2"/>
    <x v="1"/>
    <n v="240263"/>
  </r>
  <r>
    <n v="440"/>
    <n v="8"/>
    <x v="4"/>
    <x v="1"/>
    <s v="Tuesday"/>
    <x v="2"/>
    <n v="3"/>
    <n v="59980.37"/>
    <s v="Sunita Roy"/>
    <x v="37"/>
    <x v="1"/>
    <x v="2"/>
    <n v="5"/>
    <x v="6"/>
    <n v="179941.11000000002"/>
  </r>
  <r>
    <n v="441"/>
    <n v="8"/>
    <x v="4"/>
    <x v="1"/>
    <s v="Tuesday"/>
    <x v="2"/>
    <n v="7"/>
    <n v="51890.43"/>
    <s v="Vinod Nambiar"/>
    <x v="11"/>
    <x v="15"/>
    <x v="0"/>
    <n v="3"/>
    <x v="6"/>
    <n v="363233.01"/>
  </r>
  <r>
    <n v="442"/>
    <n v="9"/>
    <x v="4"/>
    <x v="1"/>
    <s v="Wednesday"/>
    <x v="4"/>
    <n v="2"/>
    <n v="27484.91"/>
    <s v="Meena Kulkarni"/>
    <x v="23"/>
    <x v="2"/>
    <x v="3"/>
    <n v="3"/>
    <x v="7"/>
    <n v="54969.82"/>
  </r>
  <r>
    <n v="443"/>
    <n v="9"/>
    <x v="4"/>
    <x v="1"/>
    <s v="Wednesday"/>
    <x v="4"/>
    <n v="6"/>
    <n v="30169.62"/>
    <s v="Arun Sheth"/>
    <x v="13"/>
    <x v="12"/>
    <x v="2"/>
    <n v="3"/>
    <x v="11"/>
    <n v="181017.72"/>
  </r>
  <r>
    <n v="444"/>
    <n v="9"/>
    <x v="4"/>
    <x v="1"/>
    <s v="Wednesday"/>
    <x v="3"/>
    <n v="4"/>
    <n v="28508.15"/>
    <s v="Bhavana Mehta"/>
    <x v="3"/>
    <x v="2"/>
    <x v="2"/>
    <n v="5"/>
    <x v="8"/>
    <n v="114032.6"/>
  </r>
  <r>
    <n v="445"/>
    <n v="10"/>
    <x v="4"/>
    <x v="1"/>
    <s v="Thursday"/>
    <x v="0"/>
    <n v="6"/>
    <n v="11202.76"/>
    <s v="Bhavana Varma"/>
    <x v="10"/>
    <x v="6"/>
    <x v="1"/>
    <n v="3"/>
    <x v="3"/>
    <n v="67216.56"/>
  </r>
  <r>
    <n v="446"/>
    <n v="10"/>
    <x v="4"/>
    <x v="1"/>
    <s v="Thursday"/>
    <x v="4"/>
    <n v="4"/>
    <n v="44954.13"/>
    <s v="Lata Shah"/>
    <x v="2"/>
    <x v="1"/>
    <x v="0"/>
    <n v="4"/>
    <x v="14"/>
    <n v="179816.52"/>
  </r>
  <r>
    <n v="447"/>
    <n v="10"/>
    <x v="4"/>
    <x v="1"/>
    <s v="Thursday"/>
    <x v="2"/>
    <n v="4"/>
    <n v="51930.02"/>
    <s v="Vivek Teja"/>
    <x v="8"/>
    <x v="0"/>
    <x v="2"/>
    <n v="4"/>
    <x v="4"/>
    <n v="207720.08"/>
  </r>
  <r>
    <n v="448"/>
    <n v="11"/>
    <x v="4"/>
    <x v="1"/>
    <s v="Friday"/>
    <x v="1"/>
    <n v="4"/>
    <n v="61231.96"/>
    <s v="Prashant Rathod"/>
    <x v="32"/>
    <x v="2"/>
    <x v="1"/>
    <n v="5"/>
    <x v="2"/>
    <n v="244927.84"/>
  </r>
  <r>
    <n v="449"/>
    <n v="11"/>
    <x v="4"/>
    <x v="1"/>
    <s v="Friday"/>
    <x v="2"/>
    <n v="9"/>
    <n v="18409.93"/>
    <s v="Priyanka Menon"/>
    <x v="38"/>
    <x v="16"/>
    <x v="2"/>
    <n v="5"/>
    <x v="6"/>
    <n v="165689.37"/>
  </r>
  <r>
    <n v="450"/>
    <n v="11"/>
    <x v="4"/>
    <x v="1"/>
    <s v="Friday"/>
    <x v="0"/>
    <n v="7"/>
    <n v="42650.99"/>
    <s v="Anjali Sharma"/>
    <x v="14"/>
    <x v="2"/>
    <x v="0"/>
    <n v="4"/>
    <x v="0"/>
    <n v="298556.93"/>
  </r>
  <r>
    <n v="451"/>
    <n v="11"/>
    <x v="4"/>
    <x v="1"/>
    <s v="Friday"/>
    <x v="2"/>
    <n v="3"/>
    <n v="10480.49"/>
    <s v="Arun Kapoor"/>
    <x v="4"/>
    <x v="14"/>
    <x v="1"/>
    <n v="5"/>
    <x v="13"/>
    <n v="31441.47"/>
  </r>
  <r>
    <n v="452"/>
    <n v="12"/>
    <x v="4"/>
    <x v="1"/>
    <s v="Saturday"/>
    <x v="3"/>
    <n v="3"/>
    <n v="15705.62"/>
    <s v="Arun Goyal"/>
    <x v="10"/>
    <x v="3"/>
    <x v="1"/>
    <n v="5"/>
    <x v="8"/>
    <n v="47116.86"/>
  </r>
  <r>
    <n v="453"/>
    <n v="12"/>
    <x v="4"/>
    <x v="1"/>
    <s v="Saturday"/>
    <x v="0"/>
    <n v="6"/>
    <n v="13252.7"/>
    <s v="Arun Pillai"/>
    <x v="12"/>
    <x v="1"/>
    <x v="0"/>
    <n v="3"/>
    <x v="0"/>
    <n v="79516.200000000012"/>
  </r>
  <r>
    <n v="454"/>
    <n v="12"/>
    <x v="4"/>
    <x v="1"/>
    <s v="Saturday"/>
    <x v="1"/>
    <n v="6"/>
    <n v="53528.68"/>
    <s v="Vinod Goyal"/>
    <x v="15"/>
    <x v="5"/>
    <x v="1"/>
    <n v="4"/>
    <x v="1"/>
    <n v="321172.08"/>
  </r>
  <r>
    <n v="455"/>
    <n v="12"/>
    <x v="4"/>
    <x v="1"/>
    <s v="Saturday"/>
    <x v="3"/>
    <n v="4"/>
    <n v="14863.57"/>
    <s v="Monika Deshmukh"/>
    <x v="5"/>
    <x v="1"/>
    <x v="1"/>
    <n v="2"/>
    <x v="12"/>
    <n v="59454.28"/>
  </r>
  <r>
    <n v="456"/>
    <n v="13"/>
    <x v="4"/>
    <x v="1"/>
    <s v="Sunday"/>
    <x v="0"/>
    <n v="9"/>
    <n v="52987.18"/>
    <s v="Vijay Varma"/>
    <x v="9"/>
    <x v="1"/>
    <x v="2"/>
    <n v="5"/>
    <x v="0"/>
    <n v="476884.62"/>
  </r>
  <r>
    <n v="457"/>
    <n v="13"/>
    <x v="4"/>
    <x v="1"/>
    <s v="Sunday"/>
    <x v="1"/>
    <n v="4"/>
    <n v="24977.48"/>
    <s v="Bhavana Mathur"/>
    <x v="2"/>
    <x v="2"/>
    <x v="1"/>
    <n v="5"/>
    <x v="2"/>
    <n v="99909.92"/>
  </r>
  <r>
    <n v="458"/>
    <n v="13"/>
    <x v="4"/>
    <x v="1"/>
    <s v="Sunday"/>
    <x v="3"/>
    <n v="9"/>
    <n v="62662.78"/>
    <s v="Priya Singh"/>
    <x v="20"/>
    <x v="2"/>
    <x v="3"/>
    <n v="4"/>
    <x v="5"/>
    <n v="563965.02"/>
  </r>
  <r>
    <n v="459"/>
    <n v="14"/>
    <x v="4"/>
    <x v="1"/>
    <s v="Monday"/>
    <x v="3"/>
    <n v="4"/>
    <n v="58789"/>
    <s v="Tapan Deshmukh"/>
    <x v="5"/>
    <x v="11"/>
    <x v="0"/>
    <n v="2"/>
    <x v="8"/>
    <n v="235156"/>
  </r>
  <r>
    <n v="460"/>
    <n v="14"/>
    <x v="4"/>
    <x v="1"/>
    <s v="Monday"/>
    <x v="0"/>
    <n v="2"/>
    <n v="67469.81"/>
    <s v="Meena Patel"/>
    <x v="40"/>
    <x v="18"/>
    <x v="2"/>
    <n v="5"/>
    <x v="10"/>
    <n v="134939.62"/>
  </r>
  <r>
    <n v="461"/>
    <n v="14"/>
    <x v="4"/>
    <x v="1"/>
    <s v="Monday"/>
    <x v="4"/>
    <n v="2"/>
    <n v="63025.72"/>
    <s v="Namita Sheth"/>
    <x v="3"/>
    <x v="1"/>
    <x v="1"/>
    <n v="5"/>
    <x v="14"/>
    <n v="126051.44"/>
  </r>
  <r>
    <n v="462"/>
    <n v="14"/>
    <x v="4"/>
    <x v="1"/>
    <s v="Monday"/>
    <x v="3"/>
    <n v="5"/>
    <n v="65999.77"/>
    <s v="Anita Varma"/>
    <x v="19"/>
    <x v="2"/>
    <x v="3"/>
    <n v="2"/>
    <x v="5"/>
    <n v="329998.85000000003"/>
  </r>
  <r>
    <n v="463"/>
    <n v="15"/>
    <x v="4"/>
    <x v="1"/>
    <s v="Tuesday"/>
    <x v="3"/>
    <n v="4"/>
    <n v="61524.54"/>
    <s v="Vinod Goyal"/>
    <x v="6"/>
    <x v="2"/>
    <x v="2"/>
    <n v="3"/>
    <x v="5"/>
    <n v="246098.16"/>
  </r>
  <r>
    <n v="464"/>
    <n v="15"/>
    <x v="4"/>
    <x v="1"/>
    <s v="Tuesday"/>
    <x v="1"/>
    <n v="7"/>
    <n v="51602.91"/>
    <s v="Kunal Shah"/>
    <x v="23"/>
    <x v="8"/>
    <x v="0"/>
    <n v="5"/>
    <x v="2"/>
    <n v="361220.37"/>
  </r>
  <r>
    <n v="465"/>
    <n v="15"/>
    <x v="4"/>
    <x v="1"/>
    <s v="Tuesday"/>
    <x v="2"/>
    <n v="5"/>
    <n v="20215.55"/>
    <s v="Mala Teja"/>
    <x v="22"/>
    <x v="1"/>
    <x v="1"/>
    <n v="2"/>
    <x v="13"/>
    <n v="101077.75"/>
  </r>
  <r>
    <n v="466"/>
    <n v="15"/>
    <x v="4"/>
    <x v="1"/>
    <s v="Tuesday"/>
    <x v="0"/>
    <n v="6"/>
    <n v="26302.45"/>
    <s v="Sumit Mishra"/>
    <x v="25"/>
    <x v="4"/>
    <x v="0"/>
    <n v="4"/>
    <x v="3"/>
    <n v="157814.70000000001"/>
  </r>
  <r>
    <n v="467"/>
    <n v="16"/>
    <x v="4"/>
    <x v="1"/>
    <s v="Wednesday"/>
    <x v="0"/>
    <n v="4"/>
    <n v="22763.62"/>
    <s v="Kavita Gupta"/>
    <x v="15"/>
    <x v="1"/>
    <x v="0"/>
    <n v="5"/>
    <x v="3"/>
    <n v="91054.48"/>
  </r>
  <r>
    <n v="468"/>
    <n v="16"/>
    <x v="4"/>
    <x v="1"/>
    <s v="Wednesday"/>
    <x v="4"/>
    <n v="2"/>
    <n v="46215.15"/>
    <s v="Tapan Joshi"/>
    <x v="39"/>
    <x v="10"/>
    <x v="1"/>
    <n v="5"/>
    <x v="7"/>
    <n v="92430.3"/>
  </r>
  <r>
    <n v="469"/>
    <n v="16"/>
    <x v="4"/>
    <x v="1"/>
    <s v="Wednesday"/>
    <x v="4"/>
    <n v="9"/>
    <n v="40217.199999999997"/>
    <s v="Nikhil Menon"/>
    <x v="10"/>
    <x v="1"/>
    <x v="1"/>
    <n v="4"/>
    <x v="14"/>
    <n v="361954.8"/>
  </r>
  <r>
    <n v="470"/>
    <n v="16"/>
    <x v="4"/>
    <x v="1"/>
    <s v="Wednesday"/>
    <x v="0"/>
    <n v="7"/>
    <n v="62024.800000000003"/>
    <s v="Vinod Prasad"/>
    <x v="10"/>
    <x v="11"/>
    <x v="2"/>
    <n v="2"/>
    <x v="10"/>
    <n v="434173.60000000003"/>
  </r>
  <r>
    <n v="471"/>
    <n v="17"/>
    <x v="4"/>
    <x v="1"/>
    <s v="Thursday"/>
    <x v="4"/>
    <n v="4"/>
    <n v="67160.37"/>
    <s v="Tapan Bhattacharya"/>
    <x v="5"/>
    <x v="15"/>
    <x v="0"/>
    <n v="3"/>
    <x v="7"/>
    <n v="268641.48"/>
  </r>
  <r>
    <n v="472"/>
    <n v="17"/>
    <x v="4"/>
    <x v="1"/>
    <s v="Thursday"/>
    <x v="1"/>
    <n v="3"/>
    <n v="34291.589999999997"/>
    <s v="Jyoti Iyer"/>
    <x v="3"/>
    <x v="16"/>
    <x v="1"/>
    <n v="5"/>
    <x v="2"/>
    <n v="102874.76999999999"/>
  </r>
  <r>
    <n v="473"/>
    <n v="17"/>
    <x v="4"/>
    <x v="1"/>
    <s v="Thursday"/>
    <x v="0"/>
    <n v="3"/>
    <n v="40381.03"/>
    <s v="Shruti Chaudhary"/>
    <x v="18"/>
    <x v="1"/>
    <x v="0"/>
    <n v="5"/>
    <x v="0"/>
    <n v="121143.09"/>
  </r>
  <r>
    <n v="474"/>
    <n v="18"/>
    <x v="4"/>
    <x v="1"/>
    <s v="Friday"/>
    <x v="4"/>
    <n v="9"/>
    <n v="68290.98"/>
    <s v="Jyoti Pillai"/>
    <x v="12"/>
    <x v="14"/>
    <x v="1"/>
    <n v="5"/>
    <x v="14"/>
    <n v="614618.81999999995"/>
  </r>
  <r>
    <n v="475"/>
    <n v="18"/>
    <x v="4"/>
    <x v="1"/>
    <s v="Friday"/>
    <x v="0"/>
    <n v="5"/>
    <n v="26574.34"/>
    <s v="Manoj Shah"/>
    <x v="35"/>
    <x v="7"/>
    <x v="0"/>
    <n v="4"/>
    <x v="0"/>
    <n v="132871.70000000001"/>
  </r>
  <r>
    <n v="476"/>
    <n v="18"/>
    <x v="4"/>
    <x v="1"/>
    <s v="Friday"/>
    <x v="2"/>
    <n v="3"/>
    <n v="57543.45"/>
    <s v="Vijay Prasad"/>
    <x v="23"/>
    <x v="2"/>
    <x v="2"/>
    <n v="2"/>
    <x v="6"/>
    <n v="172630.34999999998"/>
  </r>
  <r>
    <n v="477"/>
    <n v="19"/>
    <x v="4"/>
    <x v="1"/>
    <s v="Saturday"/>
    <x v="3"/>
    <n v="5"/>
    <n v="23514.39"/>
    <s v="Reena Sharma"/>
    <x v="37"/>
    <x v="1"/>
    <x v="0"/>
    <n v="2"/>
    <x v="12"/>
    <n v="117571.95"/>
  </r>
  <r>
    <n v="478"/>
    <n v="19"/>
    <x v="4"/>
    <x v="1"/>
    <s v="Saturday"/>
    <x v="0"/>
    <n v="2"/>
    <n v="50887.61"/>
    <s v="Sumit Rathod"/>
    <x v="29"/>
    <x v="15"/>
    <x v="1"/>
    <n v="4"/>
    <x v="3"/>
    <n v="101775.22"/>
  </r>
  <r>
    <n v="479"/>
    <n v="19"/>
    <x v="4"/>
    <x v="1"/>
    <s v="Saturday"/>
    <x v="3"/>
    <n v="4"/>
    <n v="25216.94"/>
    <s v="Krishna Malhotra"/>
    <x v="39"/>
    <x v="1"/>
    <x v="3"/>
    <n v="5"/>
    <x v="5"/>
    <n v="100867.76"/>
  </r>
  <r>
    <n v="480"/>
    <n v="20"/>
    <x v="4"/>
    <x v="1"/>
    <s v="Sunday"/>
    <x v="4"/>
    <n v="2"/>
    <n v="63024"/>
    <s v="Namita Patel"/>
    <x v="14"/>
    <x v="13"/>
    <x v="2"/>
    <n v="4"/>
    <x v="11"/>
    <n v="126048"/>
  </r>
  <r>
    <n v="481"/>
    <n v="20"/>
    <x v="4"/>
    <x v="1"/>
    <s v="Sunday"/>
    <x v="3"/>
    <n v="2"/>
    <n v="43688.68"/>
    <s v="Devendra Rao"/>
    <x v="30"/>
    <x v="5"/>
    <x v="2"/>
    <n v="2"/>
    <x v="12"/>
    <n v="87377.36"/>
  </r>
  <r>
    <n v="482"/>
    <n v="20"/>
    <x v="4"/>
    <x v="1"/>
    <s v="Sunday"/>
    <x v="0"/>
    <n v="8"/>
    <n v="21156.02"/>
    <s v="Ravi Malhotra"/>
    <x v="34"/>
    <x v="2"/>
    <x v="3"/>
    <n v="4"/>
    <x v="10"/>
    <n v="169248.16"/>
  </r>
  <r>
    <n v="483"/>
    <n v="21"/>
    <x v="4"/>
    <x v="1"/>
    <s v="Monday"/>
    <x v="2"/>
    <n v="1"/>
    <n v="23462.15"/>
    <s v="Ramesh Gupta"/>
    <x v="41"/>
    <x v="2"/>
    <x v="1"/>
    <n v="5"/>
    <x v="6"/>
    <n v="23462.15"/>
  </r>
  <r>
    <n v="484"/>
    <n v="21"/>
    <x v="4"/>
    <x v="1"/>
    <s v="Monday"/>
    <x v="4"/>
    <n v="7"/>
    <n v="39630.949999999997"/>
    <s v="Shruti Pathak"/>
    <x v="14"/>
    <x v="1"/>
    <x v="2"/>
    <n v="5"/>
    <x v="11"/>
    <n v="277416.64999999997"/>
  </r>
  <r>
    <n v="485"/>
    <n v="21"/>
    <x v="4"/>
    <x v="1"/>
    <s v="Monday"/>
    <x v="0"/>
    <n v="5"/>
    <n v="67696.12"/>
    <s v="Ramesh Solanki"/>
    <x v="20"/>
    <x v="1"/>
    <x v="3"/>
    <n v="5"/>
    <x v="3"/>
    <n v="338480.6"/>
  </r>
  <r>
    <n v="486"/>
    <n v="22"/>
    <x v="4"/>
    <x v="1"/>
    <s v="Tuesday"/>
    <x v="4"/>
    <n v="8"/>
    <n v="56178.53"/>
    <s v="Shruti Pathak"/>
    <x v="21"/>
    <x v="2"/>
    <x v="3"/>
    <n v="3"/>
    <x v="7"/>
    <n v="449428.24"/>
  </r>
  <r>
    <n v="487"/>
    <n v="22"/>
    <x v="4"/>
    <x v="1"/>
    <s v="Tuesday"/>
    <x v="1"/>
    <n v="1"/>
    <n v="39298.58"/>
    <s v="Ramesh Dutta"/>
    <x v="11"/>
    <x v="16"/>
    <x v="0"/>
    <n v="3"/>
    <x v="1"/>
    <n v="39298.58"/>
  </r>
  <r>
    <n v="488"/>
    <n v="22"/>
    <x v="4"/>
    <x v="1"/>
    <s v="Tuesday"/>
    <x v="3"/>
    <n v="7"/>
    <n v="30263.15"/>
    <s v="Umesh Ghosh"/>
    <x v="40"/>
    <x v="1"/>
    <x v="0"/>
    <n v="4"/>
    <x v="5"/>
    <n v="211842.05000000002"/>
  </r>
  <r>
    <n v="489"/>
    <n v="23"/>
    <x v="4"/>
    <x v="1"/>
    <s v="Wednesday"/>
    <x v="1"/>
    <n v="5"/>
    <n v="42956.11"/>
    <s v="Gita Iyer"/>
    <x v="8"/>
    <x v="14"/>
    <x v="1"/>
    <n v="5"/>
    <x v="1"/>
    <n v="214780.55"/>
  </r>
  <r>
    <n v="490"/>
    <n v="23"/>
    <x v="4"/>
    <x v="1"/>
    <s v="Wednesday"/>
    <x v="0"/>
    <n v="4"/>
    <n v="54901.65"/>
    <s v="Reena Desai"/>
    <x v="14"/>
    <x v="16"/>
    <x v="3"/>
    <n v="5"/>
    <x v="0"/>
    <n v="219606.6"/>
  </r>
  <r>
    <n v="491"/>
    <n v="23"/>
    <x v="4"/>
    <x v="1"/>
    <s v="Wednesday"/>
    <x v="2"/>
    <n v="7"/>
    <n v="57035.72"/>
    <s v="Sanjay Das"/>
    <x v="11"/>
    <x v="6"/>
    <x v="0"/>
    <n v="2"/>
    <x v="13"/>
    <n v="399250.04000000004"/>
  </r>
  <r>
    <n v="492"/>
    <n v="24"/>
    <x v="4"/>
    <x v="1"/>
    <s v="Thursday"/>
    <x v="4"/>
    <n v="2"/>
    <n v="29476.53"/>
    <s v="Sanjay Patel"/>
    <x v="7"/>
    <x v="3"/>
    <x v="1"/>
    <n v="5"/>
    <x v="14"/>
    <n v="58953.06"/>
  </r>
  <r>
    <n v="493"/>
    <n v="24"/>
    <x v="4"/>
    <x v="1"/>
    <s v="Thursday"/>
    <x v="3"/>
    <n v="1"/>
    <n v="53269.56"/>
    <s v="Anita Desai"/>
    <x v="22"/>
    <x v="1"/>
    <x v="2"/>
    <n v="5"/>
    <x v="5"/>
    <n v="53269.56"/>
  </r>
  <r>
    <n v="494"/>
    <n v="24"/>
    <x v="4"/>
    <x v="1"/>
    <s v="Thursday"/>
    <x v="4"/>
    <n v="1"/>
    <n v="49467.33"/>
    <s v="Anand Chatterjee"/>
    <x v="28"/>
    <x v="6"/>
    <x v="0"/>
    <n v="4"/>
    <x v="7"/>
    <n v="49467.33"/>
  </r>
  <r>
    <n v="495"/>
    <n v="25"/>
    <x v="4"/>
    <x v="1"/>
    <s v="Friday"/>
    <x v="0"/>
    <n v="1"/>
    <n v="67546.740000000005"/>
    <s v="Bina Solanki"/>
    <x v="31"/>
    <x v="6"/>
    <x v="1"/>
    <n v="2"/>
    <x v="0"/>
    <n v="67546.740000000005"/>
  </r>
  <r>
    <n v="496"/>
    <n v="25"/>
    <x v="4"/>
    <x v="1"/>
    <s v="Friday"/>
    <x v="4"/>
    <n v="5"/>
    <n v="65865.42"/>
    <s v="Sunita Mehta"/>
    <x v="18"/>
    <x v="0"/>
    <x v="0"/>
    <n v="2"/>
    <x v="11"/>
    <n v="329327.09999999998"/>
  </r>
  <r>
    <n v="497"/>
    <n v="25"/>
    <x v="4"/>
    <x v="1"/>
    <s v="Friday"/>
    <x v="3"/>
    <n v="7"/>
    <n v="57362.76"/>
    <s v="Pankaj Arora"/>
    <x v="35"/>
    <x v="4"/>
    <x v="2"/>
    <n v="4"/>
    <x v="5"/>
    <n v="401539.32"/>
  </r>
  <r>
    <n v="498"/>
    <n v="26"/>
    <x v="4"/>
    <x v="1"/>
    <s v="Saturday"/>
    <x v="0"/>
    <n v="2"/>
    <n v="53403.68"/>
    <s v="Monika Srivastava"/>
    <x v="11"/>
    <x v="7"/>
    <x v="2"/>
    <n v="4"/>
    <x v="3"/>
    <n v="106807.36"/>
  </r>
  <r>
    <n v="499"/>
    <n v="26"/>
    <x v="4"/>
    <x v="1"/>
    <s v="Saturday"/>
    <x v="4"/>
    <n v="8"/>
    <n v="26442.5"/>
    <s v="Rajesh Ghosh"/>
    <x v="21"/>
    <x v="2"/>
    <x v="0"/>
    <n v="5"/>
    <x v="7"/>
    <n v="211540"/>
  </r>
  <r>
    <n v="500"/>
    <n v="26"/>
    <x v="4"/>
    <x v="1"/>
    <s v="Saturday"/>
    <x v="2"/>
    <n v="4"/>
    <n v="60757.919999999998"/>
    <s v="Priya Sharma"/>
    <x v="28"/>
    <x v="18"/>
    <x v="2"/>
    <n v="5"/>
    <x v="4"/>
    <n v="243031.67999999999"/>
  </r>
  <r>
    <n v="501"/>
    <n v="26"/>
    <x v="4"/>
    <x v="1"/>
    <s v="Saturday"/>
    <x v="0"/>
    <n v="3"/>
    <n v="35650.339999999997"/>
    <s v="Kavita Kaur"/>
    <x v="16"/>
    <x v="14"/>
    <x v="1"/>
    <n v="2"/>
    <x v="3"/>
    <n v="106951.01999999999"/>
  </r>
  <r>
    <n v="502"/>
    <n v="27"/>
    <x v="4"/>
    <x v="1"/>
    <s v="Sunday"/>
    <x v="0"/>
    <n v="8"/>
    <n v="26334.43"/>
    <s v="Vivek Deshmukh"/>
    <x v="29"/>
    <x v="1"/>
    <x v="0"/>
    <n v="2"/>
    <x v="10"/>
    <n v="210675.44"/>
  </r>
  <r>
    <n v="503"/>
    <n v="27"/>
    <x v="4"/>
    <x v="1"/>
    <s v="Sunday"/>
    <x v="2"/>
    <n v="2"/>
    <n v="33049.65"/>
    <s v="Pooja Patel"/>
    <x v="22"/>
    <x v="1"/>
    <x v="0"/>
    <n v="5"/>
    <x v="6"/>
    <n v="66099.3"/>
  </r>
  <r>
    <n v="504"/>
    <n v="27"/>
    <x v="4"/>
    <x v="1"/>
    <s v="Sunday"/>
    <x v="1"/>
    <n v="3"/>
    <n v="60156.13"/>
    <s v="Meena Joshi"/>
    <x v="7"/>
    <x v="1"/>
    <x v="2"/>
    <n v="2"/>
    <x v="1"/>
    <n v="180468.38999999998"/>
  </r>
  <r>
    <n v="505"/>
    <n v="28"/>
    <x v="4"/>
    <x v="1"/>
    <s v="Monday"/>
    <x v="3"/>
    <n v="3"/>
    <n v="18917.990000000002"/>
    <s v="Namita Gupta"/>
    <x v="7"/>
    <x v="14"/>
    <x v="1"/>
    <n v="4"/>
    <x v="8"/>
    <n v="56753.97"/>
  </r>
  <r>
    <n v="506"/>
    <n v="28"/>
    <x v="4"/>
    <x v="1"/>
    <s v="Monday"/>
    <x v="1"/>
    <n v="1"/>
    <n v="37369.519999999997"/>
    <s v="Harish Malhotra"/>
    <x v="41"/>
    <x v="4"/>
    <x v="0"/>
    <n v="4"/>
    <x v="2"/>
    <n v="37369.519999999997"/>
  </r>
  <r>
    <n v="507"/>
    <n v="28"/>
    <x v="4"/>
    <x v="1"/>
    <s v="Monday"/>
    <x v="4"/>
    <n v="6"/>
    <n v="39541.46"/>
    <s v="Pankaj Patel"/>
    <x v="31"/>
    <x v="16"/>
    <x v="0"/>
    <n v="5"/>
    <x v="14"/>
    <n v="237248.76"/>
  </r>
  <r>
    <n v="508"/>
    <n v="28"/>
    <x v="4"/>
    <x v="1"/>
    <s v="Monday"/>
    <x v="2"/>
    <n v="2"/>
    <n v="12197.78"/>
    <s v="Aditya Iyer"/>
    <x v="22"/>
    <x v="0"/>
    <x v="2"/>
    <n v="3"/>
    <x v="6"/>
    <n v="24395.56"/>
  </r>
  <r>
    <n v="509"/>
    <n v="1"/>
    <x v="5"/>
    <x v="1"/>
    <s v="Tuesday"/>
    <x v="1"/>
    <n v="1"/>
    <n v="21744.76"/>
    <s v="Ramesh Joshi"/>
    <x v="10"/>
    <x v="1"/>
    <x v="2"/>
    <n v="3"/>
    <x v="9"/>
    <n v="21744.76"/>
  </r>
  <r>
    <n v="510"/>
    <n v="1"/>
    <x v="5"/>
    <x v="1"/>
    <s v="Tuesday"/>
    <x v="0"/>
    <n v="2"/>
    <n v="59604.55"/>
    <s v="Sachin Rao"/>
    <x v="4"/>
    <x v="1"/>
    <x v="1"/>
    <n v="4"/>
    <x v="3"/>
    <n v="119209.1"/>
  </r>
  <r>
    <n v="511"/>
    <n v="1"/>
    <x v="5"/>
    <x v="1"/>
    <s v="Tuesday"/>
    <x v="4"/>
    <n v="6"/>
    <n v="59846.04"/>
    <s v="Pankaj Jain"/>
    <x v="17"/>
    <x v="1"/>
    <x v="1"/>
    <n v="3"/>
    <x v="7"/>
    <n v="359076.24"/>
  </r>
  <r>
    <n v="512"/>
    <n v="1"/>
    <x v="5"/>
    <x v="1"/>
    <s v="Tuesday"/>
    <x v="4"/>
    <n v="4"/>
    <n v="27544.91"/>
    <s v="Monika Singh"/>
    <x v="36"/>
    <x v="1"/>
    <x v="2"/>
    <n v="3"/>
    <x v="14"/>
    <n v="110179.64"/>
  </r>
  <r>
    <n v="513"/>
    <n v="2"/>
    <x v="5"/>
    <x v="1"/>
    <s v="Wednesday"/>
    <x v="1"/>
    <n v="6"/>
    <n v="62493.83"/>
    <s v="Deepika Kulkarni"/>
    <x v="5"/>
    <x v="2"/>
    <x v="1"/>
    <n v="5"/>
    <x v="9"/>
    <n v="374962.98"/>
  </r>
  <r>
    <n v="514"/>
    <n v="2"/>
    <x v="5"/>
    <x v="1"/>
    <s v="Wednesday"/>
    <x v="1"/>
    <n v="9"/>
    <n v="56306.98"/>
    <s v="Vinod Kumar"/>
    <x v="9"/>
    <x v="3"/>
    <x v="3"/>
    <n v="2"/>
    <x v="2"/>
    <n v="506762.82"/>
  </r>
  <r>
    <n v="515"/>
    <n v="2"/>
    <x v="5"/>
    <x v="1"/>
    <s v="Wednesday"/>
    <x v="2"/>
    <n v="8"/>
    <n v="35074.449999999997"/>
    <s v="Neeta Kumar"/>
    <x v="6"/>
    <x v="1"/>
    <x v="3"/>
    <n v="2"/>
    <x v="4"/>
    <n v="280595.59999999998"/>
  </r>
  <r>
    <n v="516"/>
    <n v="2"/>
    <x v="5"/>
    <x v="1"/>
    <s v="Wednesday"/>
    <x v="3"/>
    <n v="1"/>
    <n v="54904.38"/>
    <s v="Vinod Kulkarni"/>
    <x v="16"/>
    <x v="15"/>
    <x v="2"/>
    <n v="3"/>
    <x v="12"/>
    <n v="54904.38"/>
  </r>
  <r>
    <n v="517"/>
    <n v="3"/>
    <x v="5"/>
    <x v="1"/>
    <s v="Thursday"/>
    <x v="1"/>
    <n v="8"/>
    <n v="67680.08"/>
    <s v="Vinod Nair"/>
    <x v="16"/>
    <x v="1"/>
    <x v="0"/>
    <n v="5"/>
    <x v="9"/>
    <n v="541440.64"/>
  </r>
  <r>
    <n v="518"/>
    <n v="3"/>
    <x v="5"/>
    <x v="1"/>
    <s v="Thursday"/>
    <x v="1"/>
    <n v="9"/>
    <n v="37538.18"/>
    <s v="Vinod Solanki"/>
    <x v="19"/>
    <x v="1"/>
    <x v="2"/>
    <n v="5"/>
    <x v="9"/>
    <n v="337843.62"/>
  </r>
  <r>
    <n v="519"/>
    <n v="3"/>
    <x v="5"/>
    <x v="1"/>
    <s v="Thursday"/>
    <x v="0"/>
    <n v="6"/>
    <n v="24305.63"/>
    <s v="Sachin Sheth"/>
    <x v="6"/>
    <x v="1"/>
    <x v="2"/>
    <n v="3"/>
    <x v="0"/>
    <n v="145833.78"/>
  </r>
  <r>
    <n v="520"/>
    <n v="4"/>
    <x v="5"/>
    <x v="1"/>
    <s v="Friday"/>
    <x v="4"/>
    <n v="5"/>
    <n v="66508.990000000005"/>
    <s v="Prashant Srivastava"/>
    <x v="22"/>
    <x v="0"/>
    <x v="2"/>
    <n v="5"/>
    <x v="14"/>
    <n v="332544.95"/>
  </r>
  <r>
    <n v="521"/>
    <n v="4"/>
    <x v="5"/>
    <x v="1"/>
    <s v="Friday"/>
    <x v="3"/>
    <n v="6"/>
    <n v="46224.66"/>
    <s v="Neeta Nair"/>
    <x v="4"/>
    <x v="5"/>
    <x v="0"/>
    <n v="5"/>
    <x v="12"/>
    <n v="277347.96000000002"/>
  </r>
  <r>
    <n v="522"/>
    <n v="4"/>
    <x v="5"/>
    <x v="1"/>
    <s v="Friday"/>
    <x v="0"/>
    <n v="6"/>
    <n v="16315.91"/>
    <s v="Lalita Kaur"/>
    <x v="12"/>
    <x v="5"/>
    <x v="3"/>
    <n v="5"/>
    <x v="0"/>
    <n v="97895.459999999992"/>
  </r>
  <r>
    <n v="523"/>
    <n v="5"/>
    <x v="5"/>
    <x v="1"/>
    <s v="Saturday"/>
    <x v="2"/>
    <n v="9"/>
    <n v="44360.97"/>
    <s v="Isha Menon"/>
    <x v="35"/>
    <x v="1"/>
    <x v="1"/>
    <n v="2"/>
    <x v="13"/>
    <n v="399248.73"/>
  </r>
  <r>
    <n v="524"/>
    <n v="5"/>
    <x v="5"/>
    <x v="1"/>
    <s v="Saturday"/>
    <x v="2"/>
    <n v="4"/>
    <n v="40034.85"/>
    <s v="Neeta Pillai"/>
    <x v="38"/>
    <x v="11"/>
    <x v="3"/>
    <n v="4"/>
    <x v="13"/>
    <n v="160139.4"/>
  </r>
  <r>
    <n v="525"/>
    <n v="5"/>
    <x v="5"/>
    <x v="1"/>
    <s v="Saturday"/>
    <x v="1"/>
    <n v="2"/>
    <n v="61335.33"/>
    <s v="Vivek Siddiqui"/>
    <x v="8"/>
    <x v="16"/>
    <x v="1"/>
    <n v="5"/>
    <x v="2"/>
    <n v="122670.66"/>
  </r>
  <r>
    <n v="526"/>
    <n v="6"/>
    <x v="5"/>
    <x v="1"/>
    <s v="Sunday"/>
    <x v="1"/>
    <n v="9"/>
    <n v="41841.71"/>
    <s v="Anand Mishra"/>
    <x v="34"/>
    <x v="1"/>
    <x v="1"/>
    <n v="4"/>
    <x v="9"/>
    <n v="376575.39"/>
  </r>
  <r>
    <n v="527"/>
    <n v="6"/>
    <x v="5"/>
    <x v="1"/>
    <s v="Sunday"/>
    <x v="2"/>
    <n v="2"/>
    <n v="25313.95"/>
    <s v="Namita Sheth"/>
    <x v="7"/>
    <x v="14"/>
    <x v="2"/>
    <n v="4"/>
    <x v="4"/>
    <n v="50627.9"/>
  </r>
  <r>
    <n v="528"/>
    <n v="6"/>
    <x v="5"/>
    <x v="1"/>
    <s v="Sunday"/>
    <x v="1"/>
    <n v="9"/>
    <n v="50538.64"/>
    <s v="Rohan Menon"/>
    <x v="14"/>
    <x v="2"/>
    <x v="2"/>
    <n v="5"/>
    <x v="2"/>
    <n v="454847.76"/>
  </r>
  <r>
    <n v="529"/>
    <n v="7"/>
    <x v="5"/>
    <x v="1"/>
    <s v="Monday"/>
    <x v="3"/>
    <n v="2"/>
    <n v="42554.53"/>
    <s v="Vivek Patel"/>
    <x v="1"/>
    <x v="2"/>
    <x v="1"/>
    <n v="2"/>
    <x v="12"/>
    <n v="85109.06"/>
  </r>
  <r>
    <n v="530"/>
    <n v="7"/>
    <x v="5"/>
    <x v="1"/>
    <s v="Monday"/>
    <x v="1"/>
    <n v="8"/>
    <n v="23982.68"/>
    <s v="Bhavana Varma"/>
    <x v="35"/>
    <x v="10"/>
    <x v="0"/>
    <n v="5"/>
    <x v="2"/>
    <n v="191861.44"/>
  </r>
  <r>
    <n v="531"/>
    <n v="7"/>
    <x v="5"/>
    <x v="1"/>
    <s v="Monday"/>
    <x v="4"/>
    <n v="9"/>
    <n v="44417.67"/>
    <s v="Vinod Dutta"/>
    <x v="15"/>
    <x v="1"/>
    <x v="0"/>
    <n v="5"/>
    <x v="14"/>
    <n v="399759.02999999997"/>
  </r>
  <r>
    <n v="532"/>
    <n v="7"/>
    <x v="5"/>
    <x v="1"/>
    <s v="Monday"/>
    <x v="1"/>
    <n v="9"/>
    <n v="59292.13"/>
    <s v="Rohan Menon"/>
    <x v="17"/>
    <x v="16"/>
    <x v="0"/>
    <n v="2"/>
    <x v="9"/>
    <n v="533629.16999999993"/>
  </r>
  <r>
    <n v="533"/>
    <n v="8"/>
    <x v="5"/>
    <x v="1"/>
    <s v="Tuesday"/>
    <x v="0"/>
    <n v="9"/>
    <n v="11714.26"/>
    <s v="Deepika Sharma"/>
    <x v="31"/>
    <x v="2"/>
    <x v="0"/>
    <n v="3"/>
    <x v="0"/>
    <n v="105428.34"/>
  </r>
  <r>
    <n v="534"/>
    <n v="8"/>
    <x v="5"/>
    <x v="1"/>
    <s v="Tuesday"/>
    <x v="3"/>
    <n v="2"/>
    <n v="47851.06"/>
    <s v="Rajesh Yadav"/>
    <x v="27"/>
    <x v="12"/>
    <x v="2"/>
    <n v="2"/>
    <x v="5"/>
    <n v="95702.12"/>
  </r>
  <r>
    <n v="535"/>
    <n v="8"/>
    <x v="5"/>
    <x v="1"/>
    <s v="Tuesday"/>
    <x v="0"/>
    <n v="4"/>
    <n v="30975.11"/>
    <s v="Arun Ghosh"/>
    <x v="33"/>
    <x v="15"/>
    <x v="3"/>
    <n v="5"/>
    <x v="0"/>
    <n v="123900.44"/>
  </r>
  <r>
    <n v="536"/>
    <n v="9"/>
    <x v="5"/>
    <x v="1"/>
    <s v="Wednesday"/>
    <x v="0"/>
    <n v="7"/>
    <n v="27560.29"/>
    <s v="Anita Patel"/>
    <x v="25"/>
    <x v="1"/>
    <x v="3"/>
    <n v="5"/>
    <x v="3"/>
    <n v="192922.03"/>
  </r>
  <r>
    <n v="537"/>
    <n v="9"/>
    <x v="5"/>
    <x v="1"/>
    <s v="Wednesday"/>
    <x v="4"/>
    <n v="2"/>
    <n v="33555.269999999997"/>
    <s v="Kunal Patel"/>
    <x v="10"/>
    <x v="10"/>
    <x v="1"/>
    <n v="4"/>
    <x v="14"/>
    <n v="67110.539999999994"/>
  </r>
  <r>
    <n v="538"/>
    <n v="9"/>
    <x v="5"/>
    <x v="1"/>
    <s v="Wednesday"/>
    <x v="3"/>
    <n v="1"/>
    <n v="30521.360000000001"/>
    <s v="Ravi Kulkarni"/>
    <x v="9"/>
    <x v="13"/>
    <x v="0"/>
    <n v="3"/>
    <x v="8"/>
    <n v="30521.360000000001"/>
  </r>
  <r>
    <n v="539"/>
    <n v="10"/>
    <x v="5"/>
    <x v="1"/>
    <s v="Thursday"/>
    <x v="3"/>
    <n v="3"/>
    <n v="59934.35"/>
    <s v="Neeta Mishra"/>
    <x v="27"/>
    <x v="14"/>
    <x v="2"/>
    <n v="2"/>
    <x v="5"/>
    <n v="179803.05"/>
  </r>
  <r>
    <n v="540"/>
    <n v="10"/>
    <x v="5"/>
    <x v="1"/>
    <s v="Thursday"/>
    <x v="3"/>
    <n v="4"/>
    <n v="26487.87"/>
    <s v="Kiran Solanki"/>
    <x v="8"/>
    <x v="9"/>
    <x v="2"/>
    <n v="3"/>
    <x v="8"/>
    <n v="105951.48"/>
  </r>
  <r>
    <n v="541"/>
    <n v="10"/>
    <x v="5"/>
    <x v="1"/>
    <s v="Thursday"/>
    <x v="3"/>
    <n v="8"/>
    <n v="53989.18"/>
    <s v="Radha Sharma"/>
    <x v="10"/>
    <x v="1"/>
    <x v="2"/>
    <n v="4"/>
    <x v="5"/>
    <n v="431913.44"/>
  </r>
  <r>
    <n v="542"/>
    <n v="11"/>
    <x v="5"/>
    <x v="1"/>
    <s v="Friday"/>
    <x v="3"/>
    <n v="6"/>
    <n v="15643.59"/>
    <s v="Nikhil Chaudhary"/>
    <x v="37"/>
    <x v="4"/>
    <x v="1"/>
    <n v="3"/>
    <x v="8"/>
    <n v="93861.540000000008"/>
  </r>
  <r>
    <n v="543"/>
    <n v="11"/>
    <x v="5"/>
    <x v="1"/>
    <s v="Friday"/>
    <x v="4"/>
    <n v="2"/>
    <n v="67083.78"/>
    <s v="Harish Mishra"/>
    <x v="5"/>
    <x v="6"/>
    <x v="2"/>
    <n v="3"/>
    <x v="11"/>
    <n v="134167.56"/>
  </r>
  <r>
    <n v="544"/>
    <n v="11"/>
    <x v="5"/>
    <x v="1"/>
    <s v="Friday"/>
    <x v="1"/>
    <n v="9"/>
    <n v="47339"/>
    <s v="Sanjay Menon"/>
    <x v="6"/>
    <x v="10"/>
    <x v="1"/>
    <n v="2"/>
    <x v="2"/>
    <n v="426051"/>
  </r>
  <r>
    <n v="545"/>
    <n v="12"/>
    <x v="5"/>
    <x v="1"/>
    <s v="Saturday"/>
    <x v="0"/>
    <n v="2"/>
    <n v="52403.11"/>
    <s v="Sunil Rao"/>
    <x v="36"/>
    <x v="10"/>
    <x v="1"/>
    <n v="3"/>
    <x v="10"/>
    <n v="104806.22"/>
  </r>
  <r>
    <n v="546"/>
    <n v="12"/>
    <x v="5"/>
    <x v="1"/>
    <s v="Saturday"/>
    <x v="3"/>
    <n v="5"/>
    <n v="27882.36"/>
    <s v="Kiran Solanki"/>
    <x v="29"/>
    <x v="1"/>
    <x v="1"/>
    <n v="4"/>
    <x v="12"/>
    <n v="139411.79999999999"/>
  </r>
  <r>
    <n v="547"/>
    <n v="12"/>
    <x v="5"/>
    <x v="1"/>
    <s v="Saturday"/>
    <x v="1"/>
    <n v="4"/>
    <n v="34725.79"/>
    <s v="Deepika Das"/>
    <x v="0"/>
    <x v="17"/>
    <x v="1"/>
    <n v="5"/>
    <x v="1"/>
    <n v="138903.16"/>
  </r>
  <r>
    <n v="548"/>
    <n v="13"/>
    <x v="5"/>
    <x v="1"/>
    <s v="Sunday"/>
    <x v="1"/>
    <n v="7"/>
    <n v="23426.7"/>
    <s v="Kiran Singh"/>
    <x v="32"/>
    <x v="2"/>
    <x v="2"/>
    <n v="5"/>
    <x v="1"/>
    <n v="163986.9"/>
  </r>
  <r>
    <n v="549"/>
    <n v="13"/>
    <x v="5"/>
    <x v="1"/>
    <s v="Sunday"/>
    <x v="0"/>
    <n v="8"/>
    <n v="65952.17"/>
    <s v="Ramesh Kumar"/>
    <x v="25"/>
    <x v="5"/>
    <x v="2"/>
    <n v="5"/>
    <x v="3"/>
    <n v="527617.36"/>
  </r>
  <r>
    <n v="550"/>
    <n v="13"/>
    <x v="5"/>
    <x v="1"/>
    <s v="Sunday"/>
    <x v="4"/>
    <n v="5"/>
    <n v="39286.269999999997"/>
    <s v="Bhavana Mehta"/>
    <x v="25"/>
    <x v="11"/>
    <x v="3"/>
    <n v="5"/>
    <x v="14"/>
    <n v="196431.34999999998"/>
  </r>
  <r>
    <n v="551"/>
    <n v="13"/>
    <x v="5"/>
    <x v="1"/>
    <s v="Sunday"/>
    <x v="2"/>
    <n v="5"/>
    <n v="47826.89"/>
    <s v="Rohan Pathak"/>
    <x v="25"/>
    <x v="17"/>
    <x v="2"/>
    <n v="2"/>
    <x v="6"/>
    <n v="239134.45"/>
  </r>
  <r>
    <n v="552"/>
    <n v="14"/>
    <x v="5"/>
    <x v="1"/>
    <s v="Monday"/>
    <x v="2"/>
    <n v="2"/>
    <n v="54056.32"/>
    <s v="Yogesh Patel"/>
    <x v="31"/>
    <x v="16"/>
    <x v="0"/>
    <n v="5"/>
    <x v="4"/>
    <n v="108112.64"/>
  </r>
  <r>
    <n v="553"/>
    <n v="14"/>
    <x v="5"/>
    <x v="1"/>
    <s v="Monday"/>
    <x v="1"/>
    <n v="8"/>
    <n v="32266.37"/>
    <s v="Bhavana Bhatnagar"/>
    <x v="29"/>
    <x v="6"/>
    <x v="0"/>
    <n v="5"/>
    <x v="1"/>
    <n v="258130.96"/>
  </r>
  <r>
    <n v="554"/>
    <n v="14"/>
    <x v="5"/>
    <x v="1"/>
    <s v="Monday"/>
    <x v="0"/>
    <n v="2"/>
    <n v="53206.1"/>
    <s v="Meena Verma"/>
    <x v="20"/>
    <x v="12"/>
    <x v="1"/>
    <n v="5"/>
    <x v="3"/>
    <n v="106412.2"/>
  </r>
  <r>
    <n v="555"/>
    <n v="15"/>
    <x v="5"/>
    <x v="1"/>
    <s v="Tuesday"/>
    <x v="2"/>
    <n v="6"/>
    <n v="50559.55"/>
    <s v="Priyanka Chatterjee"/>
    <x v="8"/>
    <x v="2"/>
    <x v="1"/>
    <n v="5"/>
    <x v="13"/>
    <n v="303357.30000000005"/>
  </r>
  <r>
    <n v="556"/>
    <n v="15"/>
    <x v="5"/>
    <x v="1"/>
    <s v="Tuesday"/>
    <x v="1"/>
    <n v="8"/>
    <n v="52339.56"/>
    <s v="Shruti Thakur"/>
    <x v="13"/>
    <x v="2"/>
    <x v="1"/>
    <n v="2"/>
    <x v="2"/>
    <n v="418716.48"/>
  </r>
  <r>
    <n v="557"/>
    <n v="15"/>
    <x v="5"/>
    <x v="1"/>
    <s v="Tuesday"/>
    <x v="4"/>
    <n v="6"/>
    <n v="39353.79"/>
    <s v="Vijay Malhotra"/>
    <x v="3"/>
    <x v="15"/>
    <x v="3"/>
    <n v="5"/>
    <x v="14"/>
    <n v="236122.74"/>
  </r>
  <r>
    <n v="558"/>
    <n v="15"/>
    <x v="5"/>
    <x v="1"/>
    <s v="Tuesday"/>
    <x v="2"/>
    <n v="4"/>
    <n v="32976.239999999998"/>
    <s v="Jyoti Alva"/>
    <x v="16"/>
    <x v="2"/>
    <x v="1"/>
    <n v="2"/>
    <x v="13"/>
    <n v="131904.95999999999"/>
  </r>
  <r>
    <n v="559"/>
    <n v="16"/>
    <x v="5"/>
    <x v="1"/>
    <s v="Wednesday"/>
    <x v="1"/>
    <n v="4"/>
    <n v="23324.93"/>
    <s v="Monika Chatterjee"/>
    <x v="39"/>
    <x v="9"/>
    <x v="3"/>
    <n v="2"/>
    <x v="9"/>
    <n v="93299.72"/>
  </r>
  <r>
    <n v="560"/>
    <n v="16"/>
    <x v="5"/>
    <x v="1"/>
    <s v="Wednesday"/>
    <x v="1"/>
    <n v="6"/>
    <n v="59477.58"/>
    <s v="Ayesha Sheth"/>
    <x v="33"/>
    <x v="12"/>
    <x v="1"/>
    <n v="4"/>
    <x v="2"/>
    <n v="356865.48"/>
  </r>
  <r>
    <n v="561"/>
    <n v="16"/>
    <x v="5"/>
    <x v="1"/>
    <s v="Wednesday"/>
    <x v="3"/>
    <n v="4"/>
    <n v="46501"/>
    <s v="Vivek Rawat"/>
    <x v="30"/>
    <x v="10"/>
    <x v="0"/>
    <n v="5"/>
    <x v="12"/>
    <n v="186004"/>
  </r>
  <r>
    <n v="562"/>
    <n v="17"/>
    <x v="5"/>
    <x v="1"/>
    <s v="Thursday"/>
    <x v="4"/>
    <n v="8"/>
    <n v="36661.129999999997"/>
    <s v="Sneha Mishra"/>
    <x v="2"/>
    <x v="11"/>
    <x v="1"/>
    <n v="5"/>
    <x v="14"/>
    <n v="293289.03999999998"/>
  </r>
  <r>
    <n v="563"/>
    <n v="17"/>
    <x v="5"/>
    <x v="1"/>
    <s v="Thursday"/>
    <x v="3"/>
    <n v="9"/>
    <n v="66639.75"/>
    <s v="Bhavana Bhatnagar"/>
    <x v="1"/>
    <x v="9"/>
    <x v="2"/>
    <n v="3"/>
    <x v="8"/>
    <n v="599757.75"/>
  </r>
  <r>
    <n v="564"/>
    <n v="17"/>
    <x v="5"/>
    <x v="1"/>
    <s v="Thursday"/>
    <x v="0"/>
    <n v="1"/>
    <n v="12870.33"/>
    <s v="Pankaj Patel"/>
    <x v="10"/>
    <x v="6"/>
    <x v="1"/>
    <n v="5"/>
    <x v="3"/>
    <n v="12870.33"/>
  </r>
  <r>
    <n v="565"/>
    <n v="17"/>
    <x v="5"/>
    <x v="1"/>
    <s v="Thursday"/>
    <x v="3"/>
    <n v="4"/>
    <n v="61010.32"/>
    <s v="Shruti Dutta"/>
    <x v="9"/>
    <x v="1"/>
    <x v="2"/>
    <n v="4"/>
    <x v="5"/>
    <n v="244041.28"/>
  </r>
  <r>
    <n v="566"/>
    <n v="18"/>
    <x v="5"/>
    <x v="1"/>
    <s v="Friday"/>
    <x v="3"/>
    <n v="4"/>
    <n v="69854.960000000006"/>
    <s v="Mala Siddiqui"/>
    <x v="39"/>
    <x v="14"/>
    <x v="2"/>
    <n v="5"/>
    <x v="8"/>
    <n v="279419.84000000003"/>
  </r>
  <r>
    <n v="567"/>
    <n v="18"/>
    <x v="5"/>
    <x v="1"/>
    <s v="Friday"/>
    <x v="2"/>
    <n v="2"/>
    <n v="63216.53"/>
    <s v="Nikhil Reddy"/>
    <x v="37"/>
    <x v="3"/>
    <x v="2"/>
    <n v="3"/>
    <x v="4"/>
    <n v="126433.06"/>
  </r>
  <r>
    <n v="568"/>
    <n v="18"/>
    <x v="5"/>
    <x v="1"/>
    <s v="Friday"/>
    <x v="1"/>
    <n v="6"/>
    <n v="58626.2"/>
    <s v="Mala Siddiqui"/>
    <x v="34"/>
    <x v="16"/>
    <x v="2"/>
    <n v="4"/>
    <x v="2"/>
    <n v="351757.19999999995"/>
  </r>
  <r>
    <n v="569"/>
    <n v="19"/>
    <x v="5"/>
    <x v="1"/>
    <s v="Saturday"/>
    <x v="4"/>
    <n v="3"/>
    <n v="32458.36"/>
    <s v="Kiran Malhotra"/>
    <x v="31"/>
    <x v="1"/>
    <x v="3"/>
    <n v="2"/>
    <x v="11"/>
    <n v="97375.08"/>
  </r>
  <r>
    <n v="570"/>
    <n v="19"/>
    <x v="5"/>
    <x v="1"/>
    <s v="Saturday"/>
    <x v="3"/>
    <n v="7"/>
    <n v="23878.85"/>
    <s v="Pankaj Kapoor"/>
    <x v="15"/>
    <x v="1"/>
    <x v="3"/>
    <n v="5"/>
    <x v="12"/>
    <n v="167151.94999999998"/>
  </r>
  <r>
    <n v="571"/>
    <n v="19"/>
    <x v="5"/>
    <x v="1"/>
    <s v="Saturday"/>
    <x v="4"/>
    <n v="5"/>
    <n v="54091.03"/>
    <s v="Vivek Ghosh"/>
    <x v="39"/>
    <x v="1"/>
    <x v="1"/>
    <n v="5"/>
    <x v="11"/>
    <n v="270455.15000000002"/>
  </r>
  <r>
    <n v="572"/>
    <n v="20"/>
    <x v="5"/>
    <x v="1"/>
    <s v="Sunday"/>
    <x v="3"/>
    <n v="4"/>
    <n v="28274.52"/>
    <s v="Gita Teja"/>
    <x v="9"/>
    <x v="2"/>
    <x v="1"/>
    <n v="4"/>
    <x v="12"/>
    <n v="113098.08"/>
  </r>
  <r>
    <n v="573"/>
    <n v="20"/>
    <x v="5"/>
    <x v="1"/>
    <s v="Sunday"/>
    <x v="0"/>
    <n v="5"/>
    <n v="20562.38"/>
    <s v="Mala Goyal"/>
    <x v="18"/>
    <x v="14"/>
    <x v="3"/>
    <n v="3"/>
    <x v="0"/>
    <n v="102811.90000000001"/>
  </r>
  <r>
    <n v="574"/>
    <n v="20"/>
    <x v="5"/>
    <x v="1"/>
    <s v="Sunday"/>
    <x v="3"/>
    <n v="8"/>
    <n v="57191.55"/>
    <s v="Priya Mehta"/>
    <x v="20"/>
    <x v="17"/>
    <x v="1"/>
    <n v="5"/>
    <x v="8"/>
    <n v="457532.4"/>
  </r>
  <r>
    <n v="575"/>
    <n v="20"/>
    <x v="5"/>
    <x v="1"/>
    <s v="Sunday"/>
    <x v="2"/>
    <n v="3"/>
    <n v="28752.62"/>
    <s v="Kavita Dutta"/>
    <x v="6"/>
    <x v="1"/>
    <x v="1"/>
    <n v="2"/>
    <x v="6"/>
    <n v="86257.86"/>
  </r>
  <r>
    <n v="576"/>
    <n v="21"/>
    <x v="5"/>
    <x v="1"/>
    <s v="Monday"/>
    <x v="1"/>
    <n v="7"/>
    <n v="64866.5"/>
    <s v="Rohan Singh"/>
    <x v="21"/>
    <x v="4"/>
    <x v="3"/>
    <n v="5"/>
    <x v="9"/>
    <n v="454065.5"/>
  </r>
  <r>
    <n v="577"/>
    <n v="21"/>
    <x v="5"/>
    <x v="1"/>
    <s v="Monday"/>
    <x v="0"/>
    <n v="6"/>
    <n v="60437.96"/>
    <s v="Sneha Yadav"/>
    <x v="24"/>
    <x v="2"/>
    <x v="3"/>
    <n v="3"/>
    <x v="0"/>
    <n v="362627.76"/>
  </r>
  <r>
    <n v="578"/>
    <n v="21"/>
    <x v="5"/>
    <x v="1"/>
    <s v="Monday"/>
    <x v="3"/>
    <n v="1"/>
    <n v="60858.42"/>
    <s v="Yogesh Reddy"/>
    <x v="33"/>
    <x v="14"/>
    <x v="1"/>
    <n v="2"/>
    <x v="12"/>
    <n v="60858.42"/>
  </r>
  <r>
    <n v="579"/>
    <n v="21"/>
    <x v="5"/>
    <x v="1"/>
    <s v="Monday"/>
    <x v="4"/>
    <n v="7"/>
    <n v="56294.18"/>
    <s v="Sneha Mehta"/>
    <x v="23"/>
    <x v="4"/>
    <x v="3"/>
    <n v="3"/>
    <x v="7"/>
    <n v="394059.26"/>
  </r>
  <r>
    <n v="580"/>
    <n v="22"/>
    <x v="5"/>
    <x v="1"/>
    <s v="Tuesday"/>
    <x v="0"/>
    <n v="7"/>
    <n v="62852.89"/>
    <s v="Kavita Siddiqui"/>
    <x v="31"/>
    <x v="14"/>
    <x v="0"/>
    <n v="5"/>
    <x v="0"/>
    <n v="439970.23"/>
  </r>
  <r>
    <n v="581"/>
    <n v="22"/>
    <x v="5"/>
    <x v="1"/>
    <s v="Tuesday"/>
    <x v="0"/>
    <n v="1"/>
    <n v="58344.81"/>
    <s v="Rajesh Siddiqui"/>
    <x v="8"/>
    <x v="1"/>
    <x v="2"/>
    <n v="3"/>
    <x v="10"/>
    <n v="58344.81"/>
  </r>
  <r>
    <n v="582"/>
    <n v="22"/>
    <x v="5"/>
    <x v="1"/>
    <s v="Tuesday"/>
    <x v="3"/>
    <n v="9"/>
    <n v="46150.68"/>
    <s v="Nikhil Solanki"/>
    <x v="6"/>
    <x v="0"/>
    <x v="2"/>
    <n v="5"/>
    <x v="5"/>
    <n v="415356.12"/>
  </r>
  <r>
    <n v="583"/>
    <n v="22"/>
    <x v="5"/>
    <x v="1"/>
    <s v="Tuesday"/>
    <x v="0"/>
    <n v="6"/>
    <n v="27749.360000000001"/>
    <s v="Jyoti Mehta"/>
    <x v="37"/>
    <x v="8"/>
    <x v="0"/>
    <n v="5"/>
    <x v="10"/>
    <n v="166496.16"/>
  </r>
  <r>
    <n v="584"/>
    <n v="23"/>
    <x v="5"/>
    <x v="1"/>
    <s v="Wednesday"/>
    <x v="4"/>
    <n v="2"/>
    <n v="63292.55"/>
    <s v="Bhavana Srivastava"/>
    <x v="18"/>
    <x v="2"/>
    <x v="0"/>
    <n v="5"/>
    <x v="14"/>
    <n v="126585.1"/>
  </r>
  <r>
    <n v="585"/>
    <n v="23"/>
    <x v="5"/>
    <x v="1"/>
    <s v="Wednesday"/>
    <x v="0"/>
    <n v="5"/>
    <n v="60436.22"/>
    <s v="Lata Kaur"/>
    <x v="11"/>
    <x v="1"/>
    <x v="1"/>
    <n v="4"/>
    <x v="0"/>
    <n v="302181.09999999998"/>
  </r>
  <r>
    <n v="586"/>
    <n v="23"/>
    <x v="5"/>
    <x v="1"/>
    <s v="Wednesday"/>
    <x v="4"/>
    <n v="4"/>
    <n v="38372.76"/>
    <s v="Ramesh Dutta"/>
    <x v="38"/>
    <x v="1"/>
    <x v="1"/>
    <n v="5"/>
    <x v="11"/>
    <n v="153491.04"/>
  </r>
  <r>
    <n v="587"/>
    <n v="24"/>
    <x v="5"/>
    <x v="1"/>
    <s v="Thursday"/>
    <x v="3"/>
    <n v="7"/>
    <n v="12344.72"/>
    <s v="Amit Sheth"/>
    <x v="36"/>
    <x v="2"/>
    <x v="2"/>
    <n v="5"/>
    <x v="5"/>
    <n v="86413.04"/>
  </r>
  <r>
    <n v="588"/>
    <n v="24"/>
    <x v="5"/>
    <x v="1"/>
    <s v="Thursday"/>
    <x v="1"/>
    <n v="8"/>
    <n v="48312.62"/>
    <s v="Kavita Bhatnagar"/>
    <x v="6"/>
    <x v="5"/>
    <x v="1"/>
    <n v="5"/>
    <x v="9"/>
    <n v="386500.96"/>
  </r>
  <r>
    <n v="589"/>
    <n v="24"/>
    <x v="5"/>
    <x v="1"/>
    <s v="Thursday"/>
    <x v="0"/>
    <n v="1"/>
    <n v="13035.81"/>
    <s v="Bina Goyal"/>
    <x v="15"/>
    <x v="3"/>
    <x v="2"/>
    <n v="3"/>
    <x v="10"/>
    <n v="13035.81"/>
  </r>
  <r>
    <n v="590"/>
    <n v="24"/>
    <x v="5"/>
    <x v="1"/>
    <s v="Thursday"/>
    <x v="1"/>
    <n v="5"/>
    <n v="65576.800000000003"/>
    <s v="Manoj Mehta"/>
    <x v="12"/>
    <x v="4"/>
    <x v="1"/>
    <n v="3"/>
    <x v="1"/>
    <n v="327884"/>
  </r>
  <r>
    <n v="591"/>
    <n v="25"/>
    <x v="5"/>
    <x v="1"/>
    <s v="Friday"/>
    <x v="4"/>
    <n v="3"/>
    <n v="67697.88"/>
    <s v="Neeta Arora"/>
    <x v="32"/>
    <x v="2"/>
    <x v="1"/>
    <n v="5"/>
    <x v="11"/>
    <n v="203093.64"/>
  </r>
  <r>
    <n v="592"/>
    <n v="25"/>
    <x v="5"/>
    <x v="1"/>
    <s v="Friday"/>
    <x v="0"/>
    <n v="1"/>
    <n v="21369.41"/>
    <s v="Priya Varma"/>
    <x v="32"/>
    <x v="2"/>
    <x v="2"/>
    <n v="3"/>
    <x v="3"/>
    <n v="21369.41"/>
  </r>
  <r>
    <n v="593"/>
    <n v="25"/>
    <x v="5"/>
    <x v="1"/>
    <s v="Friday"/>
    <x v="2"/>
    <n v="3"/>
    <n v="50583.360000000001"/>
    <s v="Jyoti Sheth"/>
    <x v="2"/>
    <x v="2"/>
    <x v="0"/>
    <n v="5"/>
    <x v="6"/>
    <n v="151750.08000000002"/>
  </r>
  <r>
    <n v="594"/>
    <n v="26"/>
    <x v="5"/>
    <x v="1"/>
    <s v="Saturday"/>
    <x v="1"/>
    <n v="6"/>
    <n v="15536.14"/>
    <s v="Shruti Iyer"/>
    <x v="26"/>
    <x v="4"/>
    <x v="0"/>
    <n v="5"/>
    <x v="2"/>
    <n v="93216.84"/>
  </r>
  <r>
    <n v="595"/>
    <n v="26"/>
    <x v="5"/>
    <x v="1"/>
    <s v="Saturday"/>
    <x v="0"/>
    <n v="7"/>
    <n v="53771.02"/>
    <s v="Amit Rathod"/>
    <x v="30"/>
    <x v="18"/>
    <x v="1"/>
    <n v="3"/>
    <x v="3"/>
    <n v="376397.13999999996"/>
  </r>
  <r>
    <n v="596"/>
    <n v="26"/>
    <x v="5"/>
    <x v="1"/>
    <s v="Saturday"/>
    <x v="1"/>
    <n v="8"/>
    <n v="30837.26"/>
    <s v="Vinod Joshi"/>
    <x v="22"/>
    <x v="7"/>
    <x v="0"/>
    <n v="3"/>
    <x v="2"/>
    <n v="246698.08"/>
  </r>
  <r>
    <n v="597"/>
    <n v="27"/>
    <x v="5"/>
    <x v="1"/>
    <s v="Sunday"/>
    <x v="0"/>
    <n v="4"/>
    <n v="50863.01"/>
    <s v="Anjali Chatterjee"/>
    <x v="33"/>
    <x v="2"/>
    <x v="1"/>
    <n v="5"/>
    <x v="10"/>
    <n v="203452.04"/>
  </r>
  <r>
    <n v="598"/>
    <n v="27"/>
    <x v="5"/>
    <x v="1"/>
    <s v="Sunday"/>
    <x v="3"/>
    <n v="3"/>
    <n v="32372.59"/>
    <s v="Devendra Mathur"/>
    <x v="5"/>
    <x v="13"/>
    <x v="3"/>
    <n v="5"/>
    <x v="12"/>
    <n v="97117.77"/>
  </r>
  <r>
    <n v="599"/>
    <n v="27"/>
    <x v="5"/>
    <x v="1"/>
    <s v="Sunday"/>
    <x v="1"/>
    <n v="5"/>
    <n v="18734.05"/>
    <s v="Deepika Sharma"/>
    <x v="29"/>
    <x v="1"/>
    <x v="3"/>
    <n v="5"/>
    <x v="1"/>
    <n v="93670.25"/>
  </r>
  <r>
    <n v="600"/>
    <n v="27"/>
    <x v="5"/>
    <x v="1"/>
    <s v="Sunday"/>
    <x v="2"/>
    <n v="9"/>
    <n v="34366.6"/>
    <s v="Mala Roy"/>
    <x v="22"/>
    <x v="1"/>
    <x v="3"/>
    <n v="3"/>
    <x v="6"/>
    <n v="309299.39999999997"/>
  </r>
  <r>
    <n v="601"/>
    <n v="28"/>
    <x v="5"/>
    <x v="1"/>
    <s v="Monday"/>
    <x v="2"/>
    <n v="6"/>
    <n v="16760.41"/>
    <s v="Harish Teja"/>
    <x v="23"/>
    <x v="2"/>
    <x v="0"/>
    <n v="4"/>
    <x v="13"/>
    <n v="100562.45999999999"/>
  </r>
  <r>
    <n v="602"/>
    <n v="28"/>
    <x v="5"/>
    <x v="1"/>
    <s v="Monday"/>
    <x v="4"/>
    <n v="9"/>
    <n v="44613"/>
    <s v="Lata Shah"/>
    <x v="31"/>
    <x v="18"/>
    <x v="0"/>
    <n v="5"/>
    <x v="11"/>
    <n v="401517"/>
  </r>
  <r>
    <n v="603"/>
    <n v="28"/>
    <x v="5"/>
    <x v="1"/>
    <s v="Monday"/>
    <x v="0"/>
    <n v="6"/>
    <n v="12457.09"/>
    <s v="Deepika Deshmukh"/>
    <x v="32"/>
    <x v="13"/>
    <x v="2"/>
    <n v="4"/>
    <x v="3"/>
    <n v="74742.540000000008"/>
  </r>
  <r>
    <n v="604"/>
    <n v="28"/>
    <x v="5"/>
    <x v="1"/>
    <s v="Monday"/>
    <x v="1"/>
    <n v="2"/>
    <n v="41639.18"/>
    <s v="Shruti Iyer"/>
    <x v="8"/>
    <x v="16"/>
    <x v="0"/>
    <n v="5"/>
    <x v="1"/>
    <n v="83278.36"/>
  </r>
  <r>
    <n v="605"/>
    <n v="29"/>
    <x v="5"/>
    <x v="1"/>
    <s v="Tuesday"/>
    <x v="4"/>
    <n v="5"/>
    <n v="63182.12"/>
    <s v="Harish Kapoor"/>
    <x v="32"/>
    <x v="17"/>
    <x v="1"/>
    <n v="5"/>
    <x v="7"/>
    <n v="315910.60000000003"/>
  </r>
  <r>
    <n v="606"/>
    <n v="29"/>
    <x v="5"/>
    <x v="1"/>
    <s v="Tuesday"/>
    <x v="1"/>
    <n v="9"/>
    <n v="60272.4"/>
    <s v="Rajesh Roy"/>
    <x v="9"/>
    <x v="2"/>
    <x v="2"/>
    <n v="4"/>
    <x v="9"/>
    <n v="542451.6"/>
  </r>
  <r>
    <n v="607"/>
    <n v="29"/>
    <x v="5"/>
    <x v="1"/>
    <s v="Tuesday"/>
    <x v="0"/>
    <n v="8"/>
    <n v="62966.9"/>
    <s v="Sachin Iyer"/>
    <x v="3"/>
    <x v="2"/>
    <x v="0"/>
    <n v="5"/>
    <x v="3"/>
    <n v="503735.2"/>
  </r>
  <r>
    <n v="608"/>
    <n v="30"/>
    <x v="5"/>
    <x v="1"/>
    <s v="Wednesday"/>
    <x v="2"/>
    <n v="7"/>
    <n v="65322.93"/>
    <s v="Rajesh Arora"/>
    <x v="23"/>
    <x v="8"/>
    <x v="2"/>
    <n v="4"/>
    <x v="6"/>
    <n v="457260.51"/>
  </r>
  <r>
    <n v="609"/>
    <n v="30"/>
    <x v="5"/>
    <x v="1"/>
    <s v="Wednesday"/>
    <x v="3"/>
    <n v="1"/>
    <n v="16271.67"/>
    <s v="Sneha Teja"/>
    <x v="22"/>
    <x v="9"/>
    <x v="0"/>
    <n v="5"/>
    <x v="5"/>
    <n v="16271.67"/>
  </r>
  <r>
    <n v="610"/>
    <n v="30"/>
    <x v="5"/>
    <x v="1"/>
    <s v="Wednesday"/>
    <x v="2"/>
    <n v="4"/>
    <n v="17724.830000000002"/>
    <s v="Sachin Rawat"/>
    <x v="16"/>
    <x v="10"/>
    <x v="1"/>
    <n v="5"/>
    <x v="6"/>
    <n v="70899.320000000007"/>
  </r>
  <r>
    <n v="611"/>
    <n v="31"/>
    <x v="5"/>
    <x v="1"/>
    <s v="Thursday"/>
    <x v="4"/>
    <n v="7"/>
    <n v="43420.41"/>
    <s v="Lata Nambiar"/>
    <x v="40"/>
    <x v="13"/>
    <x v="3"/>
    <n v="5"/>
    <x v="14"/>
    <n v="303942.87"/>
  </r>
  <r>
    <n v="612"/>
    <n v="31"/>
    <x v="5"/>
    <x v="1"/>
    <s v="Thursday"/>
    <x v="3"/>
    <n v="7"/>
    <n v="63638.36"/>
    <s v="Sachin Kaur"/>
    <x v="8"/>
    <x v="1"/>
    <x v="3"/>
    <n v="4"/>
    <x v="12"/>
    <n v="445468.52"/>
  </r>
  <r>
    <n v="613"/>
    <n v="31"/>
    <x v="5"/>
    <x v="1"/>
    <s v="Thursday"/>
    <x v="4"/>
    <n v="6"/>
    <n v="68460.97"/>
    <s v="Rohan Prasad"/>
    <x v="21"/>
    <x v="18"/>
    <x v="1"/>
    <n v="4"/>
    <x v="7"/>
    <n v="410765.82"/>
  </r>
  <r>
    <n v="614"/>
    <n v="31"/>
    <x v="5"/>
    <x v="1"/>
    <s v="Thursday"/>
    <x v="0"/>
    <n v="8"/>
    <n v="12775.72"/>
    <s v="Vinod Nambiar"/>
    <x v="25"/>
    <x v="10"/>
    <x v="2"/>
    <n v="4"/>
    <x v="10"/>
    <n v="102205.75999999999"/>
  </r>
  <r>
    <n v="615"/>
    <n v="1"/>
    <x v="6"/>
    <x v="1"/>
    <s v="Friday"/>
    <x v="3"/>
    <n v="6"/>
    <n v="31346.45"/>
    <s v="Meena Prasad"/>
    <x v="33"/>
    <x v="13"/>
    <x v="3"/>
    <n v="5"/>
    <x v="5"/>
    <n v="188078.7"/>
  </r>
  <r>
    <n v="616"/>
    <n v="1"/>
    <x v="6"/>
    <x v="1"/>
    <s v="Friday"/>
    <x v="4"/>
    <n v="3"/>
    <n v="22773.66"/>
    <s v="Vinod Arora"/>
    <x v="34"/>
    <x v="2"/>
    <x v="0"/>
    <n v="4"/>
    <x v="11"/>
    <n v="68320.98"/>
  </r>
  <r>
    <n v="617"/>
    <n v="1"/>
    <x v="6"/>
    <x v="1"/>
    <s v="Friday"/>
    <x v="0"/>
    <n v="4"/>
    <n v="55357.95"/>
    <s v="Navin Joshi"/>
    <x v="34"/>
    <x v="14"/>
    <x v="0"/>
    <n v="5"/>
    <x v="0"/>
    <n v="221431.8"/>
  </r>
  <r>
    <n v="618"/>
    <n v="1"/>
    <x v="6"/>
    <x v="1"/>
    <s v="Friday"/>
    <x v="2"/>
    <n v="3"/>
    <n v="48411.63"/>
    <s v="Sneha Yadav"/>
    <x v="30"/>
    <x v="16"/>
    <x v="2"/>
    <n v="4"/>
    <x v="13"/>
    <n v="145234.88999999998"/>
  </r>
  <r>
    <n v="619"/>
    <n v="2"/>
    <x v="6"/>
    <x v="1"/>
    <s v="Saturday"/>
    <x v="0"/>
    <n v="1"/>
    <n v="17193.28"/>
    <s v="Neeta Deshmukh"/>
    <x v="20"/>
    <x v="7"/>
    <x v="2"/>
    <n v="5"/>
    <x v="0"/>
    <n v="17193.28"/>
  </r>
  <r>
    <n v="620"/>
    <n v="2"/>
    <x v="6"/>
    <x v="1"/>
    <s v="Saturday"/>
    <x v="1"/>
    <n v="5"/>
    <n v="39011.32"/>
    <s v="Mala Kulkarni"/>
    <x v="26"/>
    <x v="0"/>
    <x v="1"/>
    <n v="5"/>
    <x v="9"/>
    <n v="195056.6"/>
  </r>
  <r>
    <n v="621"/>
    <n v="2"/>
    <x v="6"/>
    <x v="1"/>
    <s v="Saturday"/>
    <x v="0"/>
    <n v="1"/>
    <n v="51126.43"/>
    <s v="Sanjay Jain"/>
    <x v="31"/>
    <x v="1"/>
    <x v="3"/>
    <n v="5"/>
    <x v="3"/>
    <n v="51126.43"/>
  </r>
  <r>
    <n v="622"/>
    <n v="2"/>
    <x v="6"/>
    <x v="1"/>
    <s v="Saturday"/>
    <x v="0"/>
    <n v="1"/>
    <n v="56740.32"/>
    <s v="Rajesh Chatterjee"/>
    <x v="20"/>
    <x v="1"/>
    <x v="2"/>
    <n v="5"/>
    <x v="10"/>
    <n v="56740.32"/>
  </r>
  <r>
    <n v="623"/>
    <n v="3"/>
    <x v="6"/>
    <x v="1"/>
    <s v="Sunday"/>
    <x v="1"/>
    <n v="2"/>
    <n v="11203.16"/>
    <s v="Namita Deshmukh"/>
    <x v="35"/>
    <x v="1"/>
    <x v="3"/>
    <n v="5"/>
    <x v="1"/>
    <n v="22406.32"/>
  </r>
  <r>
    <n v="624"/>
    <n v="3"/>
    <x v="6"/>
    <x v="1"/>
    <s v="Sunday"/>
    <x v="4"/>
    <n v="4"/>
    <n v="63428.17"/>
    <s v="Ayesha Luthra"/>
    <x v="16"/>
    <x v="16"/>
    <x v="3"/>
    <n v="5"/>
    <x v="7"/>
    <n v="253712.68"/>
  </r>
  <r>
    <n v="625"/>
    <n v="3"/>
    <x v="6"/>
    <x v="1"/>
    <s v="Sunday"/>
    <x v="4"/>
    <n v="6"/>
    <n v="44156.88"/>
    <s v="Krishna Rawat"/>
    <x v="2"/>
    <x v="2"/>
    <x v="0"/>
    <n v="5"/>
    <x v="7"/>
    <n v="264941.27999999997"/>
  </r>
  <r>
    <n v="626"/>
    <n v="4"/>
    <x v="6"/>
    <x v="1"/>
    <s v="Monday"/>
    <x v="0"/>
    <n v="8"/>
    <n v="58714.55"/>
    <s v="Gita Dutta"/>
    <x v="41"/>
    <x v="1"/>
    <x v="2"/>
    <n v="4"/>
    <x v="0"/>
    <n v="469716.4"/>
  </r>
  <r>
    <n v="627"/>
    <n v="4"/>
    <x v="6"/>
    <x v="1"/>
    <s v="Monday"/>
    <x v="1"/>
    <n v="3"/>
    <n v="58476.28"/>
    <s v="Devendra Singh"/>
    <x v="25"/>
    <x v="11"/>
    <x v="1"/>
    <n v="3"/>
    <x v="9"/>
    <n v="175428.84"/>
  </r>
  <r>
    <n v="628"/>
    <n v="4"/>
    <x v="6"/>
    <x v="1"/>
    <s v="Monday"/>
    <x v="1"/>
    <n v="1"/>
    <n v="21391.16"/>
    <s v="Rajesh Ghosh"/>
    <x v="24"/>
    <x v="14"/>
    <x v="2"/>
    <n v="5"/>
    <x v="2"/>
    <n v="21391.16"/>
  </r>
  <r>
    <n v="629"/>
    <n v="5"/>
    <x v="6"/>
    <x v="1"/>
    <s v="Tuesday"/>
    <x v="2"/>
    <n v="3"/>
    <n v="16610.330000000002"/>
    <s v="Vivek Bhatnagar"/>
    <x v="14"/>
    <x v="2"/>
    <x v="3"/>
    <n v="5"/>
    <x v="13"/>
    <n v="49830.990000000005"/>
  </r>
  <r>
    <n v="630"/>
    <n v="5"/>
    <x v="6"/>
    <x v="1"/>
    <s v="Tuesday"/>
    <x v="4"/>
    <n v="3"/>
    <n v="53277.24"/>
    <s v="Krishna Chatterjee"/>
    <x v="21"/>
    <x v="9"/>
    <x v="0"/>
    <n v="5"/>
    <x v="14"/>
    <n v="159831.72"/>
  </r>
  <r>
    <n v="631"/>
    <n v="5"/>
    <x v="6"/>
    <x v="1"/>
    <s v="Tuesday"/>
    <x v="3"/>
    <n v="5"/>
    <n v="19385.62"/>
    <s v="Shruti Menon"/>
    <x v="22"/>
    <x v="5"/>
    <x v="2"/>
    <n v="5"/>
    <x v="8"/>
    <n v="96928.099999999991"/>
  </r>
  <r>
    <n v="632"/>
    <n v="6"/>
    <x v="6"/>
    <x v="1"/>
    <s v="Wednesday"/>
    <x v="4"/>
    <n v="4"/>
    <n v="60996.25"/>
    <s v="Pooja Dutta"/>
    <x v="14"/>
    <x v="1"/>
    <x v="2"/>
    <n v="5"/>
    <x v="11"/>
    <n v="243985"/>
  </r>
  <r>
    <n v="633"/>
    <n v="6"/>
    <x v="6"/>
    <x v="1"/>
    <s v="Wednesday"/>
    <x v="4"/>
    <n v="4"/>
    <n v="53571.37"/>
    <s v="Isha Dutta"/>
    <x v="35"/>
    <x v="7"/>
    <x v="2"/>
    <n v="5"/>
    <x v="7"/>
    <n v="214285.48"/>
  </r>
  <r>
    <n v="634"/>
    <n v="6"/>
    <x v="6"/>
    <x v="1"/>
    <s v="Wednesday"/>
    <x v="2"/>
    <n v="9"/>
    <n v="60509.52"/>
    <s v="Rajesh Pathak"/>
    <x v="1"/>
    <x v="1"/>
    <x v="1"/>
    <n v="5"/>
    <x v="13"/>
    <n v="544585.67999999993"/>
  </r>
  <r>
    <n v="635"/>
    <n v="7"/>
    <x v="6"/>
    <x v="1"/>
    <s v="Thursday"/>
    <x v="3"/>
    <n v="7"/>
    <n v="27940.76"/>
    <s v="Kavita Jain"/>
    <x v="11"/>
    <x v="17"/>
    <x v="1"/>
    <n v="3"/>
    <x v="5"/>
    <n v="195585.31999999998"/>
  </r>
  <r>
    <n v="636"/>
    <n v="7"/>
    <x v="6"/>
    <x v="1"/>
    <s v="Thursday"/>
    <x v="2"/>
    <n v="4"/>
    <n v="28995.88"/>
    <s v="Umesh Teja"/>
    <x v="1"/>
    <x v="16"/>
    <x v="1"/>
    <n v="5"/>
    <x v="13"/>
    <n v="115983.52"/>
  </r>
  <r>
    <n v="637"/>
    <n v="7"/>
    <x v="6"/>
    <x v="1"/>
    <s v="Thursday"/>
    <x v="3"/>
    <n v="3"/>
    <n v="50273.29"/>
    <s v="Anand Siddiqui"/>
    <x v="7"/>
    <x v="1"/>
    <x v="1"/>
    <n v="4"/>
    <x v="8"/>
    <n v="150819.87"/>
  </r>
  <r>
    <n v="638"/>
    <n v="8"/>
    <x v="6"/>
    <x v="1"/>
    <s v="Friday"/>
    <x v="0"/>
    <n v="6"/>
    <n v="11886.76"/>
    <s v="Kavita Goyal"/>
    <x v="7"/>
    <x v="2"/>
    <x v="0"/>
    <n v="5"/>
    <x v="0"/>
    <n v="71320.56"/>
  </r>
  <r>
    <n v="639"/>
    <n v="8"/>
    <x v="6"/>
    <x v="1"/>
    <s v="Friday"/>
    <x v="3"/>
    <n v="3"/>
    <n v="53589.8"/>
    <s v="Ramesh Mishra"/>
    <x v="32"/>
    <x v="1"/>
    <x v="0"/>
    <n v="3"/>
    <x v="12"/>
    <n v="160769.40000000002"/>
  </r>
  <r>
    <n v="640"/>
    <n v="8"/>
    <x v="6"/>
    <x v="1"/>
    <s v="Friday"/>
    <x v="2"/>
    <n v="6"/>
    <n v="60146.98"/>
    <s v="Kiran Ghosh"/>
    <x v="14"/>
    <x v="4"/>
    <x v="1"/>
    <n v="5"/>
    <x v="13"/>
    <n v="360881.88"/>
  </r>
  <r>
    <n v="641"/>
    <n v="9"/>
    <x v="6"/>
    <x v="1"/>
    <s v="Saturday"/>
    <x v="4"/>
    <n v="9"/>
    <n v="34909.82"/>
    <s v="Navin Malhotra"/>
    <x v="20"/>
    <x v="1"/>
    <x v="3"/>
    <n v="4"/>
    <x v="7"/>
    <n v="314188.38"/>
  </r>
  <r>
    <n v="642"/>
    <n v="9"/>
    <x v="6"/>
    <x v="1"/>
    <s v="Saturday"/>
    <x v="3"/>
    <n v="6"/>
    <n v="55892.73"/>
    <s v="Lalita Thakur"/>
    <x v="5"/>
    <x v="2"/>
    <x v="1"/>
    <n v="4"/>
    <x v="8"/>
    <n v="335356.38"/>
  </r>
  <r>
    <n v="643"/>
    <n v="9"/>
    <x v="6"/>
    <x v="1"/>
    <s v="Saturday"/>
    <x v="3"/>
    <n v="4"/>
    <n v="20476.66"/>
    <s v="Harish Kaur"/>
    <x v="4"/>
    <x v="1"/>
    <x v="1"/>
    <n v="4"/>
    <x v="8"/>
    <n v="81906.64"/>
  </r>
  <r>
    <n v="644"/>
    <n v="9"/>
    <x v="6"/>
    <x v="1"/>
    <s v="Saturday"/>
    <x v="1"/>
    <n v="5"/>
    <n v="29335.62"/>
    <s v="Anjali Patel"/>
    <x v="28"/>
    <x v="2"/>
    <x v="3"/>
    <n v="5"/>
    <x v="1"/>
    <n v="146678.1"/>
  </r>
  <r>
    <n v="645"/>
    <n v="10"/>
    <x v="6"/>
    <x v="1"/>
    <s v="Sunday"/>
    <x v="4"/>
    <n v="6"/>
    <n v="68458.3"/>
    <s v="Kavita Mehta"/>
    <x v="9"/>
    <x v="11"/>
    <x v="2"/>
    <n v="5"/>
    <x v="7"/>
    <n v="410749.80000000005"/>
  </r>
  <r>
    <n v="646"/>
    <n v="10"/>
    <x v="6"/>
    <x v="1"/>
    <s v="Sunday"/>
    <x v="0"/>
    <n v="3"/>
    <n v="69179.69"/>
    <s v="Anjali Sharma"/>
    <x v="18"/>
    <x v="1"/>
    <x v="3"/>
    <n v="3"/>
    <x v="10"/>
    <n v="207539.07"/>
  </r>
  <r>
    <n v="647"/>
    <n v="10"/>
    <x v="6"/>
    <x v="1"/>
    <s v="Sunday"/>
    <x v="2"/>
    <n v="8"/>
    <n v="40756.300000000003"/>
    <s v="Pooja Pillai"/>
    <x v="16"/>
    <x v="10"/>
    <x v="3"/>
    <n v="4"/>
    <x v="6"/>
    <n v="326050.40000000002"/>
  </r>
  <r>
    <n v="648"/>
    <n v="11"/>
    <x v="6"/>
    <x v="1"/>
    <s v="Monday"/>
    <x v="0"/>
    <n v="4"/>
    <n v="66056.19"/>
    <s v="Priyanka Ghosh"/>
    <x v="35"/>
    <x v="4"/>
    <x v="0"/>
    <n v="5"/>
    <x v="10"/>
    <n v="264224.76"/>
  </r>
  <r>
    <n v="649"/>
    <n v="11"/>
    <x v="6"/>
    <x v="1"/>
    <s v="Monday"/>
    <x v="4"/>
    <n v="8"/>
    <n v="41363.839999999997"/>
    <s v="Manoj Jain"/>
    <x v="7"/>
    <x v="1"/>
    <x v="2"/>
    <n v="5"/>
    <x v="11"/>
    <n v="330910.71999999997"/>
  </r>
  <r>
    <n v="650"/>
    <n v="11"/>
    <x v="6"/>
    <x v="1"/>
    <s v="Monday"/>
    <x v="3"/>
    <n v="3"/>
    <n v="27495.29"/>
    <s v="Harish Mehta"/>
    <x v="27"/>
    <x v="6"/>
    <x v="3"/>
    <n v="5"/>
    <x v="12"/>
    <n v="82485.87"/>
  </r>
  <r>
    <n v="651"/>
    <n v="12"/>
    <x v="6"/>
    <x v="1"/>
    <s v="Tuesday"/>
    <x v="3"/>
    <n v="7"/>
    <n v="26013.96"/>
    <s v="Priyanka Pathak"/>
    <x v="32"/>
    <x v="6"/>
    <x v="1"/>
    <n v="5"/>
    <x v="8"/>
    <n v="182097.72"/>
  </r>
  <r>
    <n v="652"/>
    <n v="12"/>
    <x v="6"/>
    <x v="1"/>
    <s v="Tuesday"/>
    <x v="4"/>
    <n v="9"/>
    <n v="65770.34"/>
    <s v="Arun Dutta"/>
    <x v="36"/>
    <x v="2"/>
    <x v="3"/>
    <n v="3"/>
    <x v="11"/>
    <n v="591933.05999999994"/>
  </r>
  <r>
    <n v="653"/>
    <n v="12"/>
    <x v="6"/>
    <x v="1"/>
    <s v="Tuesday"/>
    <x v="3"/>
    <n v="4"/>
    <n v="20346.78"/>
    <s v="Amit Ghosh"/>
    <x v="39"/>
    <x v="7"/>
    <x v="0"/>
    <n v="5"/>
    <x v="12"/>
    <n v="81387.12"/>
  </r>
  <r>
    <n v="654"/>
    <n v="13"/>
    <x v="6"/>
    <x v="1"/>
    <s v="Wednesday"/>
    <x v="3"/>
    <n v="8"/>
    <n v="44777.95"/>
    <s v="Anita Shah"/>
    <x v="0"/>
    <x v="9"/>
    <x v="3"/>
    <n v="4"/>
    <x v="5"/>
    <n v="358223.6"/>
  </r>
  <r>
    <n v="655"/>
    <n v="13"/>
    <x v="6"/>
    <x v="1"/>
    <s v="Wednesday"/>
    <x v="3"/>
    <n v="3"/>
    <n v="43331.5"/>
    <s v="Tanuja Mathur"/>
    <x v="25"/>
    <x v="7"/>
    <x v="1"/>
    <n v="5"/>
    <x v="5"/>
    <n v="129994.5"/>
  </r>
  <r>
    <n v="656"/>
    <n v="13"/>
    <x v="6"/>
    <x v="1"/>
    <s v="Wednesday"/>
    <x v="2"/>
    <n v="7"/>
    <n v="54377.3"/>
    <s v="Bhavana Sheth"/>
    <x v="17"/>
    <x v="18"/>
    <x v="2"/>
    <n v="3"/>
    <x v="6"/>
    <n v="380641.10000000003"/>
  </r>
  <r>
    <n v="657"/>
    <n v="13"/>
    <x v="6"/>
    <x v="1"/>
    <s v="Wednesday"/>
    <x v="2"/>
    <n v="3"/>
    <n v="39954.57"/>
    <s v="Sachin Arora"/>
    <x v="22"/>
    <x v="1"/>
    <x v="0"/>
    <n v="5"/>
    <x v="13"/>
    <n v="119863.70999999999"/>
  </r>
  <r>
    <n v="658"/>
    <n v="14"/>
    <x v="6"/>
    <x v="1"/>
    <s v="Thursday"/>
    <x v="1"/>
    <n v="7"/>
    <n v="26337.14"/>
    <s v="Rajesh Chatterjee"/>
    <x v="28"/>
    <x v="2"/>
    <x v="2"/>
    <n v="3"/>
    <x v="9"/>
    <n v="184359.97999999998"/>
  </r>
  <r>
    <n v="659"/>
    <n v="14"/>
    <x v="6"/>
    <x v="1"/>
    <s v="Thursday"/>
    <x v="0"/>
    <n v="6"/>
    <n v="20163.79"/>
    <s v="Rajesh Prasad"/>
    <x v="3"/>
    <x v="2"/>
    <x v="0"/>
    <n v="5"/>
    <x v="10"/>
    <n v="120982.74"/>
  </r>
  <r>
    <n v="660"/>
    <n v="14"/>
    <x v="6"/>
    <x v="1"/>
    <s v="Thursday"/>
    <x v="4"/>
    <n v="2"/>
    <n v="47249.13"/>
    <s v="Vijay Das"/>
    <x v="3"/>
    <x v="18"/>
    <x v="1"/>
    <n v="5"/>
    <x v="7"/>
    <n v="94498.26"/>
  </r>
  <r>
    <n v="661"/>
    <n v="15"/>
    <x v="6"/>
    <x v="1"/>
    <s v="Friday"/>
    <x v="4"/>
    <n v="3"/>
    <n v="53139.45"/>
    <s v="Sunita Verma"/>
    <x v="34"/>
    <x v="5"/>
    <x v="0"/>
    <n v="5"/>
    <x v="14"/>
    <n v="159418.34999999998"/>
  </r>
  <r>
    <n v="662"/>
    <n v="15"/>
    <x v="6"/>
    <x v="1"/>
    <s v="Friday"/>
    <x v="4"/>
    <n v="6"/>
    <n v="44171.28"/>
    <s v="Sunita Sharma"/>
    <x v="37"/>
    <x v="11"/>
    <x v="2"/>
    <n v="5"/>
    <x v="14"/>
    <n v="265027.68"/>
  </r>
  <r>
    <n v="663"/>
    <n v="15"/>
    <x v="6"/>
    <x v="1"/>
    <s v="Friday"/>
    <x v="1"/>
    <n v="4"/>
    <n v="54301.08"/>
    <s v="Radha Rao"/>
    <x v="21"/>
    <x v="1"/>
    <x v="2"/>
    <n v="4"/>
    <x v="2"/>
    <n v="217204.32"/>
  </r>
  <r>
    <n v="664"/>
    <n v="16"/>
    <x v="6"/>
    <x v="1"/>
    <s v="Saturday"/>
    <x v="2"/>
    <n v="6"/>
    <n v="18491.27"/>
    <s v="Amit Teja"/>
    <x v="24"/>
    <x v="1"/>
    <x v="3"/>
    <n v="5"/>
    <x v="13"/>
    <n v="110947.62"/>
  </r>
  <r>
    <n v="665"/>
    <n v="16"/>
    <x v="6"/>
    <x v="1"/>
    <s v="Saturday"/>
    <x v="1"/>
    <n v="1"/>
    <n v="62948.21"/>
    <s v="Monika Dutta"/>
    <x v="0"/>
    <x v="2"/>
    <x v="2"/>
    <n v="5"/>
    <x v="2"/>
    <n v="62948.21"/>
  </r>
  <r>
    <n v="666"/>
    <n v="16"/>
    <x v="6"/>
    <x v="1"/>
    <s v="Saturday"/>
    <x v="4"/>
    <n v="1"/>
    <n v="44943.73"/>
    <s v="Namita Kapoor"/>
    <x v="0"/>
    <x v="7"/>
    <x v="3"/>
    <n v="3"/>
    <x v="11"/>
    <n v="44943.73"/>
  </r>
  <r>
    <n v="667"/>
    <n v="16"/>
    <x v="6"/>
    <x v="1"/>
    <s v="Saturday"/>
    <x v="0"/>
    <n v="3"/>
    <n v="17610.64"/>
    <s v="Sunita Ahuja"/>
    <x v="0"/>
    <x v="7"/>
    <x v="2"/>
    <n v="5"/>
    <x v="0"/>
    <n v="52831.92"/>
  </r>
  <r>
    <n v="668"/>
    <n v="17"/>
    <x v="6"/>
    <x v="1"/>
    <s v="Sunday"/>
    <x v="3"/>
    <n v="8"/>
    <n v="37715.51"/>
    <s v="Reena Desai"/>
    <x v="3"/>
    <x v="1"/>
    <x v="3"/>
    <n v="3"/>
    <x v="5"/>
    <n v="301724.08"/>
  </r>
  <r>
    <n v="669"/>
    <n v="17"/>
    <x v="6"/>
    <x v="1"/>
    <s v="Sunday"/>
    <x v="2"/>
    <n v="8"/>
    <n v="60687.5"/>
    <s v="Bhavana Mehta"/>
    <x v="4"/>
    <x v="13"/>
    <x v="1"/>
    <n v="5"/>
    <x v="13"/>
    <n v="485500"/>
  </r>
  <r>
    <n v="670"/>
    <n v="17"/>
    <x v="6"/>
    <x v="1"/>
    <s v="Sunday"/>
    <x v="2"/>
    <n v="4"/>
    <n v="63853.73"/>
    <s v="Bina Teja"/>
    <x v="35"/>
    <x v="2"/>
    <x v="3"/>
    <n v="3"/>
    <x v="6"/>
    <n v="255414.92"/>
  </r>
  <r>
    <n v="671"/>
    <n v="18"/>
    <x v="6"/>
    <x v="1"/>
    <s v="Monday"/>
    <x v="1"/>
    <n v="6"/>
    <n v="25878.97"/>
    <s v="Ravi Kumar"/>
    <x v="37"/>
    <x v="5"/>
    <x v="2"/>
    <n v="5"/>
    <x v="2"/>
    <n v="155273.82"/>
  </r>
  <r>
    <n v="672"/>
    <n v="18"/>
    <x v="6"/>
    <x v="1"/>
    <s v="Monday"/>
    <x v="2"/>
    <n v="8"/>
    <n v="52675.95"/>
    <s v="Sunil Singh"/>
    <x v="31"/>
    <x v="1"/>
    <x v="1"/>
    <n v="5"/>
    <x v="6"/>
    <n v="421407.6"/>
  </r>
  <r>
    <n v="673"/>
    <n v="18"/>
    <x v="6"/>
    <x v="1"/>
    <s v="Monday"/>
    <x v="4"/>
    <n v="7"/>
    <n v="15999.11"/>
    <s v="Meena Pillai"/>
    <x v="30"/>
    <x v="3"/>
    <x v="0"/>
    <n v="3"/>
    <x v="11"/>
    <n v="111993.77"/>
  </r>
  <r>
    <n v="674"/>
    <n v="19"/>
    <x v="6"/>
    <x v="1"/>
    <s v="Tuesday"/>
    <x v="4"/>
    <n v="7"/>
    <n v="12012.75"/>
    <s v="Ayesha Siddiqui"/>
    <x v="39"/>
    <x v="2"/>
    <x v="2"/>
    <n v="4"/>
    <x v="7"/>
    <n v="84089.25"/>
  </r>
  <r>
    <n v="675"/>
    <n v="19"/>
    <x v="6"/>
    <x v="1"/>
    <s v="Tuesday"/>
    <x v="1"/>
    <n v="4"/>
    <n v="43623.94"/>
    <s v="Bina Singh"/>
    <x v="27"/>
    <x v="1"/>
    <x v="3"/>
    <n v="5"/>
    <x v="1"/>
    <n v="174495.76"/>
  </r>
  <r>
    <n v="676"/>
    <n v="19"/>
    <x v="6"/>
    <x v="1"/>
    <s v="Tuesday"/>
    <x v="4"/>
    <n v="9"/>
    <n v="51689.65"/>
    <s v="Lata Patel"/>
    <x v="41"/>
    <x v="1"/>
    <x v="0"/>
    <n v="5"/>
    <x v="7"/>
    <n v="465206.85000000003"/>
  </r>
  <r>
    <n v="677"/>
    <n v="20"/>
    <x v="6"/>
    <x v="1"/>
    <s v="Wednesday"/>
    <x v="0"/>
    <n v="6"/>
    <n v="57747.199999999997"/>
    <s v="Lalita Shah"/>
    <x v="17"/>
    <x v="10"/>
    <x v="3"/>
    <n v="4"/>
    <x v="3"/>
    <n v="346483.19999999995"/>
  </r>
  <r>
    <n v="678"/>
    <n v="20"/>
    <x v="6"/>
    <x v="1"/>
    <s v="Wednesday"/>
    <x v="1"/>
    <n v="3"/>
    <n v="30412.97"/>
    <s v="Pooja Dutta"/>
    <x v="35"/>
    <x v="1"/>
    <x v="0"/>
    <n v="5"/>
    <x v="9"/>
    <n v="91238.91"/>
  </r>
  <r>
    <n v="679"/>
    <n v="20"/>
    <x v="6"/>
    <x v="1"/>
    <s v="Wednesday"/>
    <x v="0"/>
    <n v="5"/>
    <n v="10391.52"/>
    <s v="Priya Mehta"/>
    <x v="24"/>
    <x v="3"/>
    <x v="1"/>
    <n v="4"/>
    <x v="10"/>
    <n v="51957.600000000006"/>
  </r>
  <r>
    <n v="680"/>
    <n v="21"/>
    <x v="6"/>
    <x v="1"/>
    <s v="Thursday"/>
    <x v="3"/>
    <n v="5"/>
    <n v="38771.15"/>
    <s v="Yogesh Mishra"/>
    <x v="39"/>
    <x v="3"/>
    <x v="2"/>
    <n v="5"/>
    <x v="12"/>
    <n v="193855.75"/>
  </r>
  <r>
    <n v="681"/>
    <n v="21"/>
    <x v="6"/>
    <x v="1"/>
    <s v="Thursday"/>
    <x v="0"/>
    <n v="5"/>
    <n v="10951.21"/>
    <s v="Mala Goyal"/>
    <x v="40"/>
    <x v="1"/>
    <x v="1"/>
    <n v="5"/>
    <x v="0"/>
    <n v="54756.049999999996"/>
  </r>
  <r>
    <n v="682"/>
    <n v="21"/>
    <x v="6"/>
    <x v="1"/>
    <s v="Thursday"/>
    <x v="3"/>
    <n v="8"/>
    <n v="15519.07"/>
    <s v="Vinod Chatterjee"/>
    <x v="22"/>
    <x v="1"/>
    <x v="2"/>
    <n v="5"/>
    <x v="8"/>
    <n v="124152.56"/>
  </r>
  <r>
    <n v="683"/>
    <n v="22"/>
    <x v="6"/>
    <x v="1"/>
    <s v="Friday"/>
    <x v="3"/>
    <n v="9"/>
    <n v="29601.34"/>
    <s v="Sunita Luthra"/>
    <x v="16"/>
    <x v="9"/>
    <x v="0"/>
    <n v="5"/>
    <x v="8"/>
    <n v="266412.06"/>
  </r>
  <r>
    <n v="684"/>
    <n v="22"/>
    <x v="6"/>
    <x v="1"/>
    <s v="Friday"/>
    <x v="0"/>
    <n v="9"/>
    <n v="36230.32"/>
    <s v="Anand Joshi"/>
    <x v="27"/>
    <x v="14"/>
    <x v="1"/>
    <n v="5"/>
    <x v="3"/>
    <n v="326072.88"/>
  </r>
  <r>
    <n v="685"/>
    <n v="22"/>
    <x v="6"/>
    <x v="1"/>
    <s v="Friday"/>
    <x v="1"/>
    <n v="6"/>
    <n v="26768.17"/>
    <s v="Lata Chaudhary"/>
    <x v="40"/>
    <x v="9"/>
    <x v="2"/>
    <n v="4"/>
    <x v="1"/>
    <n v="160609.01999999999"/>
  </r>
  <r>
    <n v="686"/>
    <n v="22"/>
    <x v="6"/>
    <x v="1"/>
    <s v="Friday"/>
    <x v="4"/>
    <n v="6"/>
    <n v="44911.92"/>
    <s v="Harish Mehta"/>
    <x v="18"/>
    <x v="7"/>
    <x v="0"/>
    <n v="5"/>
    <x v="7"/>
    <n v="269471.52"/>
  </r>
  <r>
    <n v="687"/>
    <n v="23"/>
    <x v="6"/>
    <x v="1"/>
    <s v="Saturday"/>
    <x v="4"/>
    <n v="9"/>
    <n v="13320.99"/>
    <s v="Neeta Menon"/>
    <x v="28"/>
    <x v="2"/>
    <x v="1"/>
    <n v="5"/>
    <x v="7"/>
    <n v="119888.91"/>
  </r>
  <r>
    <n v="688"/>
    <n v="23"/>
    <x v="6"/>
    <x v="1"/>
    <s v="Saturday"/>
    <x v="3"/>
    <n v="4"/>
    <n v="18674.78"/>
    <s v="Pankaj Shah"/>
    <x v="32"/>
    <x v="18"/>
    <x v="1"/>
    <n v="3"/>
    <x v="12"/>
    <n v="74699.12"/>
  </r>
  <r>
    <n v="689"/>
    <n v="23"/>
    <x v="6"/>
    <x v="1"/>
    <s v="Saturday"/>
    <x v="3"/>
    <n v="6"/>
    <n v="51715.5"/>
    <s v="Prashant Deshmukh"/>
    <x v="5"/>
    <x v="1"/>
    <x v="1"/>
    <n v="5"/>
    <x v="8"/>
    <n v="310293"/>
  </r>
  <r>
    <n v="690"/>
    <n v="23"/>
    <x v="6"/>
    <x v="1"/>
    <s v="Saturday"/>
    <x v="1"/>
    <n v="4"/>
    <n v="18528.45"/>
    <s v="Sunita Verma"/>
    <x v="12"/>
    <x v="1"/>
    <x v="1"/>
    <n v="5"/>
    <x v="1"/>
    <n v="74113.8"/>
  </r>
  <r>
    <n v="691"/>
    <n v="24"/>
    <x v="6"/>
    <x v="1"/>
    <s v="Sunday"/>
    <x v="2"/>
    <n v="1"/>
    <n v="48386.51"/>
    <s v="Gita Teja"/>
    <x v="8"/>
    <x v="7"/>
    <x v="3"/>
    <n v="5"/>
    <x v="4"/>
    <n v="48386.51"/>
  </r>
  <r>
    <n v="692"/>
    <n v="24"/>
    <x v="6"/>
    <x v="1"/>
    <s v="Sunday"/>
    <x v="0"/>
    <n v="7"/>
    <n v="13281.08"/>
    <s v="Sachin Goyal"/>
    <x v="18"/>
    <x v="13"/>
    <x v="0"/>
    <n v="3"/>
    <x v="3"/>
    <n v="92967.56"/>
  </r>
  <r>
    <n v="693"/>
    <n v="24"/>
    <x v="6"/>
    <x v="1"/>
    <s v="Sunday"/>
    <x v="3"/>
    <n v="6"/>
    <n v="34442.94"/>
    <s v="Bina Goyal"/>
    <x v="39"/>
    <x v="0"/>
    <x v="3"/>
    <n v="5"/>
    <x v="5"/>
    <n v="206657.64"/>
  </r>
  <r>
    <n v="694"/>
    <n v="24"/>
    <x v="6"/>
    <x v="1"/>
    <s v="Sunday"/>
    <x v="4"/>
    <n v="9"/>
    <n v="20644.57"/>
    <s v="Sneha Arora"/>
    <x v="6"/>
    <x v="1"/>
    <x v="0"/>
    <n v="5"/>
    <x v="11"/>
    <n v="185801.13"/>
  </r>
  <r>
    <n v="695"/>
    <n v="25"/>
    <x v="6"/>
    <x v="1"/>
    <s v="Monday"/>
    <x v="1"/>
    <n v="7"/>
    <n v="16578.18"/>
    <s v="Ravi Reddy"/>
    <x v="4"/>
    <x v="14"/>
    <x v="0"/>
    <n v="5"/>
    <x v="2"/>
    <n v="116047.26000000001"/>
  </r>
  <r>
    <n v="696"/>
    <n v="25"/>
    <x v="6"/>
    <x v="1"/>
    <s v="Monday"/>
    <x v="0"/>
    <n v="7"/>
    <n v="44021.97"/>
    <s v="Navin Pathak"/>
    <x v="21"/>
    <x v="9"/>
    <x v="0"/>
    <n v="4"/>
    <x v="0"/>
    <n v="308153.79000000004"/>
  </r>
  <r>
    <n v="697"/>
    <n v="25"/>
    <x v="6"/>
    <x v="1"/>
    <s v="Monday"/>
    <x v="1"/>
    <n v="2"/>
    <n v="65700.149999999994"/>
    <s v="Nikhil Jain"/>
    <x v="14"/>
    <x v="2"/>
    <x v="2"/>
    <n v="3"/>
    <x v="9"/>
    <n v="131400.29999999999"/>
  </r>
  <r>
    <n v="698"/>
    <n v="26"/>
    <x v="6"/>
    <x v="1"/>
    <s v="Tuesday"/>
    <x v="0"/>
    <n v="9"/>
    <n v="13287.22"/>
    <s v="Amit Ghosh"/>
    <x v="21"/>
    <x v="11"/>
    <x v="0"/>
    <n v="5"/>
    <x v="0"/>
    <n v="119584.98"/>
  </r>
  <r>
    <n v="699"/>
    <n v="26"/>
    <x v="6"/>
    <x v="1"/>
    <s v="Tuesday"/>
    <x v="0"/>
    <n v="9"/>
    <n v="35293.25"/>
    <s v="Lalita Rathod"/>
    <x v="27"/>
    <x v="2"/>
    <x v="1"/>
    <n v="5"/>
    <x v="0"/>
    <n v="317639.25"/>
  </r>
  <r>
    <n v="700"/>
    <n v="26"/>
    <x v="6"/>
    <x v="1"/>
    <s v="Tuesday"/>
    <x v="3"/>
    <n v="6"/>
    <n v="52452.13"/>
    <s v="Isha Kaur"/>
    <x v="39"/>
    <x v="14"/>
    <x v="3"/>
    <n v="5"/>
    <x v="12"/>
    <n v="314712.77999999997"/>
  </r>
  <r>
    <n v="701"/>
    <n v="27"/>
    <x v="6"/>
    <x v="1"/>
    <s v="Wednesday"/>
    <x v="1"/>
    <n v="3"/>
    <n v="37761.269999999997"/>
    <s v="Vivek Mishra"/>
    <x v="10"/>
    <x v="1"/>
    <x v="1"/>
    <n v="5"/>
    <x v="1"/>
    <n v="113283.81"/>
  </r>
  <r>
    <n v="702"/>
    <n v="27"/>
    <x v="6"/>
    <x v="1"/>
    <s v="Wednesday"/>
    <x v="1"/>
    <n v="1"/>
    <n v="58389.760000000002"/>
    <s v="Kavita Desai"/>
    <x v="11"/>
    <x v="12"/>
    <x v="1"/>
    <n v="5"/>
    <x v="1"/>
    <n v="58389.760000000002"/>
  </r>
  <r>
    <n v="703"/>
    <n v="27"/>
    <x v="6"/>
    <x v="1"/>
    <s v="Wednesday"/>
    <x v="4"/>
    <n v="4"/>
    <n v="20778.72"/>
    <s v="Anjali Pathak"/>
    <x v="9"/>
    <x v="7"/>
    <x v="3"/>
    <n v="4"/>
    <x v="11"/>
    <n v="83114.880000000005"/>
  </r>
  <r>
    <n v="704"/>
    <n v="28"/>
    <x v="6"/>
    <x v="1"/>
    <s v="Thursday"/>
    <x v="4"/>
    <n v="3"/>
    <n v="67575.649999999994"/>
    <s v="Monika Rathod"/>
    <x v="41"/>
    <x v="2"/>
    <x v="1"/>
    <n v="5"/>
    <x v="11"/>
    <n v="202726.94999999998"/>
  </r>
  <r>
    <n v="705"/>
    <n v="28"/>
    <x v="6"/>
    <x v="1"/>
    <s v="Thursday"/>
    <x v="3"/>
    <n v="1"/>
    <n v="33109.760000000002"/>
    <s v="Anita Kulkarni"/>
    <x v="31"/>
    <x v="1"/>
    <x v="2"/>
    <n v="5"/>
    <x v="5"/>
    <n v="33109.760000000002"/>
  </r>
  <r>
    <n v="706"/>
    <n v="28"/>
    <x v="6"/>
    <x v="1"/>
    <s v="Thursday"/>
    <x v="3"/>
    <n v="3"/>
    <n v="30494.18"/>
    <s v="Namita Patel"/>
    <x v="22"/>
    <x v="2"/>
    <x v="1"/>
    <n v="5"/>
    <x v="8"/>
    <n v="91482.540000000008"/>
  </r>
  <r>
    <n v="707"/>
    <n v="28"/>
    <x v="6"/>
    <x v="1"/>
    <s v="Thursday"/>
    <x v="2"/>
    <n v="4"/>
    <n v="62476.35"/>
    <s v="Priyanka Goyal"/>
    <x v="18"/>
    <x v="1"/>
    <x v="1"/>
    <n v="5"/>
    <x v="6"/>
    <n v="249905.4"/>
  </r>
  <r>
    <n v="708"/>
    <n v="29"/>
    <x v="6"/>
    <x v="1"/>
    <s v="Friday"/>
    <x v="4"/>
    <n v="8"/>
    <n v="43832.02"/>
    <s v="Bina Siddiqui"/>
    <x v="27"/>
    <x v="1"/>
    <x v="3"/>
    <n v="5"/>
    <x v="7"/>
    <n v="350656.16"/>
  </r>
  <r>
    <n v="709"/>
    <n v="29"/>
    <x v="6"/>
    <x v="1"/>
    <s v="Friday"/>
    <x v="0"/>
    <n v="9"/>
    <n v="40986.660000000003"/>
    <s v="Meena Verma"/>
    <x v="31"/>
    <x v="4"/>
    <x v="1"/>
    <n v="5"/>
    <x v="10"/>
    <n v="368879.94000000006"/>
  </r>
  <r>
    <n v="710"/>
    <n v="29"/>
    <x v="6"/>
    <x v="1"/>
    <s v="Friday"/>
    <x v="1"/>
    <n v="3"/>
    <n v="53618.68"/>
    <s v="Aditya Rao"/>
    <x v="32"/>
    <x v="16"/>
    <x v="3"/>
    <n v="5"/>
    <x v="2"/>
    <n v="160856.04"/>
  </r>
  <r>
    <n v="711"/>
    <n v="30"/>
    <x v="6"/>
    <x v="1"/>
    <s v="Saturday"/>
    <x v="3"/>
    <n v="6"/>
    <n v="44790.05"/>
    <s v="Rohan Goyal"/>
    <x v="18"/>
    <x v="2"/>
    <x v="0"/>
    <n v="3"/>
    <x v="8"/>
    <n v="268740.30000000005"/>
  </r>
  <r>
    <n v="712"/>
    <n v="30"/>
    <x v="6"/>
    <x v="1"/>
    <s v="Saturday"/>
    <x v="1"/>
    <n v="5"/>
    <n v="19750.939999999999"/>
    <s v="Amit Chatterjee"/>
    <x v="16"/>
    <x v="10"/>
    <x v="0"/>
    <n v="5"/>
    <x v="1"/>
    <n v="98754.7"/>
  </r>
  <r>
    <n v="713"/>
    <n v="30"/>
    <x v="6"/>
    <x v="1"/>
    <s v="Saturday"/>
    <x v="1"/>
    <n v="6"/>
    <n v="50451.86"/>
    <s v="Devendra Singh"/>
    <x v="14"/>
    <x v="8"/>
    <x v="2"/>
    <n v="5"/>
    <x v="1"/>
    <n v="302711.16000000003"/>
  </r>
  <r>
    <n v="714"/>
    <n v="1"/>
    <x v="7"/>
    <x v="1"/>
    <s v="Sunday"/>
    <x v="2"/>
    <n v="4"/>
    <n v="18008.13"/>
    <s v="Bhavana Malhotra"/>
    <x v="8"/>
    <x v="4"/>
    <x v="3"/>
    <n v="5"/>
    <x v="4"/>
    <n v="72032.52"/>
  </r>
  <r>
    <n v="715"/>
    <n v="1"/>
    <x v="7"/>
    <x v="1"/>
    <s v="Sunday"/>
    <x v="4"/>
    <n v="6"/>
    <n v="58351.46"/>
    <s v="Lata Shah"/>
    <x v="9"/>
    <x v="13"/>
    <x v="3"/>
    <n v="4"/>
    <x v="11"/>
    <n v="350108.76"/>
  </r>
  <r>
    <n v="716"/>
    <n v="1"/>
    <x v="7"/>
    <x v="1"/>
    <s v="Sunday"/>
    <x v="3"/>
    <n v="7"/>
    <n v="69384.2"/>
    <s v="Vijay Malhotra"/>
    <x v="26"/>
    <x v="2"/>
    <x v="3"/>
    <n v="5"/>
    <x v="5"/>
    <n v="485689.39999999997"/>
  </r>
  <r>
    <n v="717"/>
    <n v="1"/>
    <x v="7"/>
    <x v="1"/>
    <s v="Sunday"/>
    <x v="1"/>
    <n v="9"/>
    <n v="32643.26"/>
    <s v="Tapan Luthra"/>
    <x v="36"/>
    <x v="1"/>
    <x v="2"/>
    <n v="5"/>
    <x v="9"/>
    <n v="293789.33999999997"/>
  </r>
  <r>
    <n v="718"/>
    <n v="2"/>
    <x v="7"/>
    <x v="1"/>
    <s v="Monday"/>
    <x v="3"/>
    <n v="7"/>
    <n v="36685.35"/>
    <s v="Vivek Alva"/>
    <x v="24"/>
    <x v="1"/>
    <x v="2"/>
    <n v="4"/>
    <x v="8"/>
    <n v="256797.44999999998"/>
  </r>
  <r>
    <n v="719"/>
    <n v="2"/>
    <x v="7"/>
    <x v="1"/>
    <s v="Monday"/>
    <x v="0"/>
    <n v="6"/>
    <n v="12786.02"/>
    <s v="Manoj Luthra"/>
    <x v="30"/>
    <x v="10"/>
    <x v="1"/>
    <n v="5"/>
    <x v="0"/>
    <n v="76716.12"/>
  </r>
  <r>
    <n v="720"/>
    <n v="2"/>
    <x v="7"/>
    <x v="1"/>
    <s v="Monday"/>
    <x v="2"/>
    <n v="1"/>
    <n v="10823.99"/>
    <s v="Sachin Jain"/>
    <x v="7"/>
    <x v="13"/>
    <x v="3"/>
    <n v="5"/>
    <x v="4"/>
    <n v="10823.99"/>
  </r>
  <r>
    <n v="721"/>
    <n v="3"/>
    <x v="7"/>
    <x v="1"/>
    <s v="Tuesday"/>
    <x v="0"/>
    <n v="2"/>
    <n v="65285.16"/>
    <s v="Sumit Joshi"/>
    <x v="34"/>
    <x v="10"/>
    <x v="2"/>
    <n v="5"/>
    <x v="10"/>
    <n v="130570.32"/>
  </r>
  <r>
    <n v="722"/>
    <n v="3"/>
    <x v="7"/>
    <x v="1"/>
    <s v="Tuesday"/>
    <x v="3"/>
    <n v="1"/>
    <n v="17717.439999999999"/>
    <s v="Bhavana Varma"/>
    <x v="37"/>
    <x v="1"/>
    <x v="0"/>
    <n v="4"/>
    <x v="5"/>
    <n v="17717.439999999999"/>
  </r>
  <r>
    <n v="723"/>
    <n v="3"/>
    <x v="7"/>
    <x v="1"/>
    <s v="Tuesday"/>
    <x v="3"/>
    <n v="9"/>
    <n v="36746.720000000001"/>
    <s v="Jyoti Alva"/>
    <x v="14"/>
    <x v="16"/>
    <x v="0"/>
    <n v="5"/>
    <x v="8"/>
    <n v="330720.48"/>
  </r>
  <r>
    <n v="724"/>
    <n v="3"/>
    <x v="7"/>
    <x v="1"/>
    <s v="Tuesday"/>
    <x v="4"/>
    <n v="9"/>
    <n v="58921.279999999999"/>
    <s v="Amit Ghosh"/>
    <x v="15"/>
    <x v="6"/>
    <x v="3"/>
    <n v="5"/>
    <x v="11"/>
    <n v="530291.52"/>
  </r>
  <r>
    <n v="725"/>
    <n v="4"/>
    <x v="7"/>
    <x v="1"/>
    <s v="Wednesday"/>
    <x v="1"/>
    <n v="7"/>
    <n v="63359.13"/>
    <s v="Arun Sheth"/>
    <x v="6"/>
    <x v="3"/>
    <x v="0"/>
    <n v="5"/>
    <x v="2"/>
    <n v="443513.91"/>
  </r>
  <r>
    <n v="726"/>
    <n v="4"/>
    <x v="7"/>
    <x v="1"/>
    <s v="Wednesday"/>
    <x v="1"/>
    <n v="2"/>
    <n v="41163.86"/>
    <s v="Meena Malhotra"/>
    <x v="23"/>
    <x v="1"/>
    <x v="1"/>
    <n v="4"/>
    <x v="1"/>
    <n v="82327.72"/>
  </r>
  <r>
    <n v="727"/>
    <n v="4"/>
    <x v="7"/>
    <x v="1"/>
    <s v="Wednesday"/>
    <x v="0"/>
    <n v="6"/>
    <n v="43901.95"/>
    <s v="Pankaj Shah"/>
    <x v="5"/>
    <x v="8"/>
    <x v="1"/>
    <n v="4"/>
    <x v="10"/>
    <n v="263411.69999999995"/>
  </r>
  <r>
    <n v="728"/>
    <n v="4"/>
    <x v="7"/>
    <x v="1"/>
    <s v="Wednesday"/>
    <x v="2"/>
    <n v="4"/>
    <n v="50181.04"/>
    <s v="Ravi Varma"/>
    <x v="1"/>
    <x v="7"/>
    <x v="3"/>
    <n v="5"/>
    <x v="13"/>
    <n v="200724.16"/>
  </r>
  <r>
    <n v="729"/>
    <n v="5"/>
    <x v="7"/>
    <x v="1"/>
    <s v="Thursday"/>
    <x v="1"/>
    <n v="1"/>
    <n v="67682.95"/>
    <s v="Tanuja Reddy"/>
    <x v="11"/>
    <x v="1"/>
    <x v="2"/>
    <n v="4"/>
    <x v="9"/>
    <n v="67682.95"/>
  </r>
  <r>
    <n v="730"/>
    <n v="5"/>
    <x v="7"/>
    <x v="1"/>
    <s v="Thursday"/>
    <x v="4"/>
    <n v="1"/>
    <n v="46160.2"/>
    <s v="Sunita Mehta"/>
    <x v="12"/>
    <x v="1"/>
    <x v="2"/>
    <n v="5"/>
    <x v="14"/>
    <n v="46160.2"/>
  </r>
  <r>
    <n v="731"/>
    <n v="5"/>
    <x v="7"/>
    <x v="1"/>
    <s v="Thursday"/>
    <x v="0"/>
    <n v="5"/>
    <n v="43568.52"/>
    <s v="Lalita Patel"/>
    <x v="30"/>
    <x v="7"/>
    <x v="2"/>
    <n v="4"/>
    <x v="0"/>
    <n v="217842.59999999998"/>
  </r>
  <r>
    <n v="732"/>
    <n v="5"/>
    <x v="7"/>
    <x v="1"/>
    <s v="Thursday"/>
    <x v="0"/>
    <n v="2"/>
    <n v="10872.05"/>
    <s v="Anjali Thakur"/>
    <x v="41"/>
    <x v="1"/>
    <x v="2"/>
    <n v="3"/>
    <x v="0"/>
    <n v="21744.1"/>
  </r>
  <r>
    <n v="733"/>
    <n v="6"/>
    <x v="7"/>
    <x v="1"/>
    <s v="Friday"/>
    <x v="4"/>
    <n v="4"/>
    <n v="14856.98"/>
    <s v="Yogesh Malhotra"/>
    <x v="26"/>
    <x v="1"/>
    <x v="3"/>
    <n v="5"/>
    <x v="11"/>
    <n v="59427.92"/>
  </r>
  <r>
    <n v="734"/>
    <n v="6"/>
    <x v="7"/>
    <x v="1"/>
    <s v="Friday"/>
    <x v="2"/>
    <n v="1"/>
    <n v="44630.3"/>
    <s v="Deepika Malhotra"/>
    <x v="15"/>
    <x v="13"/>
    <x v="1"/>
    <n v="5"/>
    <x v="13"/>
    <n v="44630.3"/>
  </r>
  <r>
    <n v="735"/>
    <n v="6"/>
    <x v="7"/>
    <x v="1"/>
    <s v="Friday"/>
    <x v="4"/>
    <n v="4"/>
    <n v="66174.42"/>
    <s v="Sunil Varma"/>
    <x v="35"/>
    <x v="1"/>
    <x v="3"/>
    <n v="5"/>
    <x v="7"/>
    <n v="264697.68"/>
  </r>
  <r>
    <n v="736"/>
    <n v="7"/>
    <x v="7"/>
    <x v="1"/>
    <s v="Saturday"/>
    <x v="2"/>
    <n v="6"/>
    <n v="62001.48"/>
    <s v="Jyoti Iyer"/>
    <x v="19"/>
    <x v="2"/>
    <x v="3"/>
    <n v="5"/>
    <x v="4"/>
    <n v="372008.88"/>
  </r>
  <r>
    <n v="737"/>
    <n v="7"/>
    <x v="7"/>
    <x v="1"/>
    <s v="Saturday"/>
    <x v="4"/>
    <n v="4"/>
    <n v="68954.740000000005"/>
    <s v="Sneha Patel"/>
    <x v="29"/>
    <x v="1"/>
    <x v="0"/>
    <n v="3"/>
    <x v="14"/>
    <n v="275818.96000000002"/>
  </r>
  <r>
    <n v="738"/>
    <n v="7"/>
    <x v="7"/>
    <x v="1"/>
    <s v="Saturday"/>
    <x v="4"/>
    <n v="1"/>
    <n v="41670.04"/>
    <s v="Yogesh Roy"/>
    <x v="37"/>
    <x v="3"/>
    <x v="1"/>
    <n v="5"/>
    <x v="14"/>
    <n v="41670.04"/>
  </r>
  <r>
    <n v="739"/>
    <n v="8"/>
    <x v="7"/>
    <x v="1"/>
    <s v="Sunday"/>
    <x v="3"/>
    <n v="7"/>
    <n v="57275.86"/>
    <s v="Kavita Siddiqui"/>
    <x v="1"/>
    <x v="1"/>
    <x v="2"/>
    <n v="5"/>
    <x v="12"/>
    <n v="400931.02"/>
  </r>
  <r>
    <n v="740"/>
    <n v="8"/>
    <x v="7"/>
    <x v="1"/>
    <s v="Sunday"/>
    <x v="0"/>
    <n v="2"/>
    <n v="60424.02"/>
    <s v="Pooja Arora"/>
    <x v="3"/>
    <x v="1"/>
    <x v="1"/>
    <n v="5"/>
    <x v="0"/>
    <n v="120848.04"/>
  </r>
  <r>
    <n v="741"/>
    <n v="8"/>
    <x v="7"/>
    <x v="1"/>
    <s v="Sunday"/>
    <x v="4"/>
    <n v="9"/>
    <n v="48881.9"/>
    <s v="Arun Ghosh"/>
    <x v="14"/>
    <x v="14"/>
    <x v="0"/>
    <n v="5"/>
    <x v="14"/>
    <n v="439937.10000000003"/>
  </r>
  <r>
    <n v="742"/>
    <n v="9"/>
    <x v="7"/>
    <x v="1"/>
    <s v="Monday"/>
    <x v="4"/>
    <n v="3"/>
    <n v="30324.99"/>
    <s v="Aditya Luthra"/>
    <x v="20"/>
    <x v="18"/>
    <x v="3"/>
    <n v="5"/>
    <x v="14"/>
    <n v="90974.97"/>
  </r>
  <r>
    <n v="743"/>
    <n v="9"/>
    <x v="7"/>
    <x v="1"/>
    <s v="Monday"/>
    <x v="1"/>
    <n v="8"/>
    <n v="38198.71"/>
    <s v="Navin Chaudhary"/>
    <x v="22"/>
    <x v="18"/>
    <x v="1"/>
    <n v="4"/>
    <x v="9"/>
    <n v="305589.68"/>
  </r>
  <r>
    <n v="744"/>
    <n v="9"/>
    <x v="7"/>
    <x v="1"/>
    <s v="Monday"/>
    <x v="0"/>
    <n v="8"/>
    <n v="61475.02"/>
    <s v="Kunal Deshmukh"/>
    <x v="18"/>
    <x v="1"/>
    <x v="0"/>
    <n v="5"/>
    <x v="10"/>
    <n v="491800.16"/>
  </r>
  <r>
    <n v="745"/>
    <n v="10"/>
    <x v="7"/>
    <x v="1"/>
    <s v="Tuesday"/>
    <x v="1"/>
    <n v="3"/>
    <n v="27912.880000000001"/>
    <s v="Pankaj Srivastava"/>
    <x v="21"/>
    <x v="2"/>
    <x v="3"/>
    <n v="5"/>
    <x v="1"/>
    <n v="83738.64"/>
  </r>
  <r>
    <n v="746"/>
    <n v="10"/>
    <x v="7"/>
    <x v="1"/>
    <s v="Tuesday"/>
    <x v="0"/>
    <n v="4"/>
    <n v="65424.59"/>
    <s v="Krishna Pillai"/>
    <x v="24"/>
    <x v="1"/>
    <x v="2"/>
    <n v="3"/>
    <x v="0"/>
    <n v="261698.36"/>
  </r>
  <r>
    <n v="747"/>
    <n v="10"/>
    <x v="7"/>
    <x v="1"/>
    <s v="Tuesday"/>
    <x v="1"/>
    <n v="2"/>
    <n v="23788.38"/>
    <s v="Mala Mathur"/>
    <x v="37"/>
    <x v="1"/>
    <x v="1"/>
    <n v="5"/>
    <x v="9"/>
    <n v="47576.76"/>
  </r>
  <r>
    <n v="748"/>
    <n v="11"/>
    <x v="7"/>
    <x v="1"/>
    <s v="Wednesday"/>
    <x v="4"/>
    <n v="4"/>
    <n v="54970.98"/>
    <s v="Navin Kapoor"/>
    <x v="27"/>
    <x v="1"/>
    <x v="2"/>
    <n v="4"/>
    <x v="11"/>
    <n v="219883.92"/>
  </r>
  <r>
    <n v="749"/>
    <n v="11"/>
    <x v="7"/>
    <x v="1"/>
    <s v="Wednesday"/>
    <x v="4"/>
    <n v="9"/>
    <n v="47833.55"/>
    <s v="Neeta Ghosh"/>
    <x v="30"/>
    <x v="2"/>
    <x v="2"/>
    <n v="4"/>
    <x v="14"/>
    <n v="430501.95"/>
  </r>
  <r>
    <n v="750"/>
    <n v="11"/>
    <x v="7"/>
    <x v="1"/>
    <s v="Wednesday"/>
    <x v="3"/>
    <n v="2"/>
    <n v="54975.97"/>
    <s v="Manoj Kulkarni"/>
    <x v="32"/>
    <x v="1"/>
    <x v="0"/>
    <n v="5"/>
    <x v="12"/>
    <n v="109951.94"/>
  </r>
  <r>
    <n v="751"/>
    <n v="12"/>
    <x v="7"/>
    <x v="1"/>
    <s v="Thursday"/>
    <x v="1"/>
    <n v="3"/>
    <n v="36240.85"/>
    <s v="Ravi Ghosh"/>
    <x v="5"/>
    <x v="2"/>
    <x v="0"/>
    <n v="5"/>
    <x v="2"/>
    <n v="108722.54999999999"/>
  </r>
  <r>
    <n v="752"/>
    <n v="12"/>
    <x v="7"/>
    <x v="1"/>
    <s v="Thursday"/>
    <x v="2"/>
    <n v="4"/>
    <n v="65958.460000000006"/>
    <s v="Kiran Siddiqui"/>
    <x v="27"/>
    <x v="12"/>
    <x v="3"/>
    <n v="5"/>
    <x v="13"/>
    <n v="263833.84000000003"/>
  </r>
  <r>
    <n v="753"/>
    <n v="12"/>
    <x v="7"/>
    <x v="1"/>
    <s v="Thursday"/>
    <x v="3"/>
    <n v="5"/>
    <n v="47948.33"/>
    <s v="Mala Verma"/>
    <x v="6"/>
    <x v="5"/>
    <x v="2"/>
    <n v="4"/>
    <x v="8"/>
    <n v="239741.65000000002"/>
  </r>
  <r>
    <n v="754"/>
    <n v="13"/>
    <x v="7"/>
    <x v="1"/>
    <s v="Friday"/>
    <x v="1"/>
    <n v="1"/>
    <n v="27297.75"/>
    <s v="Jyoti Ahuja"/>
    <x v="2"/>
    <x v="1"/>
    <x v="0"/>
    <n v="4"/>
    <x v="9"/>
    <n v="27297.75"/>
  </r>
  <r>
    <n v="755"/>
    <n v="13"/>
    <x v="7"/>
    <x v="1"/>
    <s v="Friday"/>
    <x v="1"/>
    <n v="7"/>
    <n v="48307.3"/>
    <s v="Umesh Kaur"/>
    <x v="37"/>
    <x v="2"/>
    <x v="0"/>
    <n v="3"/>
    <x v="2"/>
    <n v="338151.10000000003"/>
  </r>
  <r>
    <n v="756"/>
    <n v="13"/>
    <x v="7"/>
    <x v="1"/>
    <s v="Friday"/>
    <x v="3"/>
    <n v="7"/>
    <n v="27208.94"/>
    <s v="Nikhil Varma"/>
    <x v="10"/>
    <x v="13"/>
    <x v="2"/>
    <n v="3"/>
    <x v="12"/>
    <n v="190462.58"/>
  </r>
  <r>
    <n v="757"/>
    <n v="13"/>
    <x v="7"/>
    <x v="1"/>
    <s v="Friday"/>
    <x v="4"/>
    <n v="9"/>
    <n v="27617.94"/>
    <s v="Namita Mehta"/>
    <x v="21"/>
    <x v="11"/>
    <x v="3"/>
    <n v="4"/>
    <x v="7"/>
    <n v="248561.46"/>
  </r>
  <r>
    <n v="758"/>
    <n v="14"/>
    <x v="7"/>
    <x v="1"/>
    <s v="Saturday"/>
    <x v="1"/>
    <n v="4"/>
    <n v="33975.910000000003"/>
    <s v="Isha Dutta"/>
    <x v="15"/>
    <x v="6"/>
    <x v="2"/>
    <n v="3"/>
    <x v="2"/>
    <n v="135903.64000000001"/>
  </r>
  <r>
    <n v="759"/>
    <n v="14"/>
    <x v="7"/>
    <x v="1"/>
    <s v="Saturday"/>
    <x v="4"/>
    <n v="6"/>
    <n v="61145.83"/>
    <s v="Vinod Arora"/>
    <x v="19"/>
    <x v="5"/>
    <x v="3"/>
    <n v="3"/>
    <x v="11"/>
    <n v="366874.98"/>
  </r>
  <r>
    <n v="760"/>
    <n v="14"/>
    <x v="7"/>
    <x v="1"/>
    <s v="Saturday"/>
    <x v="3"/>
    <n v="2"/>
    <n v="40017.870000000003"/>
    <s v="Meena Mathur"/>
    <x v="9"/>
    <x v="2"/>
    <x v="3"/>
    <n v="3"/>
    <x v="12"/>
    <n v="80035.740000000005"/>
  </r>
  <r>
    <n v="761"/>
    <n v="15"/>
    <x v="7"/>
    <x v="1"/>
    <s v="Sunday"/>
    <x v="4"/>
    <n v="4"/>
    <n v="50734.05"/>
    <s v="Sunil Kumar"/>
    <x v="30"/>
    <x v="6"/>
    <x v="0"/>
    <n v="4"/>
    <x v="11"/>
    <n v="202936.2"/>
  </r>
  <r>
    <n v="762"/>
    <n v="15"/>
    <x v="7"/>
    <x v="1"/>
    <s v="Sunday"/>
    <x v="0"/>
    <n v="2"/>
    <n v="33518.06"/>
    <s v="Rohan Singh"/>
    <x v="39"/>
    <x v="1"/>
    <x v="2"/>
    <n v="5"/>
    <x v="3"/>
    <n v="67036.12"/>
  </r>
  <r>
    <n v="763"/>
    <n v="15"/>
    <x v="7"/>
    <x v="1"/>
    <s v="Sunday"/>
    <x v="2"/>
    <n v="5"/>
    <n v="25816.33"/>
    <s v="Anand Kapoor"/>
    <x v="25"/>
    <x v="5"/>
    <x v="2"/>
    <n v="5"/>
    <x v="13"/>
    <n v="129081.65000000001"/>
  </r>
  <r>
    <n v="764"/>
    <n v="15"/>
    <x v="7"/>
    <x v="1"/>
    <s v="Sunday"/>
    <x v="1"/>
    <n v="7"/>
    <n v="67278.41"/>
    <s v="Mala Ghosh"/>
    <x v="22"/>
    <x v="11"/>
    <x v="0"/>
    <n v="5"/>
    <x v="2"/>
    <n v="470948.87"/>
  </r>
  <r>
    <n v="765"/>
    <n v="16"/>
    <x v="7"/>
    <x v="1"/>
    <s v="Monday"/>
    <x v="2"/>
    <n v="1"/>
    <n v="46214.87"/>
    <s v="Priya Kaur"/>
    <x v="6"/>
    <x v="2"/>
    <x v="1"/>
    <n v="3"/>
    <x v="6"/>
    <n v="46214.87"/>
  </r>
  <r>
    <n v="766"/>
    <n v="16"/>
    <x v="7"/>
    <x v="1"/>
    <s v="Monday"/>
    <x v="4"/>
    <n v="7"/>
    <n v="66037.08"/>
    <s v="Meena Joshi"/>
    <x v="14"/>
    <x v="2"/>
    <x v="1"/>
    <n v="5"/>
    <x v="14"/>
    <n v="462259.56"/>
  </r>
  <r>
    <n v="767"/>
    <n v="16"/>
    <x v="7"/>
    <x v="1"/>
    <s v="Monday"/>
    <x v="1"/>
    <n v="6"/>
    <n v="22204.78"/>
    <s v="Sachin Joshi"/>
    <x v="39"/>
    <x v="6"/>
    <x v="2"/>
    <n v="5"/>
    <x v="9"/>
    <n v="133228.68"/>
  </r>
  <r>
    <n v="768"/>
    <n v="17"/>
    <x v="7"/>
    <x v="1"/>
    <s v="Tuesday"/>
    <x v="4"/>
    <n v="6"/>
    <n v="18813.650000000001"/>
    <s v="Arun Dutta"/>
    <x v="15"/>
    <x v="18"/>
    <x v="0"/>
    <n v="5"/>
    <x v="7"/>
    <n v="112881.90000000001"/>
  </r>
  <r>
    <n v="769"/>
    <n v="17"/>
    <x v="7"/>
    <x v="1"/>
    <s v="Tuesday"/>
    <x v="0"/>
    <n v="8"/>
    <n v="61349.37"/>
    <s v="Sunita Nair"/>
    <x v="37"/>
    <x v="6"/>
    <x v="3"/>
    <n v="3"/>
    <x v="3"/>
    <n v="490794.96"/>
  </r>
  <r>
    <n v="770"/>
    <n v="17"/>
    <x v="7"/>
    <x v="1"/>
    <s v="Tuesday"/>
    <x v="3"/>
    <n v="8"/>
    <n v="50855.03"/>
    <s v="Rajesh Kaur"/>
    <x v="9"/>
    <x v="17"/>
    <x v="3"/>
    <n v="5"/>
    <x v="12"/>
    <n v="406840.24"/>
  </r>
  <r>
    <n v="771"/>
    <n v="18"/>
    <x v="7"/>
    <x v="1"/>
    <s v="Wednesday"/>
    <x v="1"/>
    <n v="6"/>
    <n v="21194.71"/>
    <s v="Anand Kaur"/>
    <x v="23"/>
    <x v="9"/>
    <x v="2"/>
    <n v="5"/>
    <x v="2"/>
    <n v="127168.26"/>
  </r>
  <r>
    <n v="772"/>
    <n v="18"/>
    <x v="7"/>
    <x v="1"/>
    <s v="Wednesday"/>
    <x v="0"/>
    <n v="3"/>
    <n v="26161.58"/>
    <s v="Kunal Yadav"/>
    <x v="2"/>
    <x v="2"/>
    <x v="0"/>
    <n v="5"/>
    <x v="10"/>
    <n v="78484.740000000005"/>
  </r>
  <r>
    <n v="773"/>
    <n v="18"/>
    <x v="7"/>
    <x v="1"/>
    <s v="Wednesday"/>
    <x v="0"/>
    <n v="5"/>
    <n v="58039.839999999997"/>
    <s v="Rohan Sheth"/>
    <x v="12"/>
    <x v="1"/>
    <x v="2"/>
    <n v="5"/>
    <x v="3"/>
    <n v="290199.19999999995"/>
  </r>
  <r>
    <n v="774"/>
    <n v="19"/>
    <x v="7"/>
    <x v="1"/>
    <s v="Thursday"/>
    <x v="1"/>
    <n v="2"/>
    <n v="37232.120000000003"/>
    <s v="Vivek Bhattacharya"/>
    <x v="22"/>
    <x v="12"/>
    <x v="2"/>
    <n v="5"/>
    <x v="1"/>
    <n v="74464.240000000005"/>
  </r>
  <r>
    <n v="775"/>
    <n v="19"/>
    <x v="7"/>
    <x v="1"/>
    <s v="Thursday"/>
    <x v="4"/>
    <n v="5"/>
    <n v="50232.43"/>
    <s v="Ravi Gupta"/>
    <x v="13"/>
    <x v="1"/>
    <x v="0"/>
    <n v="3"/>
    <x v="14"/>
    <n v="251162.15"/>
  </r>
  <r>
    <n v="776"/>
    <n v="19"/>
    <x v="7"/>
    <x v="1"/>
    <s v="Thursday"/>
    <x v="0"/>
    <n v="9"/>
    <n v="29101.119999999999"/>
    <s v="Ravi Bhattacharya"/>
    <x v="33"/>
    <x v="1"/>
    <x v="2"/>
    <n v="5"/>
    <x v="3"/>
    <n v="261910.08"/>
  </r>
  <r>
    <n v="777"/>
    <n v="19"/>
    <x v="7"/>
    <x v="1"/>
    <s v="Thursday"/>
    <x v="2"/>
    <n v="1"/>
    <n v="32873.800000000003"/>
    <s v="Deepika Shah"/>
    <x v="33"/>
    <x v="10"/>
    <x v="3"/>
    <n v="4"/>
    <x v="4"/>
    <n v="32873.800000000003"/>
  </r>
  <r>
    <n v="778"/>
    <n v="20"/>
    <x v="7"/>
    <x v="1"/>
    <s v="Friday"/>
    <x v="0"/>
    <n v="5"/>
    <n v="69442.75"/>
    <s v="Shruti Shah"/>
    <x v="8"/>
    <x v="2"/>
    <x v="1"/>
    <n v="3"/>
    <x v="0"/>
    <n v="347213.75"/>
  </r>
  <r>
    <n v="779"/>
    <n v="20"/>
    <x v="7"/>
    <x v="1"/>
    <s v="Friday"/>
    <x v="4"/>
    <n v="6"/>
    <n v="24857.03"/>
    <s v="Namita Mehta"/>
    <x v="31"/>
    <x v="1"/>
    <x v="3"/>
    <n v="4"/>
    <x v="7"/>
    <n v="149142.18"/>
  </r>
  <r>
    <n v="780"/>
    <n v="20"/>
    <x v="7"/>
    <x v="1"/>
    <s v="Friday"/>
    <x v="4"/>
    <n v="7"/>
    <n v="40387.379999999997"/>
    <s v="Radha Pathak"/>
    <x v="25"/>
    <x v="11"/>
    <x v="1"/>
    <n v="5"/>
    <x v="11"/>
    <n v="282711.65999999997"/>
  </r>
  <r>
    <n v="781"/>
    <n v="20"/>
    <x v="7"/>
    <x v="1"/>
    <s v="Friday"/>
    <x v="2"/>
    <n v="9"/>
    <n v="60664.14"/>
    <s v="Arun Chaudhary"/>
    <x v="6"/>
    <x v="1"/>
    <x v="0"/>
    <n v="5"/>
    <x v="6"/>
    <n v="545977.26"/>
  </r>
  <r>
    <n v="782"/>
    <n v="21"/>
    <x v="7"/>
    <x v="1"/>
    <s v="Saturday"/>
    <x v="0"/>
    <n v="6"/>
    <n v="24353.39"/>
    <s v="Arun Goyal"/>
    <x v="18"/>
    <x v="1"/>
    <x v="2"/>
    <n v="3"/>
    <x v="3"/>
    <n v="146120.34"/>
  </r>
  <r>
    <n v="783"/>
    <n v="21"/>
    <x v="7"/>
    <x v="1"/>
    <s v="Saturday"/>
    <x v="4"/>
    <n v="5"/>
    <n v="34912.83"/>
    <s v="Umesh Srivastava"/>
    <x v="38"/>
    <x v="16"/>
    <x v="1"/>
    <n v="3"/>
    <x v="14"/>
    <n v="174564.15000000002"/>
  </r>
  <r>
    <n v="784"/>
    <n v="21"/>
    <x v="7"/>
    <x v="1"/>
    <s v="Saturday"/>
    <x v="1"/>
    <n v="7"/>
    <n v="46905.48"/>
    <s v="Deepika Patel"/>
    <x v="27"/>
    <x v="8"/>
    <x v="0"/>
    <n v="5"/>
    <x v="9"/>
    <n v="328338.36000000004"/>
  </r>
  <r>
    <n v="785"/>
    <n v="21"/>
    <x v="7"/>
    <x v="1"/>
    <s v="Saturday"/>
    <x v="3"/>
    <n v="1"/>
    <n v="38871.29"/>
    <s v="Amit Prasad"/>
    <x v="25"/>
    <x v="2"/>
    <x v="0"/>
    <n v="2"/>
    <x v="12"/>
    <n v="38871.29"/>
  </r>
  <r>
    <n v="786"/>
    <n v="22"/>
    <x v="7"/>
    <x v="1"/>
    <s v="Sunday"/>
    <x v="3"/>
    <n v="5"/>
    <n v="37570.14"/>
    <s v="Yogesh Sharma"/>
    <x v="33"/>
    <x v="1"/>
    <x v="0"/>
    <n v="5"/>
    <x v="12"/>
    <n v="187850.7"/>
  </r>
  <r>
    <n v="787"/>
    <n v="22"/>
    <x v="7"/>
    <x v="1"/>
    <s v="Sunday"/>
    <x v="3"/>
    <n v="2"/>
    <n v="31750.58"/>
    <s v="Monika Deshmukh"/>
    <x v="5"/>
    <x v="1"/>
    <x v="3"/>
    <n v="5"/>
    <x v="5"/>
    <n v="63501.16"/>
  </r>
  <r>
    <n v="788"/>
    <n v="22"/>
    <x v="7"/>
    <x v="1"/>
    <s v="Sunday"/>
    <x v="0"/>
    <n v="4"/>
    <n v="45198.78"/>
    <s v="Tanuja Dutta"/>
    <x v="23"/>
    <x v="11"/>
    <x v="3"/>
    <n v="3"/>
    <x v="0"/>
    <n v="180795.12"/>
  </r>
  <r>
    <n v="789"/>
    <n v="22"/>
    <x v="7"/>
    <x v="1"/>
    <s v="Sunday"/>
    <x v="2"/>
    <n v="7"/>
    <n v="47462.36"/>
    <s v="Sunil Patel"/>
    <x v="5"/>
    <x v="16"/>
    <x v="1"/>
    <n v="2"/>
    <x v="13"/>
    <n v="332236.52"/>
  </r>
  <r>
    <n v="790"/>
    <n v="23"/>
    <x v="7"/>
    <x v="1"/>
    <s v="Monday"/>
    <x v="4"/>
    <n v="5"/>
    <n v="49197.37"/>
    <s v="Amit Sheth"/>
    <x v="29"/>
    <x v="2"/>
    <x v="1"/>
    <n v="3"/>
    <x v="14"/>
    <n v="245986.85"/>
  </r>
  <r>
    <n v="791"/>
    <n v="23"/>
    <x v="7"/>
    <x v="1"/>
    <s v="Monday"/>
    <x v="1"/>
    <n v="6"/>
    <n v="14222.09"/>
    <s v="Vivek Luthra"/>
    <x v="3"/>
    <x v="2"/>
    <x v="3"/>
    <n v="4"/>
    <x v="2"/>
    <n v="85332.540000000008"/>
  </r>
  <r>
    <n v="792"/>
    <n v="23"/>
    <x v="7"/>
    <x v="1"/>
    <s v="Monday"/>
    <x v="1"/>
    <n v="2"/>
    <n v="47862.05"/>
    <s v="Radha Alva"/>
    <x v="24"/>
    <x v="3"/>
    <x v="1"/>
    <n v="3"/>
    <x v="2"/>
    <n v="95724.1"/>
  </r>
  <r>
    <n v="793"/>
    <n v="24"/>
    <x v="7"/>
    <x v="1"/>
    <s v="Tuesday"/>
    <x v="0"/>
    <n v="3"/>
    <n v="67194.23"/>
    <s v="Radha Alva"/>
    <x v="4"/>
    <x v="9"/>
    <x v="1"/>
    <n v="5"/>
    <x v="3"/>
    <n v="201582.69"/>
  </r>
  <r>
    <n v="794"/>
    <n v="24"/>
    <x v="7"/>
    <x v="1"/>
    <s v="Tuesday"/>
    <x v="3"/>
    <n v="7"/>
    <n v="42459.17"/>
    <s v="Tapan Rawat"/>
    <x v="9"/>
    <x v="2"/>
    <x v="2"/>
    <n v="5"/>
    <x v="12"/>
    <n v="297214.19"/>
  </r>
  <r>
    <n v="795"/>
    <n v="24"/>
    <x v="7"/>
    <x v="1"/>
    <s v="Tuesday"/>
    <x v="0"/>
    <n v="2"/>
    <n v="52916.02"/>
    <s v="Sumit Roy"/>
    <x v="6"/>
    <x v="0"/>
    <x v="1"/>
    <n v="3"/>
    <x v="3"/>
    <n v="105832.04"/>
  </r>
  <r>
    <n v="796"/>
    <n v="24"/>
    <x v="7"/>
    <x v="1"/>
    <s v="Tuesday"/>
    <x v="2"/>
    <n v="6"/>
    <n v="43403.94"/>
    <s v="Sachin Shah"/>
    <x v="38"/>
    <x v="1"/>
    <x v="0"/>
    <n v="4"/>
    <x v="13"/>
    <n v="260423.64"/>
  </r>
  <r>
    <n v="797"/>
    <n v="25"/>
    <x v="7"/>
    <x v="1"/>
    <s v="Wednesday"/>
    <x v="2"/>
    <n v="5"/>
    <n v="61284.44"/>
    <s v="Sunil Jain"/>
    <x v="22"/>
    <x v="2"/>
    <x v="2"/>
    <n v="4"/>
    <x v="13"/>
    <n v="306422.2"/>
  </r>
  <r>
    <n v="798"/>
    <n v="25"/>
    <x v="7"/>
    <x v="1"/>
    <s v="Wednesday"/>
    <x v="4"/>
    <n v="1"/>
    <n v="65774.990000000005"/>
    <s v="Bina Mishra"/>
    <x v="13"/>
    <x v="0"/>
    <x v="1"/>
    <n v="5"/>
    <x v="14"/>
    <n v="65774.990000000005"/>
  </r>
  <r>
    <n v="799"/>
    <n v="25"/>
    <x v="7"/>
    <x v="1"/>
    <s v="Wednesday"/>
    <x v="4"/>
    <n v="4"/>
    <n v="21053.19"/>
    <s v="Arun Yadav"/>
    <x v="0"/>
    <x v="16"/>
    <x v="2"/>
    <n v="4"/>
    <x v="11"/>
    <n v="84212.76"/>
  </r>
  <r>
    <n v="800"/>
    <n v="26"/>
    <x v="7"/>
    <x v="1"/>
    <s v="Thursday"/>
    <x v="2"/>
    <n v="2"/>
    <n v="36211.599999999999"/>
    <s v="Jyoti Bhattacharya"/>
    <x v="35"/>
    <x v="1"/>
    <x v="0"/>
    <n v="5"/>
    <x v="6"/>
    <n v="72423.199999999997"/>
  </r>
  <r>
    <n v="801"/>
    <n v="26"/>
    <x v="7"/>
    <x v="1"/>
    <s v="Thursday"/>
    <x v="2"/>
    <n v="4"/>
    <n v="33542.93"/>
    <s v="Sunita Teja"/>
    <x v="24"/>
    <x v="7"/>
    <x v="1"/>
    <n v="5"/>
    <x v="13"/>
    <n v="134171.72"/>
  </r>
  <r>
    <n v="802"/>
    <n v="26"/>
    <x v="7"/>
    <x v="1"/>
    <s v="Thursday"/>
    <x v="2"/>
    <n v="1"/>
    <n v="34312.910000000003"/>
    <s v="Kiran Siddiqui"/>
    <x v="11"/>
    <x v="12"/>
    <x v="2"/>
    <n v="5"/>
    <x v="6"/>
    <n v="34312.910000000003"/>
  </r>
  <r>
    <n v="803"/>
    <n v="27"/>
    <x v="7"/>
    <x v="1"/>
    <s v="Friday"/>
    <x v="0"/>
    <n v="2"/>
    <n v="17531.45"/>
    <s v="Meena Yadav"/>
    <x v="13"/>
    <x v="18"/>
    <x v="1"/>
    <n v="2"/>
    <x v="10"/>
    <n v="35062.9"/>
  </r>
  <r>
    <n v="804"/>
    <n v="27"/>
    <x v="7"/>
    <x v="1"/>
    <s v="Friday"/>
    <x v="2"/>
    <n v="8"/>
    <n v="58816.94"/>
    <s v="Mala Malhotra"/>
    <x v="4"/>
    <x v="1"/>
    <x v="2"/>
    <n v="4"/>
    <x v="4"/>
    <n v="470535.52"/>
  </r>
  <r>
    <n v="805"/>
    <n v="27"/>
    <x v="7"/>
    <x v="1"/>
    <s v="Friday"/>
    <x v="1"/>
    <n v="6"/>
    <n v="12145.97"/>
    <s v="Anita Srivastava"/>
    <x v="10"/>
    <x v="1"/>
    <x v="2"/>
    <n v="4"/>
    <x v="2"/>
    <n v="72875.819999999992"/>
  </r>
  <r>
    <n v="806"/>
    <n v="27"/>
    <x v="7"/>
    <x v="1"/>
    <s v="Friday"/>
    <x v="3"/>
    <n v="2"/>
    <n v="41693.599999999999"/>
    <s v="Sachin Varma"/>
    <x v="19"/>
    <x v="13"/>
    <x v="0"/>
    <n v="3"/>
    <x v="8"/>
    <n v="83387.199999999997"/>
  </r>
  <r>
    <n v="807"/>
    <n v="28"/>
    <x v="7"/>
    <x v="1"/>
    <s v="Saturday"/>
    <x v="2"/>
    <n v="6"/>
    <n v="49712.7"/>
    <s v="Pankaj Shah"/>
    <x v="37"/>
    <x v="9"/>
    <x v="0"/>
    <n v="2"/>
    <x v="13"/>
    <n v="298276.19999999995"/>
  </r>
  <r>
    <n v="808"/>
    <n v="28"/>
    <x v="7"/>
    <x v="1"/>
    <s v="Saturday"/>
    <x v="3"/>
    <n v="9"/>
    <n v="22448.17"/>
    <s v="Prashant Shah"/>
    <x v="11"/>
    <x v="10"/>
    <x v="1"/>
    <n v="3"/>
    <x v="8"/>
    <n v="202033.52999999997"/>
  </r>
  <r>
    <n v="809"/>
    <n v="28"/>
    <x v="7"/>
    <x v="1"/>
    <s v="Saturday"/>
    <x v="0"/>
    <n v="7"/>
    <n v="64351.01"/>
    <s v="Navin Gupta"/>
    <x v="35"/>
    <x v="2"/>
    <x v="3"/>
    <n v="5"/>
    <x v="10"/>
    <n v="450457.07"/>
  </r>
  <r>
    <n v="810"/>
    <n v="28"/>
    <x v="7"/>
    <x v="1"/>
    <s v="Saturday"/>
    <x v="3"/>
    <n v="9"/>
    <n v="60312.95"/>
    <s v="Pankaj Alva"/>
    <x v="27"/>
    <x v="16"/>
    <x v="1"/>
    <n v="5"/>
    <x v="8"/>
    <n v="542816.54999999993"/>
  </r>
  <r>
    <n v="811"/>
    <n v="29"/>
    <x v="7"/>
    <x v="1"/>
    <s v="Sunday"/>
    <x v="0"/>
    <n v="5"/>
    <n v="38265.019999999997"/>
    <s v="Amit Joshi"/>
    <x v="14"/>
    <x v="1"/>
    <x v="2"/>
    <n v="4"/>
    <x v="3"/>
    <n v="191325.09999999998"/>
  </r>
  <r>
    <n v="812"/>
    <n v="29"/>
    <x v="7"/>
    <x v="1"/>
    <s v="Sunday"/>
    <x v="1"/>
    <n v="7"/>
    <n v="34668.94"/>
    <s v="Prashant Chatterjee"/>
    <x v="33"/>
    <x v="2"/>
    <x v="0"/>
    <n v="5"/>
    <x v="1"/>
    <n v="242682.58000000002"/>
  </r>
  <r>
    <n v="813"/>
    <n v="29"/>
    <x v="7"/>
    <x v="1"/>
    <s v="Sunday"/>
    <x v="0"/>
    <n v="7"/>
    <n v="24194.080000000002"/>
    <s v="Jyoti Gupta"/>
    <x v="11"/>
    <x v="15"/>
    <x v="0"/>
    <n v="5"/>
    <x v="10"/>
    <n v="169358.56"/>
  </r>
  <r>
    <n v="814"/>
    <n v="29"/>
    <x v="7"/>
    <x v="1"/>
    <s v="Sunday"/>
    <x v="0"/>
    <n v="3"/>
    <n v="53799.59"/>
    <s v="Meena Malhotra"/>
    <x v="37"/>
    <x v="9"/>
    <x v="2"/>
    <n v="5"/>
    <x v="3"/>
    <n v="161398.76999999999"/>
  </r>
  <r>
    <n v="815"/>
    <n v="30"/>
    <x v="7"/>
    <x v="1"/>
    <s v="Monday"/>
    <x v="4"/>
    <n v="7"/>
    <n v="17904.63"/>
    <s v="Priya Roy"/>
    <x v="3"/>
    <x v="1"/>
    <x v="3"/>
    <n v="2"/>
    <x v="14"/>
    <n v="125332.41"/>
  </r>
  <r>
    <n v="816"/>
    <n v="30"/>
    <x v="7"/>
    <x v="1"/>
    <s v="Monday"/>
    <x v="2"/>
    <n v="1"/>
    <n v="50814.27"/>
    <s v="Shruti Verma"/>
    <x v="15"/>
    <x v="7"/>
    <x v="0"/>
    <n v="3"/>
    <x v="4"/>
    <n v="50814.27"/>
  </r>
  <r>
    <n v="817"/>
    <n v="30"/>
    <x v="7"/>
    <x v="1"/>
    <s v="Monday"/>
    <x v="2"/>
    <n v="9"/>
    <n v="60547.42"/>
    <s v="Priya Singh"/>
    <x v="25"/>
    <x v="4"/>
    <x v="3"/>
    <n v="4"/>
    <x v="6"/>
    <n v="544926.78"/>
  </r>
  <r>
    <n v="818"/>
    <n v="30"/>
    <x v="7"/>
    <x v="1"/>
    <s v="Monday"/>
    <x v="1"/>
    <n v="6"/>
    <n v="23708.29"/>
    <s v="Amit Goyal"/>
    <x v="14"/>
    <x v="1"/>
    <x v="0"/>
    <n v="4"/>
    <x v="9"/>
    <n v="142249.74"/>
  </r>
  <r>
    <n v="819"/>
    <n v="31"/>
    <x v="7"/>
    <x v="1"/>
    <s v="Tuesday"/>
    <x v="1"/>
    <n v="5"/>
    <n v="61985.64"/>
    <s v="Aditya Nair"/>
    <x v="37"/>
    <x v="16"/>
    <x v="2"/>
    <n v="5"/>
    <x v="2"/>
    <n v="309928.2"/>
  </r>
  <r>
    <n v="820"/>
    <n v="31"/>
    <x v="7"/>
    <x v="1"/>
    <s v="Tuesday"/>
    <x v="2"/>
    <n v="7"/>
    <n v="11999.39"/>
    <s v="Aditya Jain"/>
    <x v="35"/>
    <x v="2"/>
    <x v="1"/>
    <n v="2"/>
    <x v="6"/>
    <n v="83995.73"/>
  </r>
  <r>
    <n v="821"/>
    <n v="31"/>
    <x v="7"/>
    <x v="1"/>
    <s v="Tuesday"/>
    <x v="4"/>
    <n v="5"/>
    <n v="64767.24"/>
    <s v="Aditya Rao"/>
    <x v="5"/>
    <x v="2"/>
    <x v="1"/>
    <n v="5"/>
    <x v="7"/>
    <n v="323836.2"/>
  </r>
  <r>
    <n v="822"/>
    <n v="31"/>
    <x v="7"/>
    <x v="1"/>
    <s v="Tuesday"/>
    <x v="2"/>
    <n v="5"/>
    <n v="17101.73"/>
    <s v="Anita Menon"/>
    <x v="25"/>
    <x v="10"/>
    <x v="3"/>
    <n v="2"/>
    <x v="4"/>
    <n v="85508.65"/>
  </r>
  <r>
    <n v="823"/>
    <n v="1"/>
    <x v="8"/>
    <x v="1"/>
    <s v="Wednesday"/>
    <x v="4"/>
    <n v="7"/>
    <n v="48745.55"/>
    <s v="Pooja Joshi"/>
    <x v="28"/>
    <x v="11"/>
    <x v="1"/>
    <n v="4"/>
    <x v="11"/>
    <n v="341218.85000000003"/>
  </r>
  <r>
    <n v="824"/>
    <n v="1"/>
    <x v="8"/>
    <x v="1"/>
    <s v="Wednesday"/>
    <x v="1"/>
    <n v="7"/>
    <n v="25004.95"/>
    <s v="Krishna Goyal"/>
    <x v="18"/>
    <x v="1"/>
    <x v="2"/>
    <n v="3"/>
    <x v="9"/>
    <n v="175034.65"/>
  </r>
  <r>
    <n v="825"/>
    <n v="1"/>
    <x v="8"/>
    <x v="1"/>
    <s v="Wednesday"/>
    <x v="3"/>
    <n v="3"/>
    <n v="60193.14"/>
    <s v="Sumit Teja"/>
    <x v="17"/>
    <x v="1"/>
    <x v="1"/>
    <n v="5"/>
    <x v="12"/>
    <n v="180579.41999999998"/>
  </r>
  <r>
    <n v="826"/>
    <n v="1"/>
    <x v="8"/>
    <x v="1"/>
    <s v="Wednesday"/>
    <x v="1"/>
    <n v="3"/>
    <n v="40738.019999999997"/>
    <s v="Kiran Mathur"/>
    <x v="5"/>
    <x v="1"/>
    <x v="3"/>
    <n v="5"/>
    <x v="1"/>
    <n v="122214.06"/>
  </r>
  <r>
    <n v="827"/>
    <n v="2"/>
    <x v="8"/>
    <x v="1"/>
    <s v="Thursday"/>
    <x v="1"/>
    <n v="3"/>
    <n v="18114.47"/>
    <s v="Bina Solanki"/>
    <x v="14"/>
    <x v="12"/>
    <x v="2"/>
    <n v="5"/>
    <x v="2"/>
    <n v="54343.41"/>
  </r>
  <r>
    <n v="828"/>
    <n v="2"/>
    <x v="8"/>
    <x v="1"/>
    <s v="Thursday"/>
    <x v="0"/>
    <n v="6"/>
    <n v="44259.49"/>
    <s v="Sneha Yadav"/>
    <x v="32"/>
    <x v="15"/>
    <x v="2"/>
    <n v="5"/>
    <x v="3"/>
    <n v="265556.94"/>
  </r>
  <r>
    <n v="829"/>
    <n v="2"/>
    <x v="8"/>
    <x v="1"/>
    <s v="Thursday"/>
    <x v="0"/>
    <n v="6"/>
    <n v="34472.959999999999"/>
    <s v="Pooja Kaur"/>
    <x v="0"/>
    <x v="1"/>
    <x v="0"/>
    <n v="3"/>
    <x v="10"/>
    <n v="206837.76000000001"/>
  </r>
  <r>
    <n v="830"/>
    <n v="2"/>
    <x v="8"/>
    <x v="1"/>
    <s v="Thursday"/>
    <x v="0"/>
    <n v="3"/>
    <n v="49686.87"/>
    <s v="Namita Ghosh"/>
    <x v="0"/>
    <x v="2"/>
    <x v="0"/>
    <n v="4"/>
    <x v="3"/>
    <n v="149060.61000000002"/>
  </r>
  <r>
    <n v="831"/>
    <n v="3"/>
    <x v="8"/>
    <x v="1"/>
    <s v="Friday"/>
    <x v="0"/>
    <n v="3"/>
    <n v="62914.2"/>
    <s v="Sunita Mathur"/>
    <x v="28"/>
    <x v="11"/>
    <x v="1"/>
    <n v="4"/>
    <x v="10"/>
    <n v="188742.59999999998"/>
  </r>
  <r>
    <n v="832"/>
    <n v="3"/>
    <x v="8"/>
    <x v="1"/>
    <s v="Friday"/>
    <x v="4"/>
    <n v="8"/>
    <n v="34563.35"/>
    <s v="Vivek Srivastava"/>
    <x v="13"/>
    <x v="1"/>
    <x v="3"/>
    <n v="2"/>
    <x v="14"/>
    <n v="276506.8"/>
  </r>
  <r>
    <n v="833"/>
    <n v="3"/>
    <x v="8"/>
    <x v="1"/>
    <s v="Friday"/>
    <x v="2"/>
    <n v="8"/>
    <n v="27392.84"/>
    <s v="Radha Sheth"/>
    <x v="15"/>
    <x v="1"/>
    <x v="2"/>
    <n v="2"/>
    <x v="6"/>
    <n v="219142.72"/>
  </r>
  <r>
    <n v="834"/>
    <n v="3"/>
    <x v="8"/>
    <x v="1"/>
    <s v="Friday"/>
    <x v="3"/>
    <n v="7"/>
    <n v="10870.91"/>
    <s v="Nikhil Menon"/>
    <x v="18"/>
    <x v="0"/>
    <x v="1"/>
    <n v="4"/>
    <x v="5"/>
    <n v="76096.37"/>
  </r>
  <r>
    <n v="835"/>
    <n v="4"/>
    <x v="8"/>
    <x v="1"/>
    <s v="Saturday"/>
    <x v="1"/>
    <n v="4"/>
    <n v="44490.34"/>
    <s v="Aditya Kulkarni"/>
    <x v="28"/>
    <x v="10"/>
    <x v="1"/>
    <n v="5"/>
    <x v="9"/>
    <n v="177961.36"/>
  </r>
  <r>
    <n v="836"/>
    <n v="4"/>
    <x v="8"/>
    <x v="1"/>
    <s v="Saturday"/>
    <x v="4"/>
    <n v="4"/>
    <n v="34136.49"/>
    <s v="Krishna Rathod"/>
    <x v="34"/>
    <x v="1"/>
    <x v="0"/>
    <n v="3"/>
    <x v="11"/>
    <n v="136545.96"/>
  </r>
  <r>
    <n v="837"/>
    <n v="4"/>
    <x v="8"/>
    <x v="1"/>
    <s v="Saturday"/>
    <x v="3"/>
    <n v="3"/>
    <n v="32478.95"/>
    <s v="Reena Arora"/>
    <x v="31"/>
    <x v="17"/>
    <x v="1"/>
    <n v="4"/>
    <x v="12"/>
    <n v="97436.85"/>
  </r>
  <r>
    <n v="838"/>
    <n v="5"/>
    <x v="8"/>
    <x v="1"/>
    <s v="Sunday"/>
    <x v="4"/>
    <n v="5"/>
    <n v="20976.12"/>
    <s v="Anita Pathak"/>
    <x v="40"/>
    <x v="2"/>
    <x v="1"/>
    <n v="3"/>
    <x v="14"/>
    <n v="104880.59999999999"/>
  </r>
  <r>
    <n v="839"/>
    <n v="5"/>
    <x v="8"/>
    <x v="1"/>
    <s v="Sunday"/>
    <x v="4"/>
    <n v="3"/>
    <n v="35803.32"/>
    <s v="Yogesh Rao"/>
    <x v="30"/>
    <x v="9"/>
    <x v="0"/>
    <n v="5"/>
    <x v="11"/>
    <n v="107409.95999999999"/>
  </r>
  <r>
    <n v="840"/>
    <n v="5"/>
    <x v="8"/>
    <x v="1"/>
    <s v="Sunday"/>
    <x v="1"/>
    <n v="8"/>
    <n v="69066.52"/>
    <s v="Umesh Teja"/>
    <x v="39"/>
    <x v="16"/>
    <x v="1"/>
    <n v="5"/>
    <x v="1"/>
    <n v="552532.16"/>
  </r>
  <r>
    <n v="841"/>
    <n v="5"/>
    <x v="8"/>
    <x v="1"/>
    <s v="Sunday"/>
    <x v="2"/>
    <n v="7"/>
    <n v="27865.25"/>
    <s v="Vivek Yadav"/>
    <x v="11"/>
    <x v="7"/>
    <x v="1"/>
    <n v="5"/>
    <x v="13"/>
    <n v="195056.75"/>
  </r>
  <r>
    <n v="842"/>
    <n v="6"/>
    <x v="8"/>
    <x v="1"/>
    <s v="Monday"/>
    <x v="0"/>
    <n v="3"/>
    <n v="45982.26"/>
    <s v="Sunil Siddiqui"/>
    <x v="15"/>
    <x v="1"/>
    <x v="2"/>
    <n v="4"/>
    <x v="0"/>
    <n v="137946.78"/>
  </r>
  <r>
    <n v="843"/>
    <n v="6"/>
    <x v="8"/>
    <x v="1"/>
    <s v="Monday"/>
    <x v="2"/>
    <n v="9"/>
    <n v="56589.21"/>
    <s v="Vivek Srivastava"/>
    <x v="10"/>
    <x v="17"/>
    <x v="1"/>
    <n v="2"/>
    <x v="6"/>
    <n v="509302.89"/>
  </r>
  <r>
    <n v="844"/>
    <n v="6"/>
    <x v="8"/>
    <x v="1"/>
    <s v="Monday"/>
    <x v="1"/>
    <n v="5"/>
    <n v="54949.47"/>
    <s v="Navin Pathak"/>
    <x v="26"/>
    <x v="14"/>
    <x v="0"/>
    <n v="4"/>
    <x v="1"/>
    <n v="274747.34999999998"/>
  </r>
  <r>
    <n v="845"/>
    <n v="6"/>
    <x v="8"/>
    <x v="1"/>
    <s v="Monday"/>
    <x v="1"/>
    <n v="9"/>
    <n v="29726.46"/>
    <s v="Tanuja Goyal"/>
    <x v="32"/>
    <x v="1"/>
    <x v="0"/>
    <n v="5"/>
    <x v="9"/>
    <n v="267538.14"/>
  </r>
  <r>
    <n v="846"/>
    <n v="7"/>
    <x v="8"/>
    <x v="1"/>
    <s v="Tuesday"/>
    <x v="1"/>
    <n v="7"/>
    <n v="46651.61"/>
    <s v="Tanuja Bhatnagar"/>
    <x v="38"/>
    <x v="1"/>
    <x v="2"/>
    <n v="3"/>
    <x v="9"/>
    <n v="326561.27"/>
  </r>
  <r>
    <n v="847"/>
    <n v="7"/>
    <x v="8"/>
    <x v="1"/>
    <s v="Tuesday"/>
    <x v="3"/>
    <n v="7"/>
    <n v="62275.88"/>
    <s v="Monika Srivastava"/>
    <x v="0"/>
    <x v="11"/>
    <x v="0"/>
    <n v="4"/>
    <x v="12"/>
    <n v="435931.16"/>
  </r>
  <r>
    <n v="848"/>
    <n v="7"/>
    <x v="8"/>
    <x v="1"/>
    <s v="Tuesday"/>
    <x v="2"/>
    <n v="6"/>
    <n v="10926.85"/>
    <s v="Priyanka Goyal"/>
    <x v="30"/>
    <x v="12"/>
    <x v="0"/>
    <n v="2"/>
    <x v="4"/>
    <n v="65561.100000000006"/>
  </r>
  <r>
    <n v="849"/>
    <n v="8"/>
    <x v="8"/>
    <x v="1"/>
    <s v="Wednesday"/>
    <x v="2"/>
    <n v="2"/>
    <n v="36144.06"/>
    <s v="Harish Prasad"/>
    <x v="7"/>
    <x v="2"/>
    <x v="0"/>
    <n v="5"/>
    <x v="13"/>
    <n v="72288.12"/>
  </r>
  <r>
    <n v="850"/>
    <n v="8"/>
    <x v="8"/>
    <x v="1"/>
    <s v="Wednesday"/>
    <x v="4"/>
    <n v="9"/>
    <n v="23456.41"/>
    <s v="Vinod Ahuja"/>
    <x v="5"/>
    <x v="17"/>
    <x v="1"/>
    <n v="4"/>
    <x v="14"/>
    <n v="211107.69"/>
  </r>
  <r>
    <n v="851"/>
    <n v="8"/>
    <x v="8"/>
    <x v="1"/>
    <s v="Wednesday"/>
    <x v="4"/>
    <n v="6"/>
    <n v="33317.94"/>
    <s v="Tapan Gupta"/>
    <x v="39"/>
    <x v="0"/>
    <x v="2"/>
    <n v="5"/>
    <x v="14"/>
    <n v="199907.64"/>
  </r>
  <r>
    <n v="852"/>
    <n v="8"/>
    <x v="8"/>
    <x v="1"/>
    <s v="Wednesday"/>
    <x v="4"/>
    <n v="8"/>
    <n v="34959.379999999997"/>
    <s v="Tapan Joshi"/>
    <x v="35"/>
    <x v="15"/>
    <x v="3"/>
    <n v="5"/>
    <x v="11"/>
    <n v="279675.03999999998"/>
  </r>
  <r>
    <n v="853"/>
    <n v="9"/>
    <x v="8"/>
    <x v="1"/>
    <s v="Thursday"/>
    <x v="1"/>
    <n v="1"/>
    <n v="54800.26"/>
    <s v="Krishna Menon"/>
    <x v="26"/>
    <x v="1"/>
    <x v="2"/>
    <n v="5"/>
    <x v="2"/>
    <n v="54800.26"/>
  </r>
  <r>
    <n v="854"/>
    <n v="9"/>
    <x v="8"/>
    <x v="1"/>
    <s v="Thursday"/>
    <x v="2"/>
    <n v="5"/>
    <n v="15629.31"/>
    <s v="Pankaj Sheth"/>
    <x v="38"/>
    <x v="2"/>
    <x v="2"/>
    <n v="3"/>
    <x v="4"/>
    <n v="78146.55"/>
  </r>
  <r>
    <n v="855"/>
    <n v="9"/>
    <x v="8"/>
    <x v="1"/>
    <s v="Thursday"/>
    <x v="1"/>
    <n v="1"/>
    <n v="40755.03"/>
    <s v="Anand Srivastava"/>
    <x v="29"/>
    <x v="2"/>
    <x v="2"/>
    <n v="5"/>
    <x v="1"/>
    <n v="40755.03"/>
  </r>
  <r>
    <n v="856"/>
    <n v="10"/>
    <x v="8"/>
    <x v="1"/>
    <s v="Friday"/>
    <x v="3"/>
    <n v="8"/>
    <n v="43851.69"/>
    <s v="Rohan Dutta"/>
    <x v="38"/>
    <x v="1"/>
    <x v="3"/>
    <n v="5"/>
    <x v="12"/>
    <n v="350813.52"/>
  </r>
  <r>
    <n v="857"/>
    <n v="10"/>
    <x v="8"/>
    <x v="1"/>
    <s v="Friday"/>
    <x v="4"/>
    <n v="8"/>
    <n v="39649.46"/>
    <s v="Pooja Kaur"/>
    <x v="26"/>
    <x v="1"/>
    <x v="3"/>
    <n v="2"/>
    <x v="14"/>
    <n v="317195.68"/>
  </r>
  <r>
    <n v="858"/>
    <n v="10"/>
    <x v="8"/>
    <x v="1"/>
    <s v="Friday"/>
    <x v="1"/>
    <n v="1"/>
    <n v="53912.4"/>
    <s v="Yogesh Kulkarni"/>
    <x v="14"/>
    <x v="12"/>
    <x v="0"/>
    <n v="2"/>
    <x v="2"/>
    <n v="53912.4"/>
  </r>
  <r>
    <n v="859"/>
    <n v="11"/>
    <x v="8"/>
    <x v="1"/>
    <s v="Saturday"/>
    <x v="1"/>
    <n v="9"/>
    <n v="33027.480000000003"/>
    <s v="Sachin Joshi"/>
    <x v="5"/>
    <x v="14"/>
    <x v="1"/>
    <n v="5"/>
    <x v="9"/>
    <n v="297247.32"/>
  </r>
  <r>
    <n v="860"/>
    <n v="11"/>
    <x v="8"/>
    <x v="1"/>
    <s v="Saturday"/>
    <x v="3"/>
    <n v="2"/>
    <n v="66698.02"/>
    <s v="Devendra Rao"/>
    <x v="30"/>
    <x v="16"/>
    <x v="0"/>
    <n v="2"/>
    <x v="5"/>
    <n v="133396.04"/>
  </r>
  <r>
    <n v="861"/>
    <n v="11"/>
    <x v="8"/>
    <x v="1"/>
    <s v="Saturday"/>
    <x v="0"/>
    <n v="9"/>
    <n v="38908.21"/>
    <s v="Manoj Pathak"/>
    <x v="38"/>
    <x v="14"/>
    <x v="0"/>
    <n v="5"/>
    <x v="3"/>
    <n v="350173.89"/>
  </r>
  <r>
    <n v="862"/>
    <n v="11"/>
    <x v="8"/>
    <x v="1"/>
    <s v="Saturday"/>
    <x v="2"/>
    <n v="1"/>
    <n v="44272.83"/>
    <s v="Kunal Deshmukh"/>
    <x v="10"/>
    <x v="3"/>
    <x v="3"/>
    <n v="4"/>
    <x v="13"/>
    <n v="44272.83"/>
  </r>
  <r>
    <n v="863"/>
    <n v="12"/>
    <x v="8"/>
    <x v="1"/>
    <s v="Sunday"/>
    <x v="0"/>
    <n v="9"/>
    <n v="59531.85"/>
    <s v="Ayesha Ghosh"/>
    <x v="41"/>
    <x v="14"/>
    <x v="0"/>
    <n v="5"/>
    <x v="0"/>
    <n v="535786.65"/>
  </r>
  <r>
    <n v="864"/>
    <n v="12"/>
    <x v="8"/>
    <x v="1"/>
    <s v="Sunday"/>
    <x v="4"/>
    <n v="4"/>
    <n v="26514.17"/>
    <s v="Rohan Mishra"/>
    <x v="26"/>
    <x v="2"/>
    <x v="0"/>
    <n v="4"/>
    <x v="11"/>
    <n v="106056.68"/>
  </r>
  <r>
    <n v="865"/>
    <n v="12"/>
    <x v="8"/>
    <x v="1"/>
    <s v="Sunday"/>
    <x v="1"/>
    <n v="9"/>
    <n v="14512.12"/>
    <s v="Sumit Alva"/>
    <x v="18"/>
    <x v="0"/>
    <x v="3"/>
    <n v="2"/>
    <x v="1"/>
    <n v="130609.08"/>
  </r>
  <r>
    <n v="866"/>
    <n v="13"/>
    <x v="8"/>
    <x v="1"/>
    <s v="Monday"/>
    <x v="3"/>
    <n v="7"/>
    <n v="52467.040000000001"/>
    <s v="Anita Mehta"/>
    <x v="1"/>
    <x v="2"/>
    <x v="2"/>
    <n v="3"/>
    <x v="12"/>
    <n v="367269.28"/>
  </r>
  <r>
    <n v="867"/>
    <n v="13"/>
    <x v="8"/>
    <x v="1"/>
    <s v="Monday"/>
    <x v="3"/>
    <n v="6"/>
    <n v="38980.71"/>
    <s v="Umesh Menon"/>
    <x v="13"/>
    <x v="10"/>
    <x v="2"/>
    <n v="3"/>
    <x v="5"/>
    <n v="233884.26"/>
  </r>
  <r>
    <n v="868"/>
    <n v="13"/>
    <x v="8"/>
    <x v="1"/>
    <s v="Monday"/>
    <x v="2"/>
    <n v="5"/>
    <n v="63790.26"/>
    <s v="Deepika Gupta"/>
    <x v="18"/>
    <x v="16"/>
    <x v="3"/>
    <n v="5"/>
    <x v="4"/>
    <n v="318951.3"/>
  </r>
  <r>
    <n v="869"/>
    <n v="14"/>
    <x v="8"/>
    <x v="1"/>
    <s v="Tuesday"/>
    <x v="0"/>
    <n v="9"/>
    <n v="68960.800000000003"/>
    <s v="Tanuja Dutta"/>
    <x v="32"/>
    <x v="10"/>
    <x v="1"/>
    <n v="5"/>
    <x v="10"/>
    <n v="620647.20000000007"/>
  </r>
  <r>
    <n v="870"/>
    <n v="14"/>
    <x v="8"/>
    <x v="1"/>
    <s v="Tuesday"/>
    <x v="2"/>
    <n v="2"/>
    <n v="33946.559999999998"/>
    <s v="Sachin Rawat"/>
    <x v="40"/>
    <x v="5"/>
    <x v="0"/>
    <n v="2"/>
    <x v="13"/>
    <n v="67893.119999999995"/>
  </r>
  <r>
    <n v="871"/>
    <n v="14"/>
    <x v="8"/>
    <x v="1"/>
    <s v="Tuesday"/>
    <x v="1"/>
    <n v="2"/>
    <n v="34926.339999999997"/>
    <s v="Ayesha Kaur"/>
    <x v="11"/>
    <x v="4"/>
    <x v="2"/>
    <n v="3"/>
    <x v="9"/>
    <n v="69852.679999999993"/>
  </r>
  <r>
    <n v="872"/>
    <n v="15"/>
    <x v="8"/>
    <x v="1"/>
    <s v="Wednesday"/>
    <x v="2"/>
    <n v="9"/>
    <n v="34477.760000000002"/>
    <s v="Anjali Ahuja"/>
    <x v="40"/>
    <x v="9"/>
    <x v="3"/>
    <n v="3"/>
    <x v="13"/>
    <n v="310299.84000000003"/>
  </r>
  <r>
    <n v="873"/>
    <n v="15"/>
    <x v="8"/>
    <x v="1"/>
    <s v="Wednesday"/>
    <x v="3"/>
    <n v="3"/>
    <n v="29473.25"/>
    <s v="Isha Nair"/>
    <x v="7"/>
    <x v="4"/>
    <x v="1"/>
    <n v="5"/>
    <x v="12"/>
    <n v="88419.75"/>
  </r>
  <r>
    <n v="874"/>
    <n v="15"/>
    <x v="8"/>
    <x v="1"/>
    <s v="Wednesday"/>
    <x v="3"/>
    <n v="8"/>
    <n v="56901.23"/>
    <s v="Bhavana Kapoor"/>
    <x v="0"/>
    <x v="15"/>
    <x v="0"/>
    <n v="3"/>
    <x v="8"/>
    <n v="455209.84"/>
  </r>
  <r>
    <n v="875"/>
    <n v="16"/>
    <x v="8"/>
    <x v="1"/>
    <s v="Thursday"/>
    <x v="4"/>
    <n v="9"/>
    <n v="55539.75"/>
    <s v="Prashant Dutta"/>
    <x v="20"/>
    <x v="13"/>
    <x v="3"/>
    <n v="5"/>
    <x v="11"/>
    <n v="499857.75"/>
  </r>
  <r>
    <n v="876"/>
    <n v="16"/>
    <x v="8"/>
    <x v="1"/>
    <s v="Thursday"/>
    <x v="4"/>
    <n v="8"/>
    <n v="38718.69"/>
    <s v="Anand Kaur"/>
    <x v="6"/>
    <x v="11"/>
    <x v="3"/>
    <n v="5"/>
    <x v="7"/>
    <n v="309749.52"/>
  </r>
  <r>
    <n v="877"/>
    <n v="16"/>
    <x v="8"/>
    <x v="1"/>
    <s v="Thursday"/>
    <x v="1"/>
    <n v="4"/>
    <n v="12679.67"/>
    <s v="Deepika Verma"/>
    <x v="30"/>
    <x v="12"/>
    <x v="3"/>
    <n v="3"/>
    <x v="2"/>
    <n v="50718.68"/>
  </r>
  <r>
    <n v="878"/>
    <n v="16"/>
    <x v="8"/>
    <x v="1"/>
    <s v="Thursday"/>
    <x v="0"/>
    <n v="1"/>
    <n v="28573.56"/>
    <s v="Kiran Rathod"/>
    <x v="9"/>
    <x v="6"/>
    <x v="0"/>
    <n v="4"/>
    <x v="3"/>
    <n v="28573.56"/>
  </r>
  <r>
    <n v="879"/>
    <n v="17"/>
    <x v="8"/>
    <x v="1"/>
    <s v="Friday"/>
    <x v="2"/>
    <n v="4"/>
    <n v="27538.18"/>
    <s v="Meena Das"/>
    <x v="33"/>
    <x v="2"/>
    <x v="2"/>
    <n v="2"/>
    <x v="6"/>
    <n v="110152.72"/>
  </r>
  <r>
    <n v="880"/>
    <n v="17"/>
    <x v="8"/>
    <x v="1"/>
    <s v="Friday"/>
    <x v="1"/>
    <n v="9"/>
    <n v="58665.23"/>
    <s v="Pankaj Srivastava"/>
    <x v="36"/>
    <x v="1"/>
    <x v="0"/>
    <n v="5"/>
    <x v="1"/>
    <n v="527987.07000000007"/>
  </r>
  <r>
    <n v="881"/>
    <n v="17"/>
    <x v="8"/>
    <x v="1"/>
    <s v="Friday"/>
    <x v="4"/>
    <n v="2"/>
    <n v="15254.53"/>
    <s v="Sneha Rao"/>
    <x v="3"/>
    <x v="14"/>
    <x v="0"/>
    <n v="3"/>
    <x v="11"/>
    <n v="30509.06"/>
  </r>
  <r>
    <n v="882"/>
    <n v="18"/>
    <x v="8"/>
    <x v="1"/>
    <s v="Saturday"/>
    <x v="2"/>
    <n v="3"/>
    <n v="58340.52"/>
    <s v="Nikhil Patel"/>
    <x v="17"/>
    <x v="4"/>
    <x v="2"/>
    <n v="3"/>
    <x v="6"/>
    <n v="175021.56"/>
  </r>
  <r>
    <n v="883"/>
    <n v="18"/>
    <x v="8"/>
    <x v="1"/>
    <s v="Saturday"/>
    <x v="4"/>
    <n v="8"/>
    <n v="50151.02"/>
    <s v="Lalita Siddiqui"/>
    <x v="9"/>
    <x v="1"/>
    <x v="3"/>
    <n v="5"/>
    <x v="14"/>
    <n v="401208.16"/>
  </r>
  <r>
    <n v="884"/>
    <n v="18"/>
    <x v="8"/>
    <x v="1"/>
    <s v="Saturday"/>
    <x v="2"/>
    <n v="6"/>
    <n v="53946.49"/>
    <s v="Radha Kulkarni"/>
    <x v="29"/>
    <x v="1"/>
    <x v="1"/>
    <n v="4"/>
    <x v="6"/>
    <n v="323678.94"/>
  </r>
  <r>
    <n v="885"/>
    <n v="18"/>
    <x v="8"/>
    <x v="1"/>
    <s v="Saturday"/>
    <x v="0"/>
    <n v="8"/>
    <n v="35932.79"/>
    <s v="Meena Kumar"/>
    <x v="41"/>
    <x v="5"/>
    <x v="1"/>
    <n v="3"/>
    <x v="3"/>
    <n v="287462.32"/>
  </r>
  <r>
    <n v="886"/>
    <n v="19"/>
    <x v="8"/>
    <x v="1"/>
    <s v="Sunday"/>
    <x v="1"/>
    <n v="7"/>
    <n v="50783.55"/>
    <s v="Vinod Chatterjee"/>
    <x v="14"/>
    <x v="10"/>
    <x v="2"/>
    <n v="5"/>
    <x v="1"/>
    <n v="355484.85000000003"/>
  </r>
  <r>
    <n v="887"/>
    <n v="19"/>
    <x v="8"/>
    <x v="1"/>
    <s v="Sunday"/>
    <x v="2"/>
    <n v="5"/>
    <n v="46541.74"/>
    <s v="Priyanka Nambiar"/>
    <x v="23"/>
    <x v="11"/>
    <x v="2"/>
    <n v="2"/>
    <x v="6"/>
    <n v="232708.69999999998"/>
  </r>
  <r>
    <n v="888"/>
    <n v="19"/>
    <x v="8"/>
    <x v="1"/>
    <s v="Sunday"/>
    <x v="3"/>
    <n v="9"/>
    <n v="56138.81"/>
    <s v="Reena Teja"/>
    <x v="17"/>
    <x v="1"/>
    <x v="3"/>
    <n v="5"/>
    <x v="8"/>
    <n v="505249.29"/>
  </r>
  <r>
    <n v="889"/>
    <n v="20"/>
    <x v="8"/>
    <x v="1"/>
    <s v="Monday"/>
    <x v="3"/>
    <n v="4"/>
    <n v="36806.19"/>
    <s v="Manoj Jain"/>
    <x v="38"/>
    <x v="9"/>
    <x v="1"/>
    <n v="3"/>
    <x v="5"/>
    <n v="147224.76"/>
  </r>
  <r>
    <n v="890"/>
    <n v="20"/>
    <x v="8"/>
    <x v="1"/>
    <s v="Monday"/>
    <x v="2"/>
    <n v="6"/>
    <n v="38369.54"/>
    <s v="Ramesh Mishra"/>
    <x v="25"/>
    <x v="1"/>
    <x v="1"/>
    <n v="2"/>
    <x v="4"/>
    <n v="230217.24"/>
  </r>
  <r>
    <n v="891"/>
    <n v="20"/>
    <x v="8"/>
    <x v="1"/>
    <s v="Monday"/>
    <x v="2"/>
    <n v="2"/>
    <n v="48614.57"/>
    <s v="Anita Srivastava"/>
    <x v="20"/>
    <x v="10"/>
    <x v="3"/>
    <n v="5"/>
    <x v="6"/>
    <n v="97229.14"/>
  </r>
  <r>
    <n v="892"/>
    <n v="21"/>
    <x v="8"/>
    <x v="1"/>
    <s v="Tuesday"/>
    <x v="2"/>
    <n v="2"/>
    <n v="16484.650000000001"/>
    <s v="Namita Sheth"/>
    <x v="4"/>
    <x v="10"/>
    <x v="2"/>
    <n v="5"/>
    <x v="6"/>
    <n v="32969.300000000003"/>
  </r>
  <r>
    <n v="893"/>
    <n v="21"/>
    <x v="8"/>
    <x v="1"/>
    <s v="Tuesday"/>
    <x v="3"/>
    <n v="2"/>
    <n v="36174.67"/>
    <s v="Mala Chatterjee"/>
    <x v="17"/>
    <x v="3"/>
    <x v="2"/>
    <n v="5"/>
    <x v="12"/>
    <n v="72349.34"/>
  </r>
  <r>
    <n v="894"/>
    <n v="21"/>
    <x v="8"/>
    <x v="1"/>
    <s v="Tuesday"/>
    <x v="3"/>
    <n v="7"/>
    <n v="68317.05"/>
    <s v="Sumit Joshi"/>
    <x v="29"/>
    <x v="3"/>
    <x v="3"/>
    <n v="4"/>
    <x v="12"/>
    <n v="478219.35000000003"/>
  </r>
  <r>
    <n v="895"/>
    <n v="22"/>
    <x v="8"/>
    <x v="1"/>
    <s v="Wednesday"/>
    <x v="2"/>
    <n v="2"/>
    <n v="12253.14"/>
    <s v="Vivek Bhatnagar"/>
    <x v="24"/>
    <x v="1"/>
    <x v="2"/>
    <n v="5"/>
    <x v="6"/>
    <n v="24506.28"/>
  </r>
  <r>
    <n v="896"/>
    <n v="22"/>
    <x v="8"/>
    <x v="1"/>
    <s v="Wednesday"/>
    <x v="4"/>
    <n v="2"/>
    <n v="28960.28"/>
    <s v="Radha Kulkarni"/>
    <x v="30"/>
    <x v="14"/>
    <x v="0"/>
    <n v="5"/>
    <x v="11"/>
    <n v="57920.56"/>
  </r>
  <r>
    <n v="897"/>
    <n v="22"/>
    <x v="8"/>
    <x v="1"/>
    <s v="Wednesday"/>
    <x v="4"/>
    <n v="9"/>
    <n v="28846.59"/>
    <s v="Tapan Deshmukh"/>
    <x v="10"/>
    <x v="1"/>
    <x v="2"/>
    <n v="4"/>
    <x v="11"/>
    <n v="259619.31"/>
  </r>
  <r>
    <n v="898"/>
    <n v="23"/>
    <x v="8"/>
    <x v="1"/>
    <s v="Thursday"/>
    <x v="0"/>
    <n v="7"/>
    <n v="48007.85"/>
    <s v="Sachin Rao"/>
    <x v="37"/>
    <x v="1"/>
    <x v="0"/>
    <n v="5"/>
    <x v="0"/>
    <n v="336054.95"/>
  </r>
  <r>
    <n v="899"/>
    <n v="23"/>
    <x v="8"/>
    <x v="1"/>
    <s v="Thursday"/>
    <x v="1"/>
    <n v="3"/>
    <n v="16348.02"/>
    <s v="Gita Teja"/>
    <x v="16"/>
    <x v="1"/>
    <x v="1"/>
    <n v="5"/>
    <x v="2"/>
    <n v="49044.06"/>
  </r>
  <r>
    <n v="900"/>
    <n v="23"/>
    <x v="8"/>
    <x v="1"/>
    <s v="Thursday"/>
    <x v="4"/>
    <n v="3"/>
    <n v="47712.639999999999"/>
    <s v="Priya Patel"/>
    <x v="32"/>
    <x v="1"/>
    <x v="1"/>
    <n v="4"/>
    <x v="7"/>
    <n v="143137.91999999998"/>
  </r>
  <r>
    <n v="901"/>
    <n v="23"/>
    <x v="8"/>
    <x v="1"/>
    <s v="Thursday"/>
    <x v="3"/>
    <n v="7"/>
    <n v="15702.41"/>
    <s v="Anand Thakur"/>
    <x v="23"/>
    <x v="15"/>
    <x v="2"/>
    <n v="5"/>
    <x v="12"/>
    <n v="109916.87"/>
  </r>
  <r>
    <n v="902"/>
    <n v="24"/>
    <x v="8"/>
    <x v="1"/>
    <s v="Friday"/>
    <x v="4"/>
    <n v="5"/>
    <n v="15697.22"/>
    <s v="Sneha Thakur"/>
    <x v="8"/>
    <x v="17"/>
    <x v="3"/>
    <n v="2"/>
    <x v="14"/>
    <n v="78486.099999999991"/>
  </r>
  <r>
    <n v="903"/>
    <n v="24"/>
    <x v="8"/>
    <x v="1"/>
    <s v="Friday"/>
    <x v="0"/>
    <n v="6"/>
    <n v="53691"/>
    <s v="Arun Deshmukh"/>
    <x v="10"/>
    <x v="2"/>
    <x v="2"/>
    <n v="3"/>
    <x v="0"/>
    <n v="322146"/>
  </r>
  <r>
    <n v="904"/>
    <n v="24"/>
    <x v="8"/>
    <x v="1"/>
    <s v="Friday"/>
    <x v="0"/>
    <n v="8"/>
    <n v="29448.11"/>
    <s v="Isha Nair"/>
    <x v="7"/>
    <x v="11"/>
    <x v="3"/>
    <n v="5"/>
    <x v="3"/>
    <n v="235584.88"/>
  </r>
  <r>
    <n v="905"/>
    <n v="24"/>
    <x v="8"/>
    <x v="1"/>
    <s v="Friday"/>
    <x v="1"/>
    <n v="9"/>
    <n v="68645.38"/>
    <s v="Bina Joshi"/>
    <x v="16"/>
    <x v="3"/>
    <x v="1"/>
    <n v="5"/>
    <x v="9"/>
    <n v="617808.42000000004"/>
  </r>
  <r>
    <n v="906"/>
    <n v="25"/>
    <x v="8"/>
    <x v="1"/>
    <s v="Saturday"/>
    <x v="4"/>
    <n v="1"/>
    <n v="12241.18"/>
    <s v="Arun Dutta"/>
    <x v="4"/>
    <x v="15"/>
    <x v="1"/>
    <n v="3"/>
    <x v="7"/>
    <n v="12241.18"/>
  </r>
  <r>
    <n v="907"/>
    <n v="25"/>
    <x v="8"/>
    <x v="1"/>
    <s v="Saturday"/>
    <x v="3"/>
    <n v="3"/>
    <n v="36706.400000000001"/>
    <s v="Aditya Luthra"/>
    <x v="34"/>
    <x v="16"/>
    <x v="1"/>
    <n v="5"/>
    <x v="5"/>
    <n v="110119.20000000001"/>
  </r>
  <r>
    <n v="908"/>
    <n v="25"/>
    <x v="8"/>
    <x v="1"/>
    <s v="Saturday"/>
    <x v="3"/>
    <n v="7"/>
    <n v="16788.16"/>
    <s v="Kiran Rawat"/>
    <x v="8"/>
    <x v="2"/>
    <x v="3"/>
    <n v="3"/>
    <x v="5"/>
    <n v="117517.12"/>
  </r>
  <r>
    <n v="909"/>
    <n v="26"/>
    <x v="8"/>
    <x v="1"/>
    <s v="Sunday"/>
    <x v="2"/>
    <n v="6"/>
    <n v="31082.74"/>
    <s v="Ramesh Chatterjee"/>
    <x v="8"/>
    <x v="1"/>
    <x v="3"/>
    <n v="4"/>
    <x v="13"/>
    <n v="186496.44"/>
  </r>
  <r>
    <n v="910"/>
    <n v="26"/>
    <x v="8"/>
    <x v="1"/>
    <s v="Sunday"/>
    <x v="3"/>
    <n v="7"/>
    <n v="69893.350000000006"/>
    <s v="Meena Mathur"/>
    <x v="31"/>
    <x v="13"/>
    <x v="1"/>
    <n v="5"/>
    <x v="5"/>
    <n v="489253.45000000007"/>
  </r>
  <r>
    <n v="911"/>
    <n v="26"/>
    <x v="8"/>
    <x v="1"/>
    <s v="Sunday"/>
    <x v="1"/>
    <n v="8"/>
    <n v="63330.55"/>
    <s v="Krishna Mehta"/>
    <x v="12"/>
    <x v="1"/>
    <x v="2"/>
    <n v="5"/>
    <x v="1"/>
    <n v="506644.4"/>
  </r>
  <r>
    <n v="912"/>
    <n v="27"/>
    <x v="8"/>
    <x v="1"/>
    <s v="Monday"/>
    <x v="1"/>
    <n v="6"/>
    <n v="12899.46"/>
    <s v="Pankaj Desai"/>
    <x v="19"/>
    <x v="9"/>
    <x v="3"/>
    <n v="2"/>
    <x v="1"/>
    <n v="77396.759999999995"/>
  </r>
  <r>
    <n v="913"/>
    <n v="27"/>
    <x v="8"/>
    <x v="1"/>
    <s v="Monday"/>
    <x v="3"/>
    <n v="3"/>
    <n v="43795.35"/>
    <s v="Navin Joshi"/>
    <x v="27"/>
    <x v="7"/>
    <x v="0"/>
    <n v="2"/>
    <x v="5"/>
    <n v="131386.04999999999"/>
  </r>
  <r>
    <n v="914"/>
    <n v="27"/>
    <x v="8"/>
    <x v="1"/>
    <s v="Monday"/>
    <x v="3"/>
    <n v="2"/>
    <n v="48869.34"/>
    <s v="Ravi Teja"/>
    <x v="12"/>
    <x v="15"/>
    <x v="1"/>
    <n v="3"/>
    <x v="12"/>
    <n v="97738.68"/>
  </r>
  <r>
    <n v="915"/>
    <n v="27"/>
    <x v="8"/>
    <x v="1"/>
    <s v="Monday"/>
    <x v="2"/>
    <n v="7"/>
    <n v="22572.080000000002"/>
    <s v="Neeta Mishra"/>
    <x v="31"/>
    <x v="7"/>
    <x v="3"/>
    <n v="4"/>
    <x v="4"/>
    <n v="158004.56"/>
  </r>
  <r>
    <n v="916"/>
    <n v="28"/>
    <x v="8"/>
    <x v="1"/>
    <s v="Tuesday"/>
    <x v="3"/>
    <n v="1"/>
    <n v="18706.330000000002"/>
    <s v="Vijay Siddiqui"/>
    <x v="3"/>
    <x v="4"/>
    <x v="1"/>
    <n v="3"/>
    <x v="5"/>
    <n v="18706.330000000002"/>
  </r>
  <r>
    <n v="917"/>
    <n v="28"/>
    <x v="8"/>
    <x v="1"/>
    <s v="Tuesday"/>
    <x v="2"/>
    <n v="3"/>
    <n v="64262.87"/>
    <s v="Sumit Malhotra"/>
    <x v="17"/>
    <x v="2"/>
    <x v="0"/>
    <n v="5"/>
    <x v="6"/>
    <n v="192788.61000000002"/>
  </r>
  <r>
    <n v="918"/>
    <n v="28"/>
    <x v="8"/>
    <x v="1"/>
    <s v="Tuesday"/>
    <x v="2"/>
    <n v="4"/>
    <n v="68128.990000000005"/>
    <s v="Vivek Alva"/>
    <x v="33"/>
    <x v="18"/>
    <x v="2"/>
    <n v="5"/>
    <x v="13"/>
    <n v="272515.96000000002"/>
  </r>
  <r>
    <n v="919"/>
    <n v="29"/>
    <x v="8"/>
    <x v="1"/>
    <s v="Wednesday"/>
    <x v="3"/>
    <n v="1"/>
    <n v="69513.570000000007"/>
    <s v="Pooja Deshmukh"/>
    <x v="10"/>
    <x v="1"/>
    <x v="0"/>
    <n v="3"/>
    <x v="8"/>
    <n v="69513.570000000007"/>
  </r>
  <r>
    <n v="920"/>
    <n v="29"/>
    <x v="8"/>
    <x v="1"/>
    <s v="Wednesday"/>
    <x v="0"/>
    <n v="5"/>
    <n v="57385.71"/>
    <s v="Arun Gupta"/>
    <x v="30"/>
    <x v="6"/>
    <x v="2"/>
    <n v="3"/>
    <x v="0"/>
    <n v="286928.55"/>
  </r>
  <r>
    <n v="921"/>
    <n v="29"/>
    <x v="8"/>
    <x v="1"/>
    <s v="Wednesday"/>
    <x v="0"/>
    <n v="3"/>
    <n v="49810.12"/>
    <s v="Sachin Sheth"/>
    <x v="18"/>
    <x v="16"/>
    <x v="2"/>
    <n v="5"/>
    <x v="0"/>
    <n v="149430.36000000002"/>
  </r>
  <r>
    <n v="922"/>
    <n v="30"/>
    <x v="8"/>
    <x v="1"/>
    <s v="Thursday"/>
    <x v="2"/>
    <n v="2"/>
    <n v="30743.82"/>
    <s v="Manoj Jain"/>
    <x v="0"/>
    <x v="1"/>
    <x v="3"/>
    <n v="5"/>
    <x v="6"/>
    <n v="61487.64"/>
  </r>
  <r>
    <n v="923"/>
    <n v="30"/>
    <x v="8"/>
    <x v="1"/>
    <s v="Thursday"/>
    <x v="3"/>
    <n v="3"/>
    <n v="20283.900000000001"/>
    <s v="Meena Roy"/>
    <x v="5"/>
    <x v="15"/>
    <x v="2"/>
    <n v="2"/>
    <x v="12"/>
    <n v="60851.700000000004"/>
  </r>
  <r>
    <n v="924"/>
    <n v="30"/>
    <x v="8"/>
    <x v="1"/>
    <s v="Thursday"/>
    <x v="0"/>
    <n v="8"/>
    <n v="14738.84"/>
    <s v="Vinod Arora"/>
    <x v="16"/>
    <x v="1"/>
    <x v="2"/>
    <n v="2"/>
    <x v="3"/>
    <n v="117910.72"/>
  </r>
  <r>
    <n v="925"/>
    <n v="1"/>
    <x v="9"/>
    <x v="1"/>
    <s v="Friday"/>
    <x v="3"/>
    <n v="6"/>
    <n v="51597.85"/>
    <s v="Vinod Verma"/>
    <x v="37"/>
    <x v="10"/>
    <x v="2"/>
    <n v="5"/>
    <x v="8"/>
    <n v="309587.09999999998"/>
  </r>
  <r>
    <n v="926"/>
    <n v="1"/>
    <x v="9"/>
    <x v="1"/>
    <s v="Friday"/>
    <x v="3"/>
    <n v="7"/>
    <n v="57083.4"/>
    <s v="Sunita Nair"/>
    <x v="27"/>
    <x v="2"/>
    <x v="1"/>
    <n v="3"/>
    <x v="8"/>
    <n v="399583.8"/>
  </r>
  <r>
    <n v="927"/>
    <n v="1"/>
    <x v="9"/>
    <x v="1"/>
    <s v="Friday"/>
    <x v="3"/>
    <n v="6"/>
    <n v="59587.22"/>
    <s v="Bina Nair"/>
    <x v="18"/>
    <x v="18"/>
    <x v="3"/>
    <n v="5"/>
    <x v="12"/>
    <n v="357523.32"/>
  </r>
  <r>
    <n v="928"/>
    <n v="1"/>
    <x v="9"/>
    <x v="1"/>
    <s v="Friday"/>
    <x v="4"/>
    <n v="6"/>
    <n v="64825.9"/>
    <s v="Pankaj Prasad"/>
    <x v="3"/>
    <x v="8"/>
    <x v="3"/>
    <n v="3"/>
    <x v="11"/>
    <n v="388955.4"/>
  </r>
  <r>
    <n v="929"/>
    <n v="2"/>
    <x v="9"/>
    <x v="1"/>
    <s v="Saturday"/>
    <x v="3"/>
    <n v="3"/>
    <n v="62795.77"/>
    <s v="Jyoti Varma"/>
    <x v="26"/>
    <x v="1"/>
    <x v="2"/>
    <n v="5"/>
    <x v="8"/>
    <n v="188387.31"/>
  </r>
  <r>
    <n v="930"/>
    <n v="2"/>
    <x v="9"/>
    <x v="1"/>
    <s v="Saturday"/>
    <x v="4"/>
    <n v="8"/>
    <n v="69984.479999999996"/>
    <s v="Kunal Yadav"/>
    <x v="37"/>
    <x v="2"/>
    <x v="1"/>
    <n v="5"/>
    <x v="11"/>
    <n v="559875.83999999997"/>
  </r>
  <r>
    <n v="931"/>
    <n v="2"/>
    <x v="9"/>
    <x v="1"/>
    <s v="Saturday"/>
    <x v="2"/>
    <n v="7"/>
    <n v="24643.84"/>
    <s v="Pankaj Prasad"/>
    <x v="21"/>
    <x v="14"/>
    <x v="2"/>
    <n v="5"/>
    <x v="4"/>
    <n v="172506.88"/>
  </r>
  <r>
    <n v="932"/>
    <n v="2"/>
    <x v="9"/>
    <x v="1"/>
    <s v="Saturday"/>
    <x v="0"/>
    <n v="7"/>
    <n v="55798.46"/>
    <s v="Neeta Nair"/>
    <x v="37"/>
    <x v="14"/>
    <x v="3"/>
    <n v="2"/>
    <x v="10"/>
    <n v="390589.22"/>
  </r>
  <r>
    <n v="933"/>
    <n v="3"/>
    <x v="9"/>
    <x v="1"/>
    <s v="Sunday"/>
    <x v="0"/>
    <n v="6"/>
    <n v="45187.57"/>
    <s v="Navin Patel"/>
    <x v="9"/>
    <x v="2"/>
    <x v="3"/>
    <n v="5"/>
    <x v="10"/>
    <n v="271125.42"/>
  </r>
  <r>
    <n v="934"/>
    <n v="3"/>
    <x v="9"/>
    <x v="1"/>
    <s v="Sunday"/>
    <x v="0"/>
    <n v="5"/>
    <n v="25674.71"/>
    <s v="Sumit Malhotra"/>
    <x v="15"/>
    <x v="2"/>
    <x v="3"/>
    <n v="4"/>
    <x v="3"/>
    <n v="128373.54999999999"/>
  </r>
  <r>
    <n v="935"/>
    <n v="3"/>
    <x v="9"/>
    <x v="1"/>
    <s v="Sunday"/>
    <x v="0"/>
    <n v="8"/>
    <n v="68914.320000000007"/>
    <s v="Navin Kapoor"/>
    <x v="38"/>
    <x v="1"/>
    <x v="3"/>
    <n v="5"/>
    <x v="3"/>
    <n v="551314.56000000006"/>
  </r>
  <r>
    <n v="936"/>
    <n v="3"/>
    <x v="9"/>
    <x v="1"/>
    <s v="Sunday"/>
    <x v="0"/>
    <n v="5"/>
    <n v="63873.89"/>
    <s v="Namita Teja"/>
    <x v="22"/>
    <x v="8"/>
    <x v="1"/>
    <n v="5"/>
    <x v="10"/>
    <n v="319369.45"/>
  </r>
  <r>
    <n v="937"/>
    <n v="4"/>
    <x v="9"/>
    <x v="1"/>
    <s v="Monday"/>
    <x v="0"/>
    <n v="9"/>
    <n v="17710.939999999999"/>
    <s v="Monika Chatterjee"/>
    <x v="30"/>
    <x v="0"/>
    <x v="0"/>
    <n v="4"/>
    <x v="0"/>
    <n v="159398.46"/>
  </r>
  <r>
    <n v="938"/>
    <n v="4"/>
    <x v="9"/>
    <x v="1"/>
    <s v="Monday"/>
    <x v="0"/>
    <n v="9"/>
    <n v="11569.5"/>
    <s v="Monika Mehta"/>
    <x v="24"/>
    <x v="3"/>
    <x v="0"/>
    <n v="4"/>
    <x v="10"/>
    <n v="104125.5"/>
  </r>
  <r>
    <n v="939"/>
    <n v="4"/>
    <x v="9"/>
    <x v="1"/>
    <s v="Monday"/>
    <x v="2"/>
    <n v="1"/>
    <n v="51299.85"/>
    <s v="Ayesha Kaur"/>
    <x v="8"/>
    <x v="14"/>
    <x v="1"/>
    <n v="5"/>
    <x v="4"/>
    <n v="51299.85"/>
  </r>
  <r>
    <n v="940"/>
    <n v="5"/>
    <x v="9"/>
    <x v="1"/>
    <s v="Tuesday"/>
    <x v="3"/>
    <n v="6"/>
    <n v="46247.839999999997"/>
    <s v="Vijay Malhotra"/>
    <x v="15"/>
    <x v="1"/>
    <x v="2"/>
    <n v="3"/>
    <x v="5"/>
    <n v="277487.03999999998"/>
  </r>
  <r>
    <n v="941"/>
    <n v="5"/>
    <x v="9"/>
    <x v="1"/>
    <s v="Tuesday"/>
    <x v="1"/>
    <n v="7"/>
    <n v="66148.94"/>
    <s v="Sachin Shah"/>
    <x v="1"/>
    <x v="15"/>
    <x v="3"/>
    <n v="4"/>
    <x v="1"/>
    <n v="463042.58"/>
  </r>
  <r>
    <n v="942"/>
    <n v="5"/>
    <x v="9"/>
    <x v="1"/>
    <s v="Tuesday"/>
    <x v="4"/>
    <n v="3"/>
    <n v="24040.32"/>
    <s v="Ayesha Ahuja"/>
    <x v="0"/>
    <x v="1"/>
    <x v="3"/>
    <n v="5"/>
    <x v="11"/>
    <n v="72120.959999999992"/>
  </r>
  <r>
    <n v="943"/>
    <n v="6"/>
    <x v="9"/>
    <x v="1"/>
    <s v="Wednesday"/>
    <x v="1"/>
    <n v="7"/>
    <n v="15063.28"/>
    <s v="Ravi Reddy"/>
    <x v="2"/>
    <x v="1"/>
    <x v="3"/>
    <n v="4"/>
    <x v="9"/>
    <n v="105442.96"/>
  </r>
  <r>
    <n v="944"/>
    <n v="6"/>
    <x v="9"/>
    <x v="1"/>
    <s v="Wednesday"/>
    <x v="1"/>
    <n v="7"/>
    <n v="25552.92"/>
    <s v="Pankaj Kapoor"/>
    <x v="34"/>
    <x v="1"/>
    <x v="1"/>
    <n v="5"/>
    <x v="9"/>
    <n v="178870.44"/>
  </r>
  <r>
    <n v="945"/>
    <n v="6"/>
    <x v="9"/>
    <x v="1"/>
    <s v="Wednesday"/>
    <x v="3"/>
    <n v="2"/>
    <n v="11135.66"/>
    <s v="Lalita Kaur"/>
    <x v="17"/>
    <x v="11"/>
    <x v="1"/>
    <n v="5"/>
    <x v="12"/>
    <n v="22271.32"/>
  </r>
  <r>
    <n v="946"/>
    <n v="6"/>
    <x v="9"/>
    <x v="1"/>
    <s v="Wednesday"/>
    <x v="3"/>
    <n v="7"/>
    <n v="12153.57"/>
    <s v="Pankaj Alva"/>
    <x v="23"/>
    <x v="18"/>
    <x v="3"/>
    <n v="5"/>
    <x v="8"/>
    <n v="85074.989999999991"/>
  </r>
  <r>
    <n v="947"/>
    <n v="7"/>
    <x v="9"/>
    <x v="1"/>
    <s v="Thursday"/>
    <x v="3"/>
    <n v="1"/>
    <n v="64891.47"/>
    <s v="Ayesha Bhattacharya"/>
    <x v="15"/>
    <x v="11"/>
    <x v="3"/>
    <n v="5"/>
    <x v="12"/>
    <n v="64891.47"/>
  </r>
  <r>
    <n v="948"/>
    <n v="7"/>
    <x v="9"/>
    <x v="1"/>
    <s v="Thursday"/>
    <x v="0"/>
    <n v="5"/>
    <n v="31120.99"/>
    <s v="Harish Kumar"/>
    <x v="9"/>
    <x v="15"/>
    <x v="2"/>
    <n v="5"/>
    <x v="3"/>
    <n v="155604.95000000001"/>
  </r>
  <r>
    <n v="949"/>
    <n v="7"/>
    <x v="9"/>
    <x v="1"/>
    <s v="Thursday"/>
    <x v="2"/>
    <n v="9"/>
    <n v="34648.54"/>
    <s v="Yogesh Desai"/>
    <x v="32"/>
    <x v="1"/>
    <x v="0"/>
    <n v="3"/>
    <x v="4"/>
    <n v="311836.86"/>
  </r>
  <r>
    <n v="950"/>
    <n v="7"/>
    <x v="9"/>
    <x v="1"/>
    <s v="Thursday"/>
    <x v="0"/>
    <n v="7"/>
    <n v="11102.3"/>
    <s v="Shruti Dutta"/>
    <x v="8"/>
    <x v="2"/>
    <x v="1"/>
    <n v="5"/>
    <x v="0"/>
    <n v="77716.099999999991"/>
  </r>
  <r>
    <n v="951"/>
    <n v="8"/>
    <x v="9"/>
    <x v="1"/>
    <s v="Friday"/>
    <x v="2"/>
    <n v="7"/>
    <n v="26231.31"/>
    <s v="Neeta Malhotra"/>
    <x v="27"/>
    <x v="1"/>
    <x v="0"/>
    <n v="5"/>
    <x v="6"/>
    <n v="183619.17"/>
  </r>
  <r>
    <n v="952"/>
    <n v="8"/>
    <x v="9"/>
    <x v="1"/>
    <s v="Friday"/>
    <x v="2"/>
    <n v="2"/>
    <n v="58283.56"/>
    <s v="Tanuja Solanki"/>
    <x v="35"/>
    <x v="14"/>
    <x v="3"/>
    <n v="5"/>
    <x v="6"/>
    <n v="116567.12"/>
  </r>
  <r>
    <n v="953"/>
    <n v="8"/>
    <x v="9"/>
    <x v="1"/>
    <s v="Friday"/>
    <x v="1"/>
    <n v="8"/>
    <n v="46929.46"/>
    <s v="Namita Kumar"/>
    <x v="29"/>
    <x v="1"/>
    <x v="0"/>
    <n v="4"/>
    <x v="2"/>
    <n v="375435.68"/>
  </r>
  <r>
    <n v="954"/>
    <n v="8"/>
    <x v="9"/>
    <x v="1"/>
    <s v="Friday"/>
    <x v="1"/>
    <n v="3"/>
    <n v="55226.84"/>
    <s v="Sumit Chatterjee"/>
    <x v="3"/>
    <x v="5"/>
    <x v="0"/>
    <n v="5"/>
    <x v="2"/>
    <n v="165680.51999999999"/>
  </r>
  <r>
    <n v="955"/>
    <n v="9"/>
    <x v="9"/>
    <x v="1"/>
    <s v="Saturday"/>
    <x v="2"/>
    <n v="8"/>
    <n v="36832.82"/>
    <s v="Ravi Jain"/>
    <x v="23"/>
    <x v="2"/>
    <x v="1"/>
    <n v="3"/>
    <x v="6"/>
    <n v="294662.56"/>
  </r>
  <r>
    <n v="956"/>
    <n v="9"/>
    <x v="9"/>
    <x v="1"/>
    <s v="Saturday"/>
    <x v="2"/>
    <n v="3"/>
    <n v="28583.75"/>
    <s v="Rohan Pathak"/>
    <x v="36"/>
    <x v="6"/>
    <x v="1"/>
    <n v="2"/>
    <x v="4"/>
    <n v="85751.25"/>
  </r>
  <r>
    <n v="957"/>
    <n v="9"/>
    <x v="9"/>
    <x v="1"/>
    <s v="Saturday"/>
    <x v="0"/>
    <n v="7"/>
    <n v="38968.61"/>
    <s v="Rohan Rathod"/>
    <x v="25"/>
    <x v="17"/>
    <x v="2"/>
    <n v="4"/>
    <x v="0"/>
    <n v="272780.27"/>
  </r>
  <r>
    <n v="958"/>
    <n v="9"/>
    <x v="9"/>
    <x v="1"/>
    <s v="Saturday"/>
    <x v="0"/>
    <n v="2"/>
    <n v="29384.26"/>
    <s v="Namita Goyal"/>
    <x v="22"/>
    <x v="5"/>
    <x v="3"/>
    <n v="3"/>
    <x v="10"/>
    <n v="58768.52"/>
  </r>
  <r>
    <n v="959"/>
    <n v="10"/>
    <x v="9"/>
    <x v="1"/>
    <s v="Sunday"/>
    <x v="1"/>
    <n v="4"/>
    <n v="60338.27"/>
    <s v="Tanuja Bhatnagar"/>
    <x v="25"/>
    <x v="15"/>
    <x v="2"/>
    <n v="5"/>
    <x v="2"/>
    <n v="241353.08"/>
  </r>
  <r>
    <n v="960"/>
    <n v="10"/>
    <x v="9"/>
    <x v="1"/>
    <s v="Sunday"/>
    <x v="3"/>
    <n v="6"/>
    <n v="27860.42"/>
    <s v="Rajesh Kapoor"/>
    <x v="31"/>
    <x v="2"/>
    <x v="1"/>
    <n v="3"/>
    <x v="12"/>
    <n v="167162.51999999999"/>
  </r>
  <r>
    <n v="961"/>
    <n v="10"/>
    <x v="9"/>
    <x v="1"/>
    <s v="Sunday"/>
    <x v="2"/>
    <n v="9"/>
    <n v="49585.82"/>
    <s v="Lalita Desai"/>
    <x v="38"/>
    <x v="8"/>
    <x v="2"/>
    <n v="2"/>
    <x v="6"/>
    <n v="446272.38"/>
  </r>
  <r>
    <n v="962"/>
    <n v="11"/>
    <x v="9"/>
    <x v="1"/>
    <s v="Monday"/>
    <x v="0"/>
    <n v="5"/>
    <n v="18218.93"/>
    <s v="Ramesh Verma"/>
    <x v="24"/>
    <x v="17"/>
    <x v="0"/>
    <n v="3"/>
    <x v="3"/>
    <n v="91094.65"/>
  </r>
  <r>
    <n v="963"/>
    <n v="11"/>
    <x v="9"/>
    <x v="1"/>
    <s v="Monday"/>
    <x v="1"/>
    <n v="9"/>
    <n v="51211.99"/>
    <s v="Sanjay Roy"/>
    <x v="24"/>
    <x v="3"/>
    <x v="0"/>
    <n v="2"/>
    <x v="9"/>
    <n v="460907.91"/>
  </r>
  <r>
    <n v="964"/>
    <n v="11"/>
    <x v="9"/>
    <x v="1"/>
    <s v="Monday"/>
    <x v="0"/>
    <n v="5"/>
    <n v="64797.98"/>
    <s v="Krishna Mehta"/>
    <x v="8"/>
    <x v="14"/>
    <x v="1"/>
    <n v="2"/>
    <x v="3"/>
    <n v="323989.90000000002"/>
  </r>
  <r>
    <n v="965"/>
    <n v="11"/>
    <x v="9"/>
    <x v="1"/>
    <s v="Monday"/>
    <x v="2"/>
    <n v="8"/>
    <n v="46514.99"/>
    <s v="Vinod Chatterjee"/>
    <x v="8"/>
    <x v="6"/>
    <x v="0"/>
    <n v="2"/>
    <x v="4"/>
    <n v="372119.92"/>
  </r>
  <r>
    <n v="966"/>
    <n v="12"/>
    <x v="9"/>
    <x v="1"/>
    <s v="Tuesday"/>
    <x v="2"/>
    <n v="1"/>
    <n v="43591.32"/>
    <s v="Kiran Jain"/>
    <x v="33"/>
    <x v="11"/>
    <x v="3"/>
    <n v="3"/>
    <x v="4"/>
    <n v="43591.32"/>
  </r>
  <r>
    <n v="967"/>
    <n v="12"/>
    <x v="9"/>
    <x v="1"/>
    <s v="Tuesday"/>
    <x v="4"/>
    <n v="7"/>
    <n v="67667.100000000006"/>
    <s v="Anita Sharma"/>
    <x v="14"/>
    <x v="6"/>
    <x v="1"/>
    <n v="5"/>
    <x v="7"/>
    <n v="473669.70000000007"/>
  </r>
  <r>
    <n v="968"/>
    <n v="12"/>
    <x v="9"/>
    <x v="1"/>
    <s v="Tuesday"/>
    <x v="3"/>
    <n v="4"/>
    <n v="47643.79"/>
    <s v="Radha Ghosh"/>
    <x v="17"/>
    <x v="2"/>
    <x v="3"/>
    <n v="5"/>
    <x v="12"/>
    <n v="190575.16"/>
  </r>
  <r>
    <n v="969"/>
    <n v="13"/>
    <x v="9"/>
    <x v="1"/>
    <s v="Wednesday"/>
    <x v="4"/>
    <n v="5"/>
    <n v="25573.03"/>
    <s v="Namita Kumar"/>
    <x v="24"/>
    <x v="14"/>
    <x v="1"/>
    <n v="5"/>
    <x v="7"/>
    <n v="127865.15"/>
  </r>
  <r>
    <n v="970"/>
    <n v="13"/>
    <x v="9"/>
    <x v="1"/>
    <s v="Wednesday"/>
    <x v="1"/>
    <n v="6"/>
    <n v="27543.46"/>
    <s v="Navin Pathak"/>
    <x v="17"/>
    <x v="1"/>
    <x v="1"/>
    <n v="3"/>
    <x v="9"/>
    <n v="165260.76"/>
  </r>
  <r>
    <n v="971"/>
    <n v="13"/>
    <x v="9"/>
    <x v="1"/>
    <s v="Wednesday"/>
    <x v="0"/>
    <n v="5"/>
    <n v="52318.400000000001"/>
    <s v="Ramesh Yadav"/>
    <x v="29"/>
    <x v="2"/>
    <x v="0"/>
    <n v="5"/>
    <x v="0"/>
    <n v="261592"/>
  </r>
  <r>
    <n v="972"/>
    <n v="13"/>
    <x v="9"/>
    <x v="1"/>
    <s v="Wednesday"/>
    <x v="1"/>
    <n v="1"/>
    <n v="54126.2"/>
    <s v="Devendra Thakur"/>
    <x v="39"/>
    <x v="0"/>
    <x v="1"/>
    <n v="5"/>
    <x v="2"/>
    <n v="54126.2"/>
  </r>
  <r>
    <n v="973"/>
    <n v="14"/>
    <x v="9"/>
    <x v="1"/>
    <s v="Thursday"/>
    <x v="2"/>
    <n v="9"/>
    <n v="28209.77"/>
    <s v="Bhavana Sheth"/>
    <x v="38"/>
    <x v="1"/>
    <x v="1"/>
    <n v="2"/>
    <x v="6"/>
    <n v="253887.93"/>
  </r>
  <r>
    <n v="974"/>
    <n v="14"/>
    <x v="9"/>
    <x v="1"/>
    <s v="Thursday"/>
    <x v="4"/>
    <n v="2"/>
    <n v="30720.639999999999"/>
    <s v="Yogesh Reddy"/>
    <x v="34"/>
    <x v="7"/>
    <x v="2"/>
    <n v="3"/>
    <x v="11"/>
    <n v="61441.279999999999"/>
  </r>
  <r>
    <n v="975"/>
    <n v="14"/>
    <x v="9"/>
    <x v="1"/>
    <s v="Thursday"/>
    <x v="4"/>
    <n v="9"/>
    <n v="69463.39"/>
    <s v="Kavita Iyer"/>
    <x v="11"/>
    <x v="1"/>
    <x v="0"/>
    <n v="3"/>
    <x v="14"/>
    <n v="625170.51"/>
  </r>
  <r>
    <n v="976"/>
    <n v="15"/>
    <x v="9"/>
    <x v="1"/>
    <s v="Friday"/>
    <x v="4"/>
    <n v="2"/>
    <n v="16117.15"/>
    <s v="Sunil Rawat"/>
    <x v="6"/>
    <x v="17"/>
    <x v="3"/>
    <n v="4"/>
    <x v="7"/>
    <n v="32234.3"/>
  </r>
  <r>
    <n v="977"/>
    <n v="15"/>
    <x v="9"/>
    <x v="1"/>
    <s v="Friday"/>
    <x v="1"/>
    <n v="9"/>
    <n v="34278.699999999997"/>
    <s v="Arun Rawat"/>
    <x v="30"/>
    <x v="17"/>
    <x v="1"/>
    <n v="4"/>
    <x v="2"/>
    <n v="308508.3"/>
  </r>
  <r>
    <n v="978"/>
    <n v="15"/>
    <x v="9"/>
    <x v="1"/>
    <s v="Friday"/>
    <x v="2"/>
    <n v="6"/>
    <n v="13746.85"/>
    <s v="Tanuja Ahuja"/>
    <x v="0"/>
    <x v="3"/>
    <x v="3"/>
    <n v="4"/>
    <x v="6"/>
    <n v="82481.100000000006"/>
  </r>
  <r>
    <n v="979"/>
    <n v="15"/>
    <x v="9"/>
    <x v="1"/>
    <s v="Friday"/>
    <x v="0"/>
    <n v="9"/>
    <n v="59264.7"/>
    <s v="Anand Mehta"/>
    <x v="28"/>
    <x v="12"/>
    <x v="2"/>
    <n v="5"/>
    <x v="10"/>
    <n v="533382.29999999993"/>
  </r>
  <r>
    <n v="980"/>
    <n v="16"/>
    <x v="9"/>
    <x v="1"/>
    <s v="Saturday"/>
    <x v="0"/>
    <n v="6"/>
    <n v="15540.75"/>
    <s v="Bhavana Mishra"/>
    <x v="38"/>
    <x v="5"/>
    <x v="1"/>
    <n v="3"/>
    <x v="0"/>
    <n v="93244.5"/>
  </r>
  <r>
    <n v="981"/>
    <n v="16"/>
    <x v="9"/>
    <x v="1"/>
    <s v="Saturday"/>
    <x v="1"/>
    <n v="6"/>
    <n v="50440.44"/>
    <s v="Harish Pillai"/>
    <x v="10"/>
    <x v="1"/>
    <x v="3"/>
    <n v="4"/>
    <x v="9"/>
    <n v="302642.64"/>
  </r>
  <r>
    <n v="982"/>
    <n v="16"/>
    <x v="9"/>
    <x v="1"/>
    <s v="Saturday"/>
    <x v="4"/>
    <n v="2"/>
    <n v="13389.01"/>
    <s v="Radha Sheth"/>
    <x v="36"/>
    <x v="5"/>
    <x v="0"/>
    <n v="3"/>
    <x v="14"/>
    <n v="26778.02"/>
  </r>
  <r>
    <n v="983"/>
    <n v="16"/>
    <x v="9"/>
    <x v="1"/>
    <s v="Saturday"/>
    <x v="3"/>
    <n v="8"/>
    <n v="50371.3"/>
    <s v="Rajesh Arora"/>
    <x v="37"/>
    <x v="2"/>
    <x v="2"/>
    <n v="5"/>
    <x v="5"/>
    <n v="402970.4"/>
  </r>
  <r>
    <n v="984"/>
    <n v="17"/>
    <x v="9"/>
    <x v="1"/>
    <s v="Sunday"/>
    <x v="1"/>
    <n v="3"/>
    <n v="60582.22"/>
    <s v="Meena Kumar"/>
    <x v="4"/>
    <x v="2"/>
    <x v="2"/>
    <n v="4"/>
    <x v="9"/>
    <n v="181746.66"/>
  </r>
  <r>
    <n v="985"/>
    <n v="17"/>
    <x v="9"/>
    <x v="1"/>
    <s v="Sunday"/>
    <x v="1"/>
    <n v="7"/>
    <n v="33929.29"/>
    <s v="Vivek Teja"/>
    <x v="34"/>
    <x v="1"/>
    <x v="3"/>
    <n v="3"/>
    <x v="1"/>
    <n v="237505.03"/>
  </r>
  <r>
    <n v="986"/>
    <n v="17"/>
    <x v="9"/>
    <x v="1"/>
    <s v="Sunday"/>
    <x v="2"/>
    <n v="5"/>
    <n v="41327.589999999997"/>
    <s v="Devendra Yadav"/>
    <x v="19"/>
    <x v="15"/>
    <x v="1"/>
    <n v="5"/>
    <x v="6"/>
    <n v="206637.94999999998"/>
  </r>
  <r>
    <n v="987"/>
    <n v="17"/>
    <x v="9"/>
    <x v="1"/>
    <s v="Sunday"/>
    <x v="0"/>
    <n v="3"/>
    <n v="34092.5"/>
    <s v="Bhavana Rathod"/>
    <x v="2"/>
    <x v="1"/>
    <x v="1"/>
    <n v="5"/>
    <x v="3"/>
    <n v="102277.5"/>
  </r>
  <r>
    <n v="988"/>
    <n v="18"/>
    <x v="9"/>
    <x v="1"/>
    <s v="Monday"/>
    <x v="1"/>
    <n v="1"/>
    <n v="28029.33"/>
    <s v="Lata Goyal"/>
    <x v="4"/>
    <x v="11"/>
    <x v="0"/>
    <n v="5"/>
    <x v="2"/>
    <n v="28029.33"/>
  </r>
  <r>
    <n v="989"/>
    <n v="18"/>
    <x v="9"/>
    <x v="1"/>
    <s v="Monday"/>
    <x v="1"/>
    <n v="8"/>
    <n v="58195.8"/>
    <s v="Isha Luthra"/>
    <x v="8"/>
    <x v="16"/>
    <x v="0"/>
    <n v="4"/>
    <x v="1"/>
    <n v="465566.4"/>
  </r>
  <r>
    <n v="990"/>
    <n v="18"/>
    <x v="9"/>
    <x v="1"/>
    <s v="Monday"/>
    <x v="4"/>
    <n v="3"/>
    <n v="26320.15"/>
    <s v="Neeta Pillai"/>
    <x v="16"/>
    <x v="4"/>
    <x v="1"/>
    <n v="5"/>
    <x v="11"/>
    <n v="78960.450000000012"/>
  </r>
  <r>
    <n v="991"/>
    <n v="18"/>
    <x v="9"/>
    <x v="1"/>
    <s v="Monday"/>
    <x v="4"/>
    <n v="2"/>
    <n v="53376.61"/>
    <s v="Lalita Sheth"/>
    <x v="37"/>
    <x v="8"/>
    <x v="2"/>
    <n v="5"/>
    <x v="14"/>
    <n v="106753.22"/>
  </r>
  <r>
    <n v="992"/>
    <n v="19"/>
    <x v="9"/>
    <x v="1"/>
    <s v="Tuesday"/>
    <x v="3"/>
    <n v="1"/>
    <n v="22371.82"/>
    <s v="Prashant Verma"/>
    <x v="19"/>
    <x v="1"/>
    <x v="0"/>
    <n v="5"/>
    <x v="5"/>
    <n v="22371.82"/>
  </r>
  <r>
    <n v="993"/>
    <n v="19"/>
    <x v="9"/>
    <x v="1"/>
    <s v="Tuesday"/>
    <x v="2"/>
    <n v="4"/>
    <n v="24991.23"/>
    <s v="Prashant Sharma"/>
    <x v="6"/>
    <x v="2"/>
    <x v="0"/>
    <n v="3"/>
    <x v="4"/>
    <n v="99964.92"/>
  </r>
  <r>
    <n v="994"/>
    <n v="19"/>
    <x v="9"/>
    <x v="1"/>
    <s v="Tuesday"/>
    <x v="3"/>
    <n v="8"/>
    <n v="30187.67"/>
    <s v="Nikhil Arora"/>
    <x v="29"/>
    <x v="2"/>
    <x v="2"/>
    <n v="5"/>
    <x v="12"/>
    <n v="241501.36"/>
  </r>
  <r>
    <n v="995"/>
    <n v="20"/>
    <x v="9"/>
    <x v="1"/>
    <s v="Wednesday"/>
    <x v="4"/>
    <n v="3"/>
    <n v="45349.38"/>
    <s v="Prashant Arora"/>
    <x v="30"/>
    <x v="4"/>
    <x v="1"/>
    <n v="4"/>
    <x v="11"/>
    <n v="136048.13999999998"/>
  </r>
  <r>
    <n v="996"/>
    <n v="20"/>
    <x v="9"/>
    <x v="1"/>
    <s v="Wednesday"/>
    <x v="0"/>
    <n v="1"/>
    <n v="37265.339999999997"/>
    <s v="Kiran Pathak"/>
    <x v="13"/>
    <x v="2"/>
    <x v="3"/>
    <n v="3"/>
    <x v="0"/>
    <n v="37265.339999999997"/>
  </r>
  <r>
    <n v="997"/>
    <n v="20"/>
    <x v="9"/>
    <x v="1"/>
    <s v="Wednesday"/>
    <x v="4"/>
    <n v="4"/>
    <n v="54708.69"/>
    <s v="Ravi Jain"/>
    <x v="5"/>
    <x v="11"/>
    <x v="0"/>
    <n v="3"/>
    <x v="11"/>
    <n v="218834.76"/>
  </r>
  <r>
    <n v="998"/>
    <n v="20"/>
    <x v="9"/>
    <x v="1"/>
    <s v="Wednesday"/>
    <x v="2"/>
    <n v="9"/>
    <n v="22814.04"/>
    <s v="Yogesh Luthra"/>
    <x v="28"/>
    <x v="2"/>
    <x v="2"/>
    <n v="5"/>
    <x v="4"/>
    <n v="205326.36000000002"/>
  </r>
  <r>
    <n v="999"/>
    <n v="21"/>
    <x v="9"/>
    <x v="1"/>
    <s v="Thursday"/>
    <x v="4"/>
    <n v="1"/>
    <n v="10640.34"/>
    <s v="Arun Iyer"/>
    <x v="27"/>
    <x v="17"/>
    <x v="0"/>
    <n v="3"/>
    <x v="7"/>
    <n v="10640.34"/>
  </r>
  <r>
    <n v="1000"/>
    <n v="21"/>
    <x v="9"/>
    <x v="1"/>
    <s v="Thursday"/>
    <x v="2"/>
    <n v="2"/>
    <n v="56593.45"/>
    <s v="Anand Kapoor"/>
    <x v="15"/>
    <x v="2"/>
    <x v="2"/>
    <n v="3"/>
    <x v="6"/>
    <n v="113186.9"/>
  </r>
  <r>
    <n v="1001"/>
    <n v="21"/>
    <x v="9"/>
    <x v="1"/>
    <s v="Thursday"/>
    <x v="2"/>
    <n v="9"/>
    <n v="59298.96"/>
    <s v="Lata Alva"/>
    <x v="19"/>
    <x v="16"/>
    <x v="0"/>
    <n v="5"/>
    <x v="13"/>
    <n v="533690.64"/>
  </r>
  <r>
    <n v="1002"/>
    <n v="22"/>
    <x v="9"/>
    <x v="1"/>
    <s v="Friday"/>
    <x v="2"/>
    <n v="2"/>
    <n v="13568.81"/>
    <s v="Arun Siddiqui"/>
    <x v="26"/>
    <x v="2"/>
    <x v="1"/>
    <n v="4"/>
    <x v="6"/>
    <n v="27137.62"/>
  </r>
  <r>
    <n v="1003"/>
    <n v="22"/>
    <x v="9"/>
    <x v="1"/>
    <s v="Friday"/>
    <x v="2"/>
    <n v="3"/>
    <n v="46654.45"/>
    <s v="Bhavana Mehta"/>
    <x v="8"/>
    <x v="18"/>
    <x v="2"/>
    <n v="5"/>
    <x v="6"/>
    <n v="139963.34999999998"/>
  </r>
  <r>
    <n v="1004"/>
    <n v="22"/>
    <x v="9"/>
    <x v="1"/>
    <s v="Friday"/>
    <x v="2"/>
    <n v="7"/>
    <n v="32692.41"/>
    <s v="Krishna Patel"/>
    <x v="29"/>
    <x v="1"/>
    <x v="3"/>
    <n v="5"/>
    <x v="6"/>
    <n v="228846.87"/>
  </r>
  <r>
    <n v="1005"/>
    <n v="23"/>
    <x v="9"/>
    <x v="1"/>
    <s v="Saturday"/>
    <x v="0"/>
    <n v="3"/>
    <n v="57633.74"/>
    <s v="Ramesh Shah"/>
    <x v="29"/>
    <x v="5"/>
    <x v="3"/>
    <n v="5"/>
    <x v="0"/>
    <n v="172901.22"/>
  </r>
  <r>
    <n v="1006"/>
    <n v="23"/>
    <x v="9"/>
    <x v="1"/>
    <s v="Saturday"/>
    <x v="3"/>
    <n v="9"/>
    <n v="62464.87"/>
    <s v="Yogesh Malhotra"/>
    <x v="25"/>
    <x v="7"/>
    <x v="0"/>
    <n v="5"/>
    <x v="12"/>
    <n v="562183.83000000007"/>
  </r>
  <r>
    <n v="1007"/>
    <n v="23"/>
    <x v="9"/>
    <x v="1"/>
    <s v="Saturday"/>
    <x v="1"/>
    <n v="6"/>
    <n v="61060.23"/>
    <s v="Priyanka Dutta"/>
    <x v="1"/>
    <x v="4"/>
    <x v="3"/>
    <n v="5"/>
    <x v="9"/>
    <n v="366361.38"/>
  </r>
  <r>
    <n v="1008"/>
    <n v="24"/>
    <x v="9"/>
    <x v="1"/>
    <s v="Sunday"/>
    <x v="3"/>
    <n v="3"/>
    <n v="56632.25"/>
    <s v="Manoj Dutta"/>
    <x v="17"/>
    <x v="14"/>
    <x v="0"/>
    <n v="5"/>
    <x v="8"/>
    <n v="169896.75"/>
  </r>
  <r>
    <n v="1009"/>
    <n v="24"/>
    <x v="9"/>
    <x v="1"/>
    <s v="Sunday"/>
    <x v="2"/>
    <n v="9"/>
    <n v="26143.13"/>
    <s v="Vijay Rawat"/>
    <x v="0"/>
    <x v="13"/>
    <x v="2"/>
    <n v="5"/>
    <x v="13"/>
    <n v="235288.17"/>
  </r>
  <r>
    <n v="1010"/>
    <n v="24"/>
    <x v="9"/>
    <x v="1"/>
    <s v="Sunday"/>
    <x v="0"/>
    <n v="1"/>
    <n v="58713.38"/>
    <s v="Umesh Menon"/>
    <x v="7"/>
    <x v="1"/>
    <x v="2"/>
    <n v="4"/>
    <x v="3"/>
    <n v="58713.38"/>
  </r>
  <r>
    <n v="1011"/>
    <n v="25"/>
    <x v="9"/>
    <x v="1"/>
    <s v="Monday"/>
    <x v="4"/>
    <n v="3"/>
    <n v="42008.71"/>
    <s v="Vinod Prasad"/>
    <x v="28"/>
    <x v="13"/>
    <x v="3"/>
    <n v="5"/>
    <x v="11"/>
    <n v="126026.13"/>
  </r>
  <r>
    <n v="1012"/>
    <n v="25"/>
    <x v="9"/>
    <x v="1"/>
    <s v="Monday"/>
    <x v="0"/>
    <n v="1"/>
    <n v="13165.4"/>
    <s v="Harish Prasad"/>
    <x v="35"/>
    <x v="12"/>
    <x v="3"/>
    <n v="5"/>
    <x v="10"/>
    <n v="13165.4"/>
  </r>
  <r>
    <n v="1013"/>
    <n v="25"/>
    <x v="9"/>
    <x v="1"/>
    <s v="Monday"/>
    <x v="2"/>
    <n v="2"/>
    <n v="37416.33"/>
    <s v="Bina Siddiqui"/>
    <x v="41"/>
    <x v="1"/>
    <x v="1"/>
    <n v="5"/>
    <x v="13"/>
    <n v="74832.66"/>
  </r>
  <r>
    <n v="1014"/>
    <n v="25"/>
    <x v="9"/>
    <x v="1"/>
    <s v="Monday"/>
    <x v="0"/>
    <n v="8"/>
    <n v="66529.48"/>
    <s v="Prashant Chatterjee"/>
    <x v="12"/>
    <x v="14"/>
    <x v="2"/>
    <n v="5"/>
    <x v="0"/>
    <n v="532235.84"/>
  </r>
  <r>
    <n v="1015"/>
    <n v="26"/>
    <x v="9"/>
    <x v="1"/>
    <s v="Tuesday"/>
    <x v="0"/>
    <n v="7"/>
    <n v="63271.56"/>
    <s v="Amit Rathod"/>
    <x v="6"/>
    <x v="18"/>
    <x v="3"/>
    <n v="5"/>
    <x v="10"/>
    <n v="442900.92"/>
  </r>
  <r>
    <n v="1016"/>
    <n v="26"/>
    <x v="9"/>
    <x v="1"/>
    <s v="Tuesday"/>
    <x v="2"/>
    <n v="2"/>
    <n v="16135.86"/>
    <s v="Arun Shah"/>
    <x v="30"/>
    <x v="2"/>
    <x v="3"/>
    <n v="5"/>
    <x v="13"/>
    <n v="32271.72"/>
  </r>
  <r>
    <n v="1017"/>
    <n v="26"/>
    <x v="9"/>
    <x v="1"/>
    <s v="Tuesday"/>
    <x v="0"/>
    <n v="2"/>
    <n v="54647.6"/>
    <s v="Umesh Kulkarni"/>
    <x v="12"/>
    <x v="11"/>
    <x v="3"/>
    <n v="3"/>
    <x v="3"/>
    <n v="109295.2"/>
  </r>
  <r>
    <n v="1018"/>
    <n v="27"/>
    <x v="9"/>
    <x v="1"/>
    <s v="Wednesday"/>
    <x v="1"/>
    <n v="9"/>
    <n v="58347.57"/>
    <s v="Bhavana Prasad"/>
    <x v="1"/>
    <x v="15"/>
    <x v="0"/>
    <n v="3"/>
    <x v="1"/>
    <n v="525128.13"/>
  </r>
  <r>
    <n v="1019"/>
    <n v="27"/>
    <x v="9"/>
    <x v="1"/>
    <s v="Wednesday"/>
    <x v="1"/>
    <n v="6"/>
    <n v="26283.29"/>
    <s v="Nikhil Rathod"/>
    <x v="22"/>
    <x v="0"/>
    <x v="1"/>
    <n v="3"/>
    <x v="9"/>
    <n v="157699.74"/>
  </r>
  <r>
    <n v="1020"/>
    <n v="27"/>
    <x v="9"/>
    <x v="1"/>
    <s v="Wednesday"/>
    <x v="0"/>
    <n v="5"/>
    <n v="38296.51"/>
    <s v="Anjali Srivastava"/>
    <x v="41"/>
    <x v="2"/>
    <x v="2"/>
    <n v="3"/>
    <x v="3"/>
    <n v="191482.55000000002"/>
  </r>
  <r>
    <n v="1021"/>
    <n v="28"/>
    <x v="9"/>
    <x v="1"/>
    <s v="Thursday"/>
    <x v="4"/>
    <n v="6"/>
    <n v="52659.28"/>
    <s v="Anita Kulkarni"/>
    <x v="36"/>
    <x v="14"/>
    <x v="3"/>
    <n v="5"/>
    <x v="14"/>
    <n v="315955.68"/>
  </r>
  <r>
    <n v="1022"/>
    <n v="28"/>
    <x v="9"/>
    <x v="1"/>
    <s v="Thursday"/>
    <x v="2"/>
    <n v="9"/>
    <n v="36342.49"/>
    <s v="Sumit Rathod"/>
    <x v="15"/>
    <x v="3"/>
    <x v="3"/>
    <n v="3"/>
    <x v="13"/>
    <n v="327082.40999999997"/>
  </r>
  <r>
    <n v="1023"/>
    <n v="28"/>
    <x v="9"/>
    <x v="1"/>
    <s v="Thursday"/>
    <x v="1"/>
    <n v="7"/>
    <n v="16767.82"/>
    <s v="Monika Rawat"/>
    <x v="41"/>
    <x v="1"/>
    <x v="3"/>
    <n v="5"/>
    <x v="2"/>
    <n v="117374.73999999999"/>
  </r>
  <r>
    <n v="1024"/>
    <n v="29"/>
    <x v="9"/>
    <x v="1"/>
    <s v="Friday"/>
    <x v="4"/>
    <n v="9"/>
    <n v="52352.95"/>
    <s v="Sumit Ghosh"/>
    <x v="36"/>
    <x v="15"/>
    <x v="0"/>
    <n v="4"/>
    <x v="11"/>
    <n v="471176.55"/>
  </r>
  <r>
    <n v="1025"/>
    <n v="29"/>
    <x v="9"/>
    <x v="1"/>
    <s v="Friday"/>
    <x v="0"/>
    <n v="4"/>
    <n v="64698.32"/>
    <s v="Anita Menon"/>
    <x v="2"/>
    <x v="15"/>
    <x v="2"/>
    <n v="3"/>
    <x v="10"/>
    <n v="258793.28"/>
  </r>
  <r>
    <n v="1026"/>
    <n v="29"/>
    <x v="9"/>
    <x v="1"/>
    <s v="Friday"/>
    <x v="4"/>
    <n v="2"/>
    <n v="49149.08"/>
    <s v="Bhavana Yadav"/>
    <x v="33"/>
    <x v="2"/>
    <x v="3"/>
    <n v="5"/>
    <x v="14"/>
    <n v="98298.16"/>
  </r>
  <r>
    <n v="1027"/>
    <n v="29"/>
    <x v="9"/>
    <x v="1"/>
    <s v="Friday"/>
    <x v="3"/>
    <n v="8"/>
    <n v="56428.04"/>
    <s v="Umesh Kaur"/>
    <x v="18"/>
    <x v="1"/>
    <x v="3"/>
    <n v="4"/>
    <x v="5"/>
    <n v="451424.32"/>
  </r>
  <r>
    <n v="1028"/>
    <n v="30"/>
    <x v="9"/>
    <x v="1"/>
    <s v="Saturday"/>
    <x v="1"/>
    <n v="4"/>
    <n v="31501.75"/>
    <s v="Krishna Iyer"/>
    <x v="16"/>
    <x v="17"/>
    <x v="0"/>
    <n v="5"/>
    <x v="9"/>
    <n v="126007"/>
  </r>
  <r>
    <n v="1029"/>
    <n v="30"/>
    <x v="9"/>
    <x v="1"/>
    <s v="Saturday"/>
    <x v="0"/>
    <n v="9"/>
    <n v="20991.89"/>
    <s v="Lalita Rao"/>
    <x v="37"/>
    <x v="12"/>
    <x v="0"/>
    <n v="4"/>
    <x v="3"/>
    <n v="188927.01"/>
  </r>
  <r>
    <n v="1030"/>
    <n v="30"/>
    <x v="9"/>
    <x v="1"/>
    <s v="Saturday"/>
    <x v="2"/>
    <n v="4"/>
    <n v="48566.42"/>
    <s v="Kavita Kumar"/>
    <x v="22"/>
    <x v="1"/>
    <x v="1"/>
    <n v="4"/>
    <x v="4"/>
    <n v="194265.68"/>
  </r>
  <r>
    <n v="1031"/>
    <n v="30"/>
    <x v="9"/>
    <x v="1"/>
    <s v="Saturday"/>
    <x v="0"/>
    <n v="8"/>
    <n v="29666.27"/>
    <s v="Neeta Singh"/>
    <x v="20"/>
    <x v="11"/>
    <x v="1"/>
    <n v="5"/>
    <x v="3"/>
    <n v="237330.16"/>
  </r>
  <r>
    <n v="1032"/>
    <n v="31"/>
    <x v="9"/>
    <x v="1"/>
    <s v="Sunday"/>
    <x v="2"/>
    <n v="9"/>
    <n v="61604.41"/>
    <s v="Namita Siddiqui"/>
    <x v="21"/>
    <x v="15"/>
    <x v="2"/>
    <n v="3"/>
    <x v="4"/>
    <n v="554439.69000000006"/>
  </r>
  <r>
    <n v="1033"/>
    <n v="31"/>
    <x v="9"/>
    <x v="1"/>
    <s v="Sunday"/>
    <x v="0"/>
    <n v="9"/>
    <n v="17357.68"/>
    <s v="Anand Bhattacharya"/>
    <x v="9"/>
    <x v="12"/>
    <x v="1"/>
    <n v="5"/>
    <x v="10"/>
    <n v="156219.12"/>
  </r>
  <r>
    <n v="1034"/>
    <n v="31"/>
    <x v="9"/>
    <x v="1"/>
    <s v="Sunday"/>
    <x v="4"/>
    <n v="4"/>
    <n v="36007.82"/>
    <s v="Kavita Bhatnagar"/>
    <x v="1"/>
    <x v="1"/>
    <x v="2"/>
    <n v="5"/>
    <x v="14"/>
    <n v="144031.28"/>
  </r>
  <r>
    <n v="1035"/>
    <n v="31"/>
    <x v="9"/>
    <x v="1"/>
    <s v="Sunday"/>
    <x v="4"/>
    <n v="1"/>
    <n v="33803.660000000003"/>
    <s v="Arun Prasad"/>
    <x v="30"/>
    <x v="17"/>
    <x v="1"/>
    <n v="5"/>
    <x v="7"/>
    <n v="33803.660000000003"/>
  </r>
  <r>
    <n v="1036"/>
    <n v="1"/>
    <x v="10"/>
    <x v="1"/>
    <s v="Monday"/>
    <x v="4"/>
    <n v="3"/>
    <n v="66283.23"/>
    <s v="Kiran Rathod"/>
    <x v="7"/>
    <x v="1"/>
    <x v="3"/>
    <n v="5"/>
    <x v="11"/>
    <n v="198849.69"/>
  </r>
  <r>
    <n v="1037"/>
    <n v="1"/>
    <x v="10"/>
    <x v="1"/>
    <s v="Monday"/>
    <x v="3"/>
    <n v="9"/>
    <n v="19188.09"/>
    <s v="Bina Teja"/>
    <x v="30"/>
    <x v="4"/>
    <x v="1"/>
    <n v="5"/>
    <x v="8"/>
    <n v="172692.81"/>
  </r>
  <r>
    <n v="1038"/>
    <n v="1"/>
    <x v="10"/>
    <x v="1"/>
    <s v="Monday"/>
    <x v="2"/>
    <n v="4"/>
    <n v="10590.81"/>
    <s v="Devendra Mathur"/>
    <x v="37"/>
    <x v="10"/>
    <x v="3"/>
    <n v="4"/>
    <x v="13"/>
    <n v="42363.24"/>
  </r>
  <r>
    <n v="1039"/>
    <n v="1"/>
    <x v="10"/>
    <x v="1"/>
    <s v="Monday"/>
    <x v="4"/>
    <n v="5"/>
    <n v="24285.11"/>
    <s v="Lalita Alva"/>
    <x v="4"/>
    <x v="14"/>
    <x v="2"/>
    <n v="3"/>
    <x v="7"/>
    <n v="121425.55"/>
  </r>
  <r>
    <n v="1040"/>
    <n v="2"/>
    <x v="10"/>
    <x v="1"/>
    <s v="Tuesday"/>
    <x v="3"/>
    <n v="7"/>
    <n v="59216.61"/>
    <s v="Tanuja Reddy"/>
    <x v="1"/>
    <x v="1"/>
    <x v="1"/>
    <n v="3"/>
    <x v="12"/>
    <n v="414516.27"/>
  </r>
  <r>
    <n v="1041"/>
    <n v="2"/>
    <x v="10"/>
    <x v="1"/>
    <s v="Tuesday"/>
    <x v="2"/>
    <n v="5"/>
    <n v="22559.31"/>
    <s v="Prashant Sharma"/>
    <x v="9"/>
    <x v="1"/>
    <x v="1"/>
    <n v="5"/>
    <x v="4"/>
    <n v="112796.55"/>
  </r>
  <r>
    <n v="1042"/>
    <n v="2"/>
    <x v="10"/>
    <x v="1"/>
    <s v="Tuesday"/>
    <x v="0"/>
    <n v="4"/>
    <n v="24452.68"/>
    <s v="Rajesh Prasad"/>
    <x v="27"/>
    <x v="2"/>
    <x v="1"/>
    <n v="5"/>
    <x v="10"/>
    <n v="97810.72"/>
  </r>
  <r>
    <n v="1043"/>
    <n v="3"/>
    <x v="10"/>
    <x v="1"/>
    <s v="Wednesday"/>
    <x v="3"/>
    <n v="2"/>
    <n v="17793.93"/>
    <s v="Jyoti Rawat"/>
    <x v="27"/>
    <x v="1"/>
    <x v="3"/>
    <n v="5"/>
    <x v="12"/>
    <n v="35587.86"/>
  </r>
  <r>
    <n v="1044"/>
    <n v="3"/>
    <x v="10"/>
    <x v="1"/>
    <s v="Wednesday"/>
    <x v="1"/>
    <n v="2"/>
    <n v="52926.17"/>
    <s v="Sachin Varma"/>
    <x v="41"/>
    <x v="18"/>
    <x v="3"/>
    <n v="5"/>
    <x v="2"/>
    <n v="105852.34"/>
  </r>
  <r>
    <n v="1045"/>
    <n v="3"/>
    <x v="10"/>
    <x v="1"/>
    <s v="Wednesday"/>
    <x v="3"/>
    <n v="4"/>
    <n v="14150.45"/>
    <s v="Pankaj Mehta"/>
    <x v="15"/>
    <x v="1"/>
    <x v="1"/>
    <n v="5"/>
    <x v="12"/>
    <n v="56601.8"/>
  </r>
  <r>
    <n v="1046"/>
    <n v="4"/>
    <x v="10"/>
    <x v="1"/>
    <s v="Thursday"/>
    <x v="3"/>
    <n v="9"/>
    <n v="29872.5"/>
    <s v="Meena Dutta"/>
    <x v="2"/>
    <x v="16"/>
    <x v="2"/>
    <n v="5"/>
    <x v="8"/>
    <n v="268852.5"/>
  </r>
  <r>
    <n v="1047"/>
    <n v="4"/>
    <x v="10"/>
    <x v="1"/>
    <s v="Thursday"/>
    <x v="2"/>
    <n v="8"/>
    <n v="26949.919999999998"/>
    <s v="Monika Nambiar"/>
    <x v="22"/>
    <x v="6"/>
    <x v="3"/>
    <n v="5"/>
    <x v="13"/>
    <n v="215599.35999999999"/>
  </r>
  <r>
    <n v="1048"/>
    <n v="4"/>
    <x v="10"/>
    <x v="1"/>
    <s v="Thursday"/>
    <x v="0"/>
    <n v="3"/>
    <n v="43309.58"/>
    <s v="Tapan Rathod"/>
    <x v="16"/>
    <x v="2"/>
    <x v="0"/>
    <n v="5"/>
    <x v="10"/>
    <n v="129928.74"/>
  </r>
  <r>
    <n v="1049"/>
    <n v="4"/>
    <x v="10"/>
    <x v="1"/>
    <s v="Thursday"/>
    <x v="1"/>
    <n v="9"/>
    <n v="53824.98"/>
    <s v="Sunil Kumar"/>
    <x v="33"/>
    <x v="2"/>
    <x v="2"/>
    <n v="5"/>
    <x v="9"/>
    <n v="484424.82"/>
  </r>
  <r>
    <n v="1050"/>
    <n v="5"/>
    <x v="10"/>
    <x v="1"/>
    <s v="Friday"/>
    <x v="4"/>
    <n v="5"/>
    <n v="41972.59"/>
    <s v="Namita Siddiqui"/>
    <x v="34"/>
    <x v="8"/>
    <x v="2"/>
    <n v="5"/>
    <x v="11"/>
    <n v="209862.94999999998"/>
  </r>
  <r>
    <n v="1051"/>
    <n v="5"/>
    <x v="10"/>
    <x v="1"/>
    <s v="Friday"/>
    <x v="4"/>
    <n v="3"/>
    <n v="65861.56"/>
    <s v="Prashant Jain"/>
    <x v="23"/>
    <x v="4"/>
    <x v="2"/>
    <n v="5"/>
    <x v="7"/>
    <n v="197584.68"/>
  </r>
  <r>
    <n v="1052"/>
    <n v="5"/>
    <x v="10"/>
    <x v="1"/>
    <s v="Friday"/>
    <x v="3"/>
    <n v="5"/>
    <n v="67086.559999999998"/>
    <s v="Kunal Yadav"/>
    <x v="2"/>
    <x v="2"/>
    <x v="3"/>
    <n v="5"/>
    <x v="5"/>
    <n v="335432.8"/>
  </r>
  <r>
    <n v="1053"/>
    <n v="6"/>
    <x v="10"/>
    <x v="1"/>
    <s v="Saturday"/>
    <x v="2"/>
    <n v="4"/>
    <n v="31687.919999999998"/>
    <s v="Umesh Ghosh"/>
    <x v="4"/>
    <x v="11"/>
    <x v="1"/>
    <n v="4"/>
    <x v="6"/>
    <n v="126751.67999999999"/>
  </r>
  <r>
    <n v="1054"/>
    <n v="6"/>
    <x v="10"/>
    <x v="1"/>
    <s v="Saturday"/>
    <x v="2"/>
    <n v="8"/>
    <n v="56660.82"/>
    <s v="Lata Mehta"/>
    <x v="27"/>
    <x v="14"/>
    <x v="1"/>
    <n v="5"/>
    <x v="13"/>
    <n v="453286.56"/>
  </r>
  <r>
    <n v="1055"/>
    <n v="6"/>
    <x v="10"/>
    <x v="1"/>
    <s v="Saturday"/>
    <x v="4"/>
    <n v="5"/>
    <n v="54328.08"/>
    <s v="Ravi Arora"/>
    <x v="1"/>
    <x v="2"/>
    <x v="0"/>
    <n v="5"/>
    <x v="11"/>
    <n v="271640.40000000002"/>
  </r>
  <r>
    <n v="1056"/>
    <n v="7"/>
    <x v="10"/>
    <x v="1"/>
    <s v="Sunday"/>
    <x v="1"/>
    <n v="8"/>
    <n v="63577.88"/>
    <s v="Kavita Nair"/>
    <x v="10"/>
    <x v="16"/>
    <x v="1"/>
    <n v="5"/>
    <x v="2"/>
    <n v="508623.04"/>
  </r>
  <r>
    <n v="1057"/>
    <n v="7"/>
    <x v="10"/>
    <x v="1"/>
    <s v="Sunday"/>
    <x v="0"/>
    <n v="9"/>
    <n v="36876.620000000003"/>
    <s v="Kavita Teja"/>
    <x v="41"/>
    <x v="8"/>
    <x v="0"/>
    <n v="5"/>
    <x v="3"/>
    <n v="331889.58"/>
  </r>
  <r>
    <n v="1058"/>
    <n v="7"/>
    <x v="10"/>
    <x v="1"/>
    <s v="Sunday"/>
    <x v="1"/>
    <n v="4"/>
    <n v="41828.39"/>
    <s v="Sunita Sheth"/>
    <x v="40"/>
    <x v="10"/>
    <x v="0"/>
    <n v="5"/>
    <x v="1"/>
    <n v="167313.56"/>
  </r>
  <r>
    <n v="1059"/>
    <n v="8"/>
    <x v="10"/>
    <x v="1"/>
    <s v="Monday"/>
    <x v="0"/>
    <n v="7"/>
    <n v="34946.46"/>
    <s v="Isha Ahuja"/>
    <x v="3"/>
    <x v="17"/>
    <x v="1"/>
    <n v="3"/>
    <x v="10"/>
    <n v="244625.22"/>
  </r>
  <r>
    <n v="1060"/>
    <n v="8"/>
    <x v="10"/>
    <x v="1"/>
    <s v="Monday"/>
    <x v="4"/>
    <n v="2"/>
    <n v="61022.62"/>
    <s v="Ravi Teja"/>
    <x v="21"/>
    <x v="1"/>
    <x v="0"/>
    <n v="5"/>
    <x v="11"/>
    <n v="122045.24"/>
  </r>
  <r>
    <n v="1061"/>
    <n v="8"/>
    <x v="10"/>
    <x v="1"/>
    <s v="Monday"/>
    <x v="0"/>
    <n v="6"/>
    <n v="23782.14"/>
    <s v="Ramesh Srivastava"/>
    <x v="25"/>
    <x v="7"/>
    <x v="2"/>
    <n v="5"/>
    <x v="10"/>
    <n v="142692.84"/>
  </r>
  <r>
    <n v="1062"/>
    <n v="8"/>
    <x v="10"/>
    <x v="1"/>
    <s v="Monday"/>
    <x v="2"/>
    <n v="8"/>
    <n v="24382.54"/>
    <s v="Sneha Rao"/>
    <x v="21"/>
    <x v="0"/>
    <x v="2"/>
    <n v="3"/>
    <x v="13"/>
    <n v="195060.32"/>
  </r>
  <r>
    <n v="1063"/>
    <n v="9"/>
    <x v="10"/>
    <x v="1"/>
    <s v="Tuesday"/>
    <x v="3"/>
    <n v="7"/>
    <n v="32356.31"/>
    <s v="Vivek Bhatnagar"/>
    <x v="22"/>
    <x v="17"/>
    <x v="2"/>
    <n v="5"/>
    <x v="12"/>
    <n v="226494.17"/>
  </r>
  <r>
    <n v="1064"/>
    <n v="9"/>
    <x v="10"/>
    <x v="1"/>
    <s v="Tuesday"/>
    <x v="3"/>
    <n v="7"/>
    <n v="23820.57"/>
    <s v="Navin Sharma"/>
    <x v="4"/>
    <x v="2"/>
    <x v="3"/>
    <n v="5"/>
    <x v="5"/>
    <n v="166743.99"/>
  </r>
  <r>
    <n v="1065"/>
    <n v="9"/>
    <x v="10"/>
    <x v="1"/>
    <s v="Tuesday"/>
    <x v="4"/>
    <n v="8"/>
    <n v="43660.41"/>
    <s v="Priya Siddiqui"/>
    <x v="18"/>
    <x v="18"/>
    <x v="0"/>
    <n v="4"/>
    <x v="11"/>
    <n v="349283.28"/>
  </r>
  <r>
    <n v="1066"/>
    <n v="9"/>
    <x v="10"/>
    <x v="1"/>
    <s v="Tuesday"/>
    <x v="2"/>
    <n v="7"/>
    <n v="18069.41"/>
    <s v="Shruti Kulkarni"/>
    <x v="32"/>
    <x v="6"/>
    <x v="0"/>
    <n v="4"/>
    <x v="6"/>
    <n v="126485.87"/>
  </r>
  <r>
    <n v="1067"/>
    <n v="10"/>
    <x v="10"/>
    <x v="1"/>
    <s v="Wednesday"/>
    <x v="1"/>
    <n v="5"/>
    <n v="29211.17"/>
    <s v="Nikhil Bhattacharya"/>
    <x v="22"/>
    <x v="17"/>
    <x v="2"/>
    <n v="4"/>
    <x v="1"/>
    <n v="146055.84999999998"/>
  </r>
  <r>
    <n v="1068"/>
    <n v="10"/>
    <x v="10"/>
    <x v="1"/>
    <s v="Wednesday"/>
    <x v="2"/>
    <n v="7"/>
    <n v="64806.68"/>
    <s v="Navin Solanki"/>
    <x v="6"/>
    <x v="2"/>
    <x v="3"/>
    <n v="5"/>
    <x v="6"/>
    <n v="453646.76"/>
  </r>
  <r>
    <n v="1069"/>
    <n v="10"/>
    <x v="10"/>
    <x v="1"/>
    <s v="Wednesday"/>
    <x v="3"/>
    <n v="3"/>
    <n v="34553.53"/>
    <s v="Reena Bhattacharya"/>
    <x v="8"/>
    <x v="1"/>
    <x v="1"/>
    <n v="5"/>
    <x v="8"/>
    <n v="103660.59"/>
  </r>
  <r>
    <n v="1070"/>
    <n v="11"/>
    <x v="10"/>
    <x v="1"/>
    <s v="Thursday"/>
    <x v="3"/>
    <n v="5"/>
    <n v="54894.02"/>
    <s v="Radha Gupta"/>
    <x v="13"/>
    <x v="9"/>
    <x v="2"/>
    <n v="3"/>
    <x v="8"/>
    <n v="274470.09999999998"/>
  </r>
  <r>
    <n v="1071"/>
    <n v="11"/>
    <x v="10"/>
    <x v="1"/>
    <s v="Thursday"/>
    <x v="2"/>
    <n v="7"/>
    <n v="16807.73"/>
    <s v="Monika Bhatnagar"/>
    <x v="5"/>
    <x v="14"/>
    <x v="3"/>
    <n v="5"/>
    <x v="6"/>
    <n v="117654.11"/>
  </r>
  <r>
    <n v="1072"/>
    <n v="11"/>
    <x v="10"/>
    <x v="1"/>
    <s v="Thursday"/>
    <x v="2"/>
    <n v="9"/>
    <n v="24853.87"/>
    <s v="Tapan Varma"/>
    <x v="23"/>
    <x v="1"/>
    <x v="1"/>
    <n v="5"/>
    <x v="6"/>
    <n v="223684.83"/>
  </r>
  <r>
    <n v="1073"/>
    <n v="11"/>
    <x v="10"/>
    <x v="1"/>
    <s v="Thursday"/>
    <x v="3"/>
    <n v="2"/>
    <n v="58440.74"/>
    <s v="Ayesha Solanki"/>
    <x v="0"/>
    <x v="2"/>
    <x v="3"/>
    <n v="3"/>
    <x v="12"/>
    <n v="116881.48"/>
  </r>
  <r>
    <n v="1074"/>
    <n v="12"/>
    <x v="10"/>
    <x v="1"/>
    <s v="Friday"/>
    <x v="1"/>
    <n v="4"/>
    <n v="55779.58"/>
    <s v="Lalita Alva"/>
    <x v="16"/>
    <x v="5"/>
    <x v="1"/>
    <n v="3"/>
    <x v="1"/>
    <n v="223118.32"/>
  </r>
  <r>
    <n v="1075"/>
    <n v="12"/>
    <x v="10"/>
    <x v="1"/>
    <s v="Friday"/>
    <x v="4"/>
    <n v="7"/>
    <n v="33169.360000000001"/>
    <s v="Vivek Menon"/>
    <x v="37"/>
    <x v="1"/>
    <x v="0"/>
    <n v="5"/>
    <x v="14"/>
    <n v="232185.52000000002"/>
  </r>
  <r>
    <n v="1076"/>
    <n v="12"/>
    <x v="10"/>
    <x v="1"/>
    <s v="Friday"/>
    <x v="4"/>
    <n v="1"/>
    <n v="67263.81"/>
    <s v="Priyanka Jain"/>
    <x v="40"/>
    <x v="1"/>
    <x v="0"/>
    <n v="5"/>
    <x v="14"/>
    <n v="67263.81"/>
  </r>
  <r>
    <n v="1077"/>
    <n v="12"/>
    <x v="10"/>
    <x v="1"/>
    <s v="Friday"/>
    <x v="2"/>
    <n v="2"/>
    <n v="64638.58"/>
    <s v="Sneha Sharma"/>
    <x v="27"/>
    <x v="14"/>
    <x v="3"/>
    <n v="5"/>
    <x v="4"/>
    <n v="129277.16"/>
  </r>
  <r>
    <n v="1078"/>
    <n v="13"/>
    <x v="10"/>
    <x v="1"/>
    <s v="Saturday"/>
    <x v="4"/>
    <n v="9"/>
    <n v="67738.039999999994"/>
    <s v="Mala Pathak"/>
    <x v="36"/>
    <x v="5"/>
    <x v="3"/>
    <n v="5"/>
    <x v="7"/>
    <n v="609642.36"/>
  </r>
  <r>
    <n v="1079"/>
    <n v="13"/>
    <x v="10"/>
    <x v="1"/>
    <s v="Saturday"/>
    <x v="3"/>
    <n v="7"/>
    <n v="35674.879999999997"/>
    <s v="Navin Kapoor"/>
    <x v="0"/>
    <x v="1"/>
    <x v="1"/>
    <n v="4"/>
    <x v="5"/>
    <n v="249724.15999999997"/>
  </r>
  <r>
    <n v="1080"/>
    <n v="13"/>
    <x v="10"/>
    <x v="1"/>
    <s v="Saturday"/>
    <x v="3"/>
    <n v="7"/>
    <n v="21848.42"/>
    <s v="Tapan Ahuja"/>
    <x v="33"/>
    <x v="1"/>
    <x v="3"/>
    <n v="5"/>
    <x v="5"/>
    <n v="152938.94"/>
  </r>
  <r>
    <n v="1081"/>
    <n v="13"/>
    <x v="10"/>
    <x v="1"/>
    <s v="Saturday"/>
    <x v="2"/>
    <n v="6"/>
    <n v="47599.519999999997"/>
    <s v="Ramesh Solanki"/>
    <x v="29"/>
    <x v="1"/>
    <x v="3"/>
    <n v="3"/>
    <x v="13"/>
    <n v="285597.12"/>
  </r>
  <r>
    <n v="1082"/>
    <n v="14"/>
    <x v="10"/>
    <x v="1"/>
    <s v="Sunday"/>
    <x v="2"/>
    <n v="3"/>
    <n v="51086.39"/>
    <s v="Yogesh Patel"/>
    <x v="33"/>
    <x v="7"/>
    <x v="1"/>
    <n v="3"/>
    <x v="6"/>
    <n v="153259.16999999998"/>
  </r>
  <r>
    <n v="1083"/>
    <n v="14"/>
    <x v="10"/>
    <x v="1"/>
    <s v="Sunday"/>
    <x v="2"/>
    <n v="3"/>
    <n v="17526.509999999998"/>
    <s v="Nikhil Ahuja"/>
    <x v="13"/>
    <x v="1"/>
    <x v="1"/>
    <n v="4"/>
    <x v="4"/>
    <n v="52579.53"/>
  </r>
  <r>
    <n v="1084"/>
    <n v="14"/>
    <x v="10"/>
    <x v="1"/>
    <s v="Sunday"/>
    <x v="1"/>
    <n v="2"/>
    <n v="57188.98"/>
    <s v="Vivek Prasad"/>
    <x v="1"/>
    <x v="17"/>
    <x v="0"/>
    <n v="3"/>
    <x v="9"/>
    <n v="114377.96"/>
  </r>
  <r>
    <n v="1085"/>
    <n v="14"/>
    <x v="10"/>
    <x v="1"/>
    <s v="Sunday"/>
    <x v="4"/>
    <n v="6"/>
    <n v="11083.61"/>
    <s v="Navin Mathur"/>
    <x v="18"/>
    <x v="18"/>
    <x v="2"/>
    <n v="4"/>
    <x v="11"/>
    <n v="66501.66"/>
  </r>
  <r>
    <n v="1086"/>
    <n v="15"/>
    <x v="10"/>
    <x v="1"/>
    <s v="Monday"/>
    <x v="2"/>
    <n v="4"/>
    <n v="38963.699999999997"/>
    <s v="Sunita Teja"/>
    <x v="0"/>
    <x v="1"/>
    <x v="3"/>
    <n v="5"/>
    <x v="4"/>
    <n v="155854.79999999999"/>
  </r>
  <r>
    <n v="1087"/>
    <n v="15"/>
    <x v="10"/>
    <x v="1"/>
    <s v="Monday"/>
    <x v="0"/>
    <n v="5"/>
    <n v="29860.98"/>
    <s v="Bhavana Mishra"/>
    <x v="38"/>
    <x v="1"/>
    <x v="1"/>
    <n v="4"/>
    <x v="3"/>
    <n v="149304.9"/>
  </r>
  <r>
    <n v="1088"/>
    <n v="15"/>
    <x v="10"/>
    <x v="1"/>
    <s v="Monday"/>
    <x v="0"/>
    <n v="3"/>
    <n v="54418.18"/>
    <s v="Aditya Menon"/>
    <x v="27"/>
    <x v="11"/>
    <x v="0"/>
    <n v="5"/>
    <x v="0"/>
    <n v="163254.54"/>
  </r>
  <r>
    <n v="1089"/>
    <n v="15"/>
    <x v="10"/>
    <x v="1"/>
    <s v="Monday"/>
    <x v="3"/>
    <n v="6"/>
    <n v="28765.64"/>
    <s v="Anita Sharma"/>
    <x v="39"/>
    <x v="5"/>
    <x v="2"/>
    <n v="4"/>
    <x v="8"/>
    <n v="172593.84"/>
  </r>
  <r>
    <n v="1090"/>
    <n v="16"/>
    <x v="10"/>
    <x v="1"/>
    <s v="Tuesday"/>
    <x v="4"/>
    <n v="3"/>
    <n v="59608.43"/>
    <s v="Manoj Mehta"/>
    <x v="24"/>
    <x v="11"/>
    <x v="3"/>
    <n v="5"/>
    <x v="14"/>
    <n v="178825.29"/>
  </r>
  <r>
    <n v="1091"/>
    <n v="16"/>
    <x v="10"/>
    <x v="1"/>
    <s v="Tuesday"/>
    <x v="2"/>
    <n v="8"/>
    <n v="45697.21"/>
    <s v="Deepika Shah"/>
    <x v="28"/>
    <x v="18"/>
    <x v="0"/>
    <n v="4"/>
    <x v="4"/>
    <n v="365577.68"/>
  </r>
  <r>
    <n v="1092"/>
    <n v="16"/>
    <x v="10"/>
    <x v="1"/>
    <s v="Tuesday"/>
    <x v="0"/>
    <n v="9"/>
    <n v="57633.599999999999"/>
    <s v="Amit Das"/>
    <x v="35"/>
    <x v="1"/>
    <x v="2"/>
    <n v="5"/>
    <x v="3"/>
    <n v="518702.39999999997"/>
  </r>
  <r>
    <n v="1093"/>
    <n v="17"/>
    <x v="10"/>
    <x v="1"/>
    <s v="Wednesday"/>
    <x v="4"/>
    <n v="4"/>
    <n v="69360.44"/>
    <s v="Pooja Menon"/>
    <x v="12"/>
    <x v="1"/>
    <x v="3"/>
    <n v="5"/>
    <x v="7"/>
    <n v="277441.76"/>
  </r>
  <r>
    <n v="1094"/>
    <n v="17"/>
    <x v="10"/>
    <x v="1"/>
    <s v="Wednesday"/>
    <x v="3"/>
    <n v="9"/>
    <n v="50749.5"/>
    <s v="Yogesh Kaur"/>
    <x v="12"/>
    <x v="15"/>
    <x v="0"/>
    <n v="5"/>
    <x v="5"/>
    <n v="456745.5"/>
  </r>
  <r>
    <n v="1095"/>
    <n v="17"/>
    <x v="10"/>
    <x v="1"/>
    <s v="Wednesday"/>
    <x v="1"/>
    <n v="7"/>
    <n v="69097.02"/>
    <s v="Anjali Varma"/>
    <x v="32"/>
    <x v="1"/>
    <x v="3"/>
    <n v="5"/>
    <x v="2"/>
    <n v="483679.14"/>
  </r>
  <r>
    <n v="1096"/>
    <n v="17"/>
    <x v="10"/>
    <x v="1"/>
    <s v="Wednesday"/>
    <x v="4"/>
    <n v="3"/>
    <n v="11730.18"/>
    <s v="Sanjay Patel"/>
    <x v="35"/>
    <x v="1"/>
    <x v="2"/>
    <n v="5"/>
    <x v="11"/>
    <n v="35190.54"/>
  </r>
  <r>
    <n v="1097"/>
    <n v="18"/>
    <x v="10"/>
    <x v="1"/>
    <s v="Thursday"/>
    <x v="4"/>
    <n v="7"/>
    <n v="30288.400000000001"/>
    <s v="Anjali Varma"/>
    <x v="20"/>
    <x v="1"/>
    <x v="1"/>
    <n v="5"/>
    <x v="7"/>
    <n v="212018.80000000002"/>
  </r>
  <r>
    <n v="1098"/>
    <n v="18"/>
    <x v="10"/>
    <x v="1"/>
    <s v="Thursday"/>
    <x v="1"/>
    <n v="1"/>
    <n v="16471.2"/>
    <s v="Vinod Dutta"/>
    <x v="20"/>
    <x v="2"/>
    <x v="0"/>
    <n v="4"/>
    <x v="9"/>
    <n v="16471.2"/>
  </r>
  <r>
    <n v="1099"/>
    <n v="18"/>
    <x v="10"/>
    <x v="1"/>
    <s v="Thursday"/>
    <x v="4"/>
    <n v="3"/>
    <n v="25738.3"/>
    <s v="Meena Desai"/>
    <x v="18"/>
    <x v="1"/>
    <x v="2"/>
    <n v="5"/>
    <x v="14"/>
    <n v="77214.899999999994"/>
  </r>
  <r>
    <n v="1100"/>
    <n v="19"/>
    <x v="10"/>
    <x v="1"/>
    <s v="Friday"/>
    <x v="3"/>
    <n v="6"/>
    <n v="60333.27"/>
    <s v="Umesh Rawat"/>
    <x v="33"/>
    <x v="1"/>
    <x v="3"/>
    <n v="5"/>
    <x v="8"/>
    <n v="361999.62"/>
  </r>
  <r>
    <n v="1101"/>
    <n v="19"/>
    <x v="10"/>
    <x v="1"/>
    <s v="Friday"/>
    <x v="3"/>
    <n v="4"/>
    <n v="11939.4"/>
    <s v="Pankaj Arora"/>
    <x v="32"/>
    <x v="3"/>
    <x v="2"/>
    <n v="5"/>
    <x v="5"/>
    <n v="47757.599999999999"/>
  </r>
  <r>
    <n v="1102"/>
    <n v="19"/>
    <x v="10"/>
    <x v="1"/>
    <s v="Friday"/>
    <x v="1"/>
    <n v="7"/>
    <n v="41210.980000000003"/>
    <s v="Sumit Reddy"/>
    <x v="31"/>
    <x v="2"/>
    <x v="2"/>
    <n v="5"/>
    <x v="2"/>
    <n v="288476.86000000004"/>
  </r>
  <r>
    <n v="1103"/>
    <n v="20"/>
    <x v="10"/>
    <x v="1"/>
    <s v="Saturday"/>
    <x v="2"/>
    <n v="3"/>
    <n v="44027.72"/>
    <s v="Nikhil Kapoor"/>
    <x v="16"/>
    <x v="17"/>
    <x v="1"/>
    <n v="5"/>
    <x v="13"/>
    <n v="132083.16"/>
  </r>
  <r>
    <n v="1104"/>
    <n v="20"/>
    <x v="10"/>
    <x v="1"/>
    <s v="Saturday"/>
    <x v="0"/>
    <n v="1"/>
    <n v="43669.07"/>
    <s v="Amit Prasad"/>
    <x v="0"/>
    <x v="1"/>
    <x v="0"/>
    <n v="5"/>
    <x v="3"/>
    <n v="43669.07"/>
  </r>
  <r>
    <n v="1105"/>
    <n v="20"/>
    <x v="10"/>
    <x v="1"/>
    <s v="Saturday"/>
    <x v="2"/>
    <n v="9"/>
    <n v="38517.82"/>
    <s v="Ayesha Patel"/>
    <x v="23"/>
    <x v="8"/>
    <x v="2"/>
    <n v="5"/>
    <x v="13"/>
    <n v="346660.38"/>
  </r>
  <r>
    <n v="1106"/>
    <n v="20"/>
    <x v="10"/>
    <x v="1"/>
    <s v="Saturday"/>
    <x v="4"/>
    <n v="6"/>
    <n v="57436.18"/>
    <s v="Rajesh Ghosh"/>
    <x v="20"/>
    <x v="12"/>
    <x v="1"/>
    <n v="3"/>
    <x v="7"/>
    <n v="344617.08"/>
  </r>
  <r>
    <n v="1107"/>
    <n v="21"/>
    <x v="10"/>
    <x v="1"/>
    <s v="Sunday"/>
    <x v="0"/>
    <n v="8"/>
    <n v="18012.59"/>
    <s v="Gita Bhattacharya"/>
    <x v="3"/>
    <x v="1"/>
    <x v="1"/>
    <n v="5"/>
    <x v="10"/>
    <n v="144100.72"/>
  </r>
  <r>
    <n v="1108"/>
    <n v="21"/>
    <x v="10"/>
    <x v="1"/>
    <s v="Sunday"/>
    <x v="1"/>
    <n v="3"/>
    <n v="28634.62"/>
    <s v="Sanjay Das"/>
    <x v="1"/>
    <x v="1"/>
    <x v="1"/>
    <n v="1"/>
    <x v="9"/>
    <n v="85903.86"/>
  </r>
  <r>
    <n v="1109"/>
    <n v="21"/>
    <x v="10"/>
    <x v="1"/>
    <s v="Sunday"/>
    <x v="1"/>
    <n v="8"/>
    <n v="46943.56"/>
    <s v="Deepika Reddy"/>
    <x v="36"/>
    <x v="3"/>
    <x v="3"/>
    <n v="4"/>
    <x v="9"/>
    <n v="375548.48"/>
  </r>
  <r>
    <n v="1110"/>
    <n v="22"/>
    <x v="10"/>
    <x v="1"/>
    <s v="Monday"/>
    <x v="0"/>
    <n v="2"/>
    <n v="51457.08"/>
    <s v="Krishna Nambiar"/>
    <x v="25"/>
    <x v="0"/>
    <x v="1"/>
    <n v="4"/>
    <x v="3"/>
    <n v="102914.16"/>
  </r>
  <r>
    <n v="1111"/>
    <n v="22"/>
    <x v="10"/>
    <x v="1"/>
    <s v="Monday"/>
    <x v="3"/>
    <n v="4"/>
    <n v="34248.910000000003"/>
    <s v="Mala Mathur"/>
    <x v="35"/>
    <x v="1"/>
    <x v="1"/>
    <n v="3"/>
    <x v="8"/>
    <n v="136995.64000000001"/>
  </r>
  <r>
    <n v="1112"/>
    <n v="22"/>
    <x v="10"/>
    <x v="1"/>
    <s v="Monday"/>
    <x v="0"/>
    <n v="3"/>
    <n v="62522.28"/>
    <s v="Krishna Menon"/>
    <x v="21"/>
    <x v="1"/>
    <x v="1"/>
    <n v="1"/>
    <x v="0"/>
    <n v="187566.84"/>
  </r>
  <r>
    <n v="1113"/>
    <n v="23"/>
    <x v="10"/>
    <x v="1"/>
    <s v="Tuesday"/>
    <x v="4"/>
    <n v="1"/>
    <n v="34929.599999999999"/>
    <s v="Rajesh Menon"/>
    <x v="11"/>
    <x v="4"/>
    <x v="1"/>
    <n v="5"/>
    <x v="14"/>
    <n v="34929.599999999999"/>
  </r>
  <r>
    <n v="1114"/>
    <n v="23"/>
    <x v="10"/>
    <x v="1"/>
    <s v="Tuesday"/>
    <x v="3"/>
    <n v="7"/>
    <n v="34166.57"/>
    <s v="Devendra Srivastava"/>
    <x v="41"/>
    <x v="13"/>
    <x v="0"/>
    <n v="5"/>
    <x v="8"/>
    <n v="239165.99"/>
  </r>
  <r>
    <n v="1115"/>
    <n v="23"/>
    <x v="10"/>
    <x v="1"/>
    <s v="Tuesday"/>
    <x v="1"/>
    <n v="2"/>
    <n v="12172.44"/>
    <s v="Sanjay Pathak"/>
    <x v="21"/>
    <x v="1"/>
    <x v="0"/>
    <n v="5"/>
    <x v="2"/>
    <n v="24344.880000000001"/>
  </r>
  <r>
    <n v="1116"/>
    <n v="24"/>
    <x v="10"/>
    <x v="1"/>
    <s v="Wednesday"/>
    <x v="0"/>
    <n v="4"/>
    <n v="43068.480000000003"/>
    <s v="Sunita Verma"/>
    <x v="5"/>
    <x v="17"/>
    <x v="1"/>
    <n v="3"/>
    <x v="0"/>
    <n v="172273.92000000001"/>
  </r>
  <r>
    <n v="1117"/>
    <n v="24"/>
    <x v="10"/>
    <x v="1"/>
    <s v="Wednesday"/>
    <x v="2"/>
    <n v="9"/>
    <n v="52520.85"/>
    <s v="Sachin Joshi"/>
    <x v="10"/>
    <x v="2"/>
    <x v="2"/>
    <n v="3"/>
    <x v="13"/>
    <n v="472687.64999999997"/>
  </r>
  <r>
    <n v="1118"/>
    <n v="24"/>
    <x v="10"/>
    <x v="1"/>
    <s v="Wednesday"/>
    <x v="2"/>
    <n v="6"/>
    <n v="16866.29"/>
    <s v="Krishna Alva"/>
    <x v="5"/>
    <x v="4"/>
    <x v="3"/>
    <n v="3"/>
    <x v="4"/>
    <n v="101197.74"/>
  </r>
  <r>
    <n v="1119"/>
    <n v="24"/>
    <x v="10"/>
    <x v="1"/>
    <s v="Wednesday"/>
    <x v="4"/>
    <n v="8"/>
    <n v="28325.97"/>
    <s v="Amit Rao"/>
    <x v="1"/>
    <x v="10"/>
    <x v="2"/>
    <n v="3"/>
    <x v="11"/>
    <n v="226607.76"/>
  </r>
  <r>
    <n v="1120"/>
    <n v="25"/>
    <x v="10"/>
    <x v="1"/>
    <s v="Thursday"/>
    <x v="2"/>
    <n v="2"/>
    <n v="56875.42"/>
    <s v="Lalita Sheth"/>
    <x v="9"/>
    <x v="1"/>
    <x v="2"/>
    <n v="3"/>
    <x v="4"/>
    <n v="113750.84"/>
  </r>
  <r>
    <n v="1121"/>
    <n v="25"/>
    <x v="10"/>
    <x v="1"/>
    <s v="Thursday"/>
    <x v="0"/>
    <n v="7"/>
    <n v="31955.17"/>
    <s v="Anita Prasad"/>
    <x v="37"/>
    <x v="1"/>
    <x v="1"/>
    <n v="3"/>
    <x v="3"/>
    <n v="223686.19"/>
  </r>
  <r>
    <n v="1122"/>
    <n v="25"/>
    <x v="10"/>
    <x v="1"/>
    <s v="Thursday"/>
    <x v="0"/>
    <n v="6"/>
    <n v="24496.15"/>
    <s v="Vivek Alva"/>
    <x v="36"/>
    <x v="6"/>
    <x v="2"/>
    <n v="5"/>
    <x v="10"/>
    <n v="146976.90000000002"/>
  </r>
  <r>
    <n v="1123"/>
    <n v="25"/>
    <x v="10"/>
    <x v="1"/>
    <s v="Thursday"/>
    <x v="2"/>
    <n v="9"/>
    <n v="50332.04"/>
    <s v="Kiran Bhattacharya"/>
    <x v="8"/>
    <x v="16"/>
    <x v="0"/>
    <n v="5"/>
    <x v="13"/>
    <n v="452988.36"/>
  </r>
  <r>
    <n v="1124"/>
    <n v="26"/>
    <x v="10"/>
    <x v="1"/>
    <s v="Friday"/>
    <x v="0"/>
    <n v="7"/>
    <n v="21805.53"/>
    <s v="Vinod Pathak"/>
    <x v="9"/>
    <x v="10"/>
    <x v="0"/>
    <n v="5"/>
    <x v="3"/>
    <n v="152638.71"/>
  </r>
  <r>
    <n v="1125"/>
    <n v="26"/>
    <x v="10"/>
    <x v="1"/>
    <s v="Friday"/>
    <x v="4"/>
    <n v="1"/>
    <n v="63739.18"/>
    <s v="Nikhil Rathod"/>
    <x v="7"/>
    <x v="1"/>
    <x v="3"/>
    <n v="5"/>
    <x v="11"/>
    <n v="63739.18"/>
  </r>
  <r>
    <n v="1126"/>
    <n v="26"/>
    <x v="10"/>
    <x v="1"/>
    <s v="Friday"/>
    <x v="3"/>
    <n v="8"/>
    <n v="16335.9"/>
    <s v="Lata Dutta"/>
    <x v="20"/>
    <x v="2"/>
    <x v="0"/>
    <n v="3"/>
    <x v="5"/>
    <n v="130687.2"/>
  </r>
  <r>
    <n v="1127"/>
    <n v="27"/>
    <x v="10"/>
    <x v="1"/>
    <s v="Saturday"/>
    <x v="4"/>
    <n v="3"/>
    <n v="52392.99"/>
    <s v="Kunal Patel"/>
    <x v="29"/>
    <x v="1"/>
    <x v="0"/>
    <n v="5"/>
    <x v="14"/>
    <n v="157178.97"/>
  </r>
  <r>
    <n v="1128"/>
    <n v="27"/>
    <x v="10"/>
    <x v="1"/>
    <s v="Saturday"/>
    <x v="4"/>
    <n v="2"/>
    <n v="39972.92"/>
    <s v="Deepika Alva"/>
    <x v="26"/>
    <x v="2"/>
    <x v="1"/>
    <n v="3"/>
    <x v="14"/>
    <n v="79945.84"/>
  </r>
  <r>
    <n v="1129"/>
    <n v="27"/>
    <x v="10"/>
    <x v="1"/>
    <s v="Saturday"/>
    <x v="0"/>
    <n v="3"/>
    <n v="62195.77"/>
    <s v="Radha Jain"/>
    <x v="19"/>
    <x v="2"/>
    <x v="0"/>
    <n v="5"/>
    <x v="10"/>
    <n v="186587.31"/>
  </r>
  <r>
    <n v="1130"/>
    <n v="27"/>
    <x v="10"/>
    <x v="1"/>
    <s v="Saturday"/>
    <x v="3"/>
    <n v="6"/>
    <n v="17571.71"/>
    <s v="Kiran Pathak"/>
    <x v="25"/>
    <x v="7"/>
    <x v="2"/>
    <n v="4"/>
    <x v="5"/>
    <n v="105430.26"/>
  </r>
  <r>
    <n v="1131"/>
    <n v="28"/>
    <x v="10"/>
    <x v="1"/>
    <s v="Sunday"/>
    <x v="0"/>
    <n v="3"/>
    <n v="50673.7"/>
    <s v="Krishna Goyal"/>
    <x v="31"/>
    <x v="15"/>
    <x v="2"/>
    <n v="5"/>
    <x v="0"/>
    <n v="152021.09999999998"/>
  </r>
  <r>
    <n v="1132"/>
    <n v="28"/>
    <x v="10"/>
    <x v="1"/>
    <s v="Sunday"/>
    <x v="1"/>
    <n v="5"/>
    <n v="44323.28"/>
    <s v="Tapan Ahuja"/>
    <x v="20"/>
    <x v="1"/>
    <x v="0"/>
    <n v="1"/>
    <x v="9"/>
    <n v="221616.4"/>
  </r>
  <r>
    <n v="1133"/>
    <n v="28"/>
    <x v="10"/>
    <x v="1"/>
    <s v="Sunday"/>
    <x v="0"/>
    <n v="6"/>
    <n v="38805.410000000003"/>
    <s v="Priya Patel"/>
    <x v="24"/>
    <x v="7"/>
    <x v="3"/>
    <n v="5"/>
    <x v="3"/>
    <n v="232832.46000000002"/>
  </r>
  <r>
    <n v="1134"/>
    <n v="28"/>
    <x v="10"/>
    <x v="1"/>
    <s v="Sunday"/>
    <x v="0"/>
    <n v="8"/>
    <n v="39484.44"/>
    <s v="Anita Ghosh"/>
    <x v="21"/>
    <x v="0"/>
    <x v="3"/>
    <n v="1"/>
    <x v="0"/>
    <n v="315875.52"/>
  </r>
  <r>
    <n v="1135"/>
    <n v="29"/>
    <x v="10"/>
    <x v="1"/>
    <s v="Monday"/>
    <x v="0"/>
    <n v="7"/>
    <n v="53318.62"/>
    <s v="Deepika Menon"/>
    <x v="21"/>
    <x v="2"/>
    <x v="3"/>
    <n v="5"/>
    <x v="0"/>
    <n v="373230.34"/>
  </r>
  <r>
    <n v="1136"/>
    <n v="29"/>
    <x v="10"/>
    <x v="1"/>
    <s v="Monday"/>
    <x v="3"/>
    <n v="8"/>
    <n v="66264.5"/>
    <s v="Vinod Kaur"/>
    <x v="2"/>
    <x v="2"/>
    <x v="0"/>
    <n v="5"/>
    <x v="8"/>
    <n v="530116"/>
  </r>
  <r>
    <n v="1137"/>
    <n v="29"/>
    <x v="10"/>
    <x v="1"/>
    <s v="Monday"/>
    <x v="0"/>
    <n v="3"/>
    <n v="15475.1"/>
    <s v="Krishna Bhattacharya"/>
    <x v="15"/>
    <x v="17"/>
    <x v="3"/>
    <n v="4"/>
    <x v="3"/>
    <n v="46425.3"/>
  </r>
  <r>
    <n v="1138"/>
    <n v="29"/>
    <x v="10"/>
    <x v="1"/>
    <s v="Monday"/>
    <x v="3"/>
    <n v="4"/>
    <n v="11170.16"/>
    <s v="Arun Mathur"/>
    <x v="23"/>
    <x v="17"/>
    <x v="0"/>
    <n v="5"/>
    <x v="8"/>
    <n v="44680.639999999999"/>
  </r>
  <r>
    <n v="1139"/>
    <n v="30"/>
    <x v="10"/>
    <x v="1"/>
    <s v="Tuesday"/>
    <x v="2"/>
    <n v="6"/>
    <n v="58342.29"/>
    <s v="Deepika Solanki"/>
    <x v="12"/>
    <x v="2"/>
    <x v="2"/>
    <n v="5"/>
    <x v="13"/>
    <n v="350053.74"/>
  </r>
  <r>
    <n v="1140"/>
    <n v="30"/>
    <x v="10"/>
    <x v="1"/>
    <s v="Tuesday"/>
    <x v="1"/>
    <n v="7"/>
    <n v="16490.16"/>
    <s v="Rajesh Prasad"/>
    <x v="3"/>
    <x v="1"/>
    <x v="3"/>
    <n v="5"/>
    <x v="9"/>
    <n v="115431.12"/>
  </r>
  <r>
    <n v="1141"/>
    <n v="30"/>
    <x v="10"/>
    <x v="1"/>
    <s v="Tuesday"/>
    <x v="3"/>
    <n v="9"/>
    <n v="69201.81"/>
    <s v="Priya Singh"/>
    <x v="7"/>
    <x v="1"/>
    <x v="3"/>
    <n v="3"/>
    <x v="8"/>
    <n v="622816.29"/>
  </r>
  <r>
    <n v="1142"/>
    <n v="30"/>
    <x v="10"/>
    <x v="1"/>
    <s v="Tuesday"/>
    <x v="2"/>
    <n v="1"/>
    <n v="47160.89"/>
    <s v="Vinod Dutta"/>
    <x v="39"/>
    <x v="6"/>
    <x v="3"/>
    <n v="5"/>
    <x v="6"/>
    <n v="47160.89"/>
  </r>
  <r>
    <n v="1143"/>
    <n v="31"/>
    <x v="10"/>
    <x v="1"/>
    <s v="Wednesday"/>
    <x v="3"/>
    <n v="8"/>
    <n v="49051.98"/>
    <s v="Meena Verma"/>
    <x v="39"/>
    <x v="1"/>
    <x v="2"/>
    <n v="5"/>
    <x v="12"/>
    <n v="392415.84"/>
  </r>
  <r>
    <n v="1144"/>
    <n v="31"/>
    <x v="10"/>
    <x v="1"/>
    <s v="Wednesday"/>
    <x v="3"/>
    <n v="8"/>
    <n v="21933.5"/>
    <s v="Rohan Goyal"/>
    <x v="25"/>
    <x v="15"/>
    <x v="0"/>
    <n v="4"/>
    <x v="12"/>
    <n v="175468"/>
  </r>
  <r>
    <n v="1145"/>
    <n v="31"/>
    <x v="10"/>
    <x v="1"/>
    <s v="Wednesday"/>
    <x v="1"/>
    <n v="6"/>
    <n v="24418.74"/>
    <s v="Priya Siddiqui"/>
    <x v="9"/>
    <x v="2"/>
    <x v="2"/>
    <n v="1"/>
    <x v="1"/>
    <n v="146512.44"/>
  </r>
  <r>
    <n v="1146"/>
    <n v="1"/>
    <x v="11"/>
    <x v="1"/>
    <s v="Thursday"/>
    <x v="4"/>
    <n v="4"/>
    <n v="49561.02"/>
    <s v="Meena Menon"/>
    <x v="35"/>
    <x v="2"/>
    <x v="2"/>
    <n v="1"/>
    <x v="14"/>
    <n v="198244.08"/>
  </r>
  <r>
    <n v="1147"/>
    <n v="1"/>
    <x v="11"/>
    <x v="1"/>
    <s v="Thursday"/>
    <x v="4"/>
    <n v="3"/>
    <n v="64583.61"/>
    <s v="Aditya Joshi"/>
    <x v="2"/>
    <x v="1"/>
    <x v="1"/>
    <n v="4"/>
    <x v="7"/>
    <n v="193750.83000000002"/>
  </r>
  <r>
    <n v="1148"/>
    <n v="1"/>
    <x v="11"/>
    <x v="1"/>
    <s v="Thursday"/>
    <x v="3"/>
    <n v="3"/>
    <n v="68943.429999999993"/>
    <s v="Rohan Jain"/>
    <x v="31"/>
    <x v="2"/>
    <x v="3"/>
    <n v="5"/>
    <x v="12"/>
    <n v="206830.28999999998"/>
  </r>
  <r>
    <n v="1149"/>
    <n v="2"/>
    <x v="11"/>
    <x v="1"/>
    <s v="Friday"/>
    <x v="0"/>
    <n v="6"/>
    <n v="21881.86"/>
    <s v="Ravi Teja"/>
    <x v="19"/>
    <x v="1"/>
    <x v="0"/>
    <n v="5"/>
    <x v="10"/>
    <n v="131291.16"/>
  </r>
  <r>
    <n v="1150"/>
    <n v="2"/>
    <x v="11"/>
    <x v="1"/>
    <s v="Friday"/>
    <x v="2"/>
    <n v="8"/>
    <n v="18047.18"/>
    <s v="Lata Chatterjee"/>
    <x v="32"/>
    <x v="15"/>
    <x v="0"/>
    <n v="5"/>
    <x v="6"/>
    <n v="144377.44"/>
  </r>
  <r>
    <n v="1151"/>
    <n v="2"/>
    <x v="11"/>
    <x v="1"/>
    <s v="Friday"/>
    <x v="0"/>
    <n v="7"/>
    <n v="13384.08"/>
    <s v="Bhavana Ghosh"/>
    <x v="7"/>
    <x v="6"/>
    <x v="1"/>
    <n v="4"/>
    <x v="3"/>
    <n v="93688.56"/>
  </r>
  <r>
    <n v="1152"/>
    <n v="2"/>
    <x v="11"/>
    <x v="1"/>
    <s v="Friday"/>
    <x v="0"/>
    <n v="1"/>
    <n v="62097.82"/>
    <s v="Sunita Singh"/>
    <x v="12"/>
    <x v="14"/>
    <x v="1"/>
    <n v="5"/>
    <x v="10"/>
    <n v="62097.82"/>
  </r>
  <r>
    <n v="1153"/>
    <n v="3"/>
    <x v="11"/>
    <x v="1"/>
    <s v="Saturday"/>
    <x v="3"/>
    <n v="6"/>
    <n v="27682.89"/>
    <s v="Deepika Gupta"/>
    <x v="12"/>
    <x v="10"/>
    <x v="2"/>
    <n v="1"/>
    <x v="12"/>
    <n v="166097.34"/>
  </r>
  <r>
    <n v="1154"/>
    <n v="3"/>
    <x v="11"/>
    <x v="1"/>
    <s v="Saturday"/>
    <x v="3"/>
    <n v="7"/>
    <n v="10108.719999999999"/>
    <s v="Amit Prasad"/>
    <x v="31"/>
    <x v="1"/>
    <x v="1"/>
    <n v="3"/>
    <x v="12"/>
    <n v="70761.039999999994"/>
  </r>
  <r>
    <n v="1155"/>
    <n v="3"/>
    <x v="11"/>
    <x v="1"/>
    <s v="Saturday"/>
    <x v="3"/>
    <n v="7"/>
    <n v="23429.09"/>
    <s v="Prashant Gupta"/>
    <x v="16"/>
    <x v="2"/>
    <x v="0"/>
    <n v="5"/>
    <x v="12"/>
    <n v="164003.63"/>
  </r>
  <r>
    <n v="1156"/>
    <n v="3"/>
    <x v="11"/>
    <x v="1"/>
    <s v="Saturday"/>
    <x v="3"/>
    <n v="9"/>
    <n v="30426.46"/>
    <s v="Anjali Thakur"/>
    <x v="7"/>
    <x v="5"/>
    <x v="0"/>
    <n v="3"/>
    <x v="12"/>
    <n v="273838.14"/>
  </r>
  <r>
    <n v="1157"/>
    <n v="4"/>
    <x v="11"/>
    <x v="1"/>
    <s v="Sunday"/>
    <x v="4"/>
    <n v="5"/>
    <n v="69459.17"/>
    <s v="Manoj Iyer"/>
    <x v="6"/>
    <x v="4"/>
    <x v="0"/>
    <n v="5"/>
    <x v="14"/>
    <n v="347295.85"/>
  </r>
  <r>
    <n v="1158"/>
    <n v="4"/>
    <x v="11"/>
    <x v="1"/>
    <s v="Sunday"/>
    <x v="3"/>
    <n v="1"/>
    <n v="41412.5"/>
    <s v="Prashant Nair"/>
    <x v="28"/>
    <x v="1"/>
    <x v="2"/>
    <n v="4"/>
    <x v="12"/>
    <n v="41412.5"/>
  </r>
  <r>
    <n v="1159"/>
    <n v="4"/>
    <x v="11"/>
    <x v="1"/>
    <s v="Sunday"/>
    <x v="4"/>
    <n v="2"/>
    <n v="22282.84"/>
    <s v="Prashant Nair"/>
    <x v="35"/>
    <x v="14"/>
    <x v="3"/>
    <n v="3"/>
    <x v="7"/>
    <n v="44565.68"/>
  </r>
  <r>
    <n v="1160"/>
    <n v="5"/>
    <x v="11"/>
    <x v="1"/>
    <s v="Monday"/>
    <x v="4"/>
    <n v="4"/>
    <n v="30089.1"/>
    <s v="Kavita Iyer"/>
    <x v="29"/>
    <x v="0"/>
    <x v="3"/>
    <n v="5"/>
    <x v="7"/>
    <n v="120356.4"/>
  </r>
  <r>
    <n v="1161"/>
    <n v="5"/>
    <x v="11"/>
    <x v="1"/>
    <s v="Monday"/>
    <x v="3"/>
    <n v="5"/>
    <n v="29818.46"/>
    <s v="Namita Pathak"/>
    <x v="7"/>
    <x v="2"/>
    <x v="2"/>
    <n v="4"/>
    <x v="12"/>
    <n v="149092.29999999999"/>
  </r>
  <r>
    <n v="1162"/>
    <n v="5"/>
    <x v="11"/>
    <x v="1"/>
    <s v="Monday"/>
    <x v="1"/>
    <n v="9"/>
    <n v="11183.54"/>
    <s v="Nikhil Chaudhary"/>
    <x v="31"/>
    <x v="1"/>
    <x v="0"/>
    <n v="1"/>
    <x v="1"/>
    <n v="100651.86000000002"/>
  </r>
  <r>
    <n v="1163"/>
    <n v="6"/>
    <x v="11"/>
    <x v="1"/>
    <s v="Tuesday"/>
    <x v="2"/>
    <n v="1"/>
    <n v="18110.98"/>
    <s v="Rajesh Kulkarni"/>
    <x v="35"/>
    <x v="1"/>
    <x v="0"/>
    <n v="5"/>
    <x v="13"/>
    <n v="18110.98"/>
  </r>
  <r>
    <n v="1164"/>
    <n v="6"/>
    <x v="11"/>
    <x v="1"/>
    <s v="Tuesday"/>
    <x v="0"/>
    <n v="3"/>
    <n v="51711.79"/>
    <s v="Namita Patel"/>
    <x v="37"/>
    <x v="2"/>
    <x v="2"/>
    <n v="4"/>
    <x v="10"/>
    <n v="155135.37"/>
  </r>
  <r>
    <n v="1165"/>
    <n v="6"/>
    <x v="11"/>
    <x v="1"/>
    <s v="Tuesday"/>
    <x v="4"/>
    <n v="5"/>
    <n v="17215.060000000001"/>
    <s v="Krishna Joshi"/>
    <x v="41"/>
    <x v="4"/>
    <x v="2"/>
    <n v="4"/>
    <x v="14"/>
    <n v="86075.3"/>
  </r>
  <r>
    <n v="1166"/>
    <n v="6"/>
    <x v="11"/>
    <x v="1"/>
    <s v="Tuesday"/>
    <x v="2"/>
    <n v="3"/>
    <n v="23844.06"/>
    <s v="Isha Singh"/>
    <x v="6"/>
    <x v="2"/>
    <x v="1"/>
    <n v="1"/>
    <x v="13"/>
    <n v="71532.180000000008"/>
  </r>
  <r>
    <n v="1167"/>
    <n v="7"/>
    <x v="11"/>
    <x v="1"/>
    <s v="Wednesday"/>
    <x v="1"/>
    <n v="4"/>
    <n v="31044.240000000002"/>
    <s v="Rohan Sheth"/>
    <x v="9"/>
    <x v="7"/>
    <x v="2"/>
    <n v="3"/>
    <x v="1"/>
    <n v="124176.96000000001"/>
  </r>
  <r>
    <n v="1168"/>
    <n v="7"/>
    <x v="11"/>
    <x v="1"/>
    <s v="Wednesday"/>
    <x v="0"/>
    <n v="3"/>
    <n v="55464.1"/>
    <s v="Radha Kaur"/>
    <x v="8"/>
    <x v="17"/>
    <x v="3"/>
    <n v="5"/>
    <x v="10"/>
    <n v="166392.29999999999"/>
  </r>
  <r>
    <n v="1169"/>
    <n v="7"/>
    <x v="11"/>
    <x v="1"/>
    <s v="Wednesday"/>
    <x v="0"/>
    <n v="4"/>
    <n v="44944.06"/>
    <s v="Meena Prasad"/>
    <x v="38"/>
    <x v="2"/>
    <x v="2"/>
    <n v="3"/>
    <x v="0"/>
    <n v="179776.24"/>
  </r>
  <r>
    <n v="1170"/>
    <n v="8"/>
    <x v="11"/>
    <x v="1"/>
    <s v="Thursday"/>
    <x v="4"/>
    <n v="1"/>
    <n v="51340"/>
    <s v="Pooja Joshi"/>
    <x v="30"/>
    <x v="2"/>
    <x v="0"/>
    <n v="4"/>
    <x v="11"/>
    <n v="51340"/>
  </r>
  <r>
    <n v="1171"/>
    <n v="8"/>
    <x v="11"/>
    <x v="1"/>
    <s v="Thursday"/>
    <x v="3"/>
    <n v="8"/>
    <n v="44020.74"/>
    <s v="Pankaj Singh"/>
    <x v="14"/>
    <x v="3"/>
    <x v="0"/>
    <n v="5"/>
    <x v="12"/>
    <n v="352165.92"/>
  </r>
  <r>
    <n v="1172"/>
    <n v="8"/>
    <x v="11"/>
    <x v="1"/>
    <s v="Thursday"/>
    <x v="1"/>
    <n v="4"/>
    <n v="51015.55"/>
    <s v="Anand Pillai"/>
    <x v="11"/>
    <x v="13"/>
    <x v="0"/>
    <n v="5"/>
    <x v="1"/>
    <n v="204062.2"/>
  </r>
  <r>
    <n v="1173"/>
    <n v="8"/>
    <x v="11"/>
    <x v="1"/>
    <s v="Thursday"/>
    <x v="4"/>
    <n v="7"/>
    <n v="10170.530000000001"/>
    <s v="Vijay Siddiqui"/>
    <x v="2"/>
    <x v="1"/>
    <x v="3"/>
    <n v="5"/>
    <x v="7"/>
    <n v="71193.710000000006"/>
  </r>
  <r>
    <n v="1174"/>
    <n v="9"/>
    <x v="11"/>
    <x v="1"/>
    <s v="Friday"/>
    <x v="1"/>
    <n v="2"/>
    <n v="65853.89"/>
    <s v="Rajesh Ahuja"/>
    <x v="20"/>
    <x v="3"/>
    <x v="3"/>
    <n v="5"/>
    <x v="2"/>
    <n v="131707.78"/>
  </r>
  <r>
    <n v="1175"/>
    <n v="9"/>
    <x v="11"/>
    <x v="1"/>
    <s v="Friday"/>
    <x v="3"/>
    <n v="2"/>
    <n v="16655.21"/>
    <s v="Anjali Thakur"/>
    <x v="21"/>
    <x v="13"/>
    <x v="1"/>
    <n v="4"/>
    <x v="12"/>
    <n v="33310.42"/>
  </r>
  <r>
    <n v="1176"/>
    <n v="9"/>
    <x v="11"/>
    <x v="1"/>
    <s v="Friday"/>
    <x v="3"/>
    <n v="6"/>
    <n v="34374.949999999997"/>
    <s v="Sunil Rawat"/>
    <x v="32"/>
    <x v="2"/>
    <x v="2"/>
    <n v="1"/>
    <x v="12"/>
    <n v="206249.69999999998"/>
  </r>
  <r>
    <n v="1177"/>
    <n v="9"/>
    <x v="11"/>
    <x v="1"/>
    <s v="Friday"/>
    <x v="4"/>
    <n v="2"/>
    <n v="56262.3"/>
    <s v="Kavita Rawat"/>
    <x v="35"/>
    <x v="4"/>
    <x v="1"/>
    <n v="3"/>
    <x v="14"/>
    <n v="112524.6"/>
  </r>
  <r>
    <n v="1178"/>
    <n v="10"/>
    <x v="11"/>
    <x v="1"/>
    <s v="Saturday"/>
    <x v="3"/>
    <n v="6"/>
    <n v="36113.839999999997"/>
    <s v="Kiran Gupta"/>
    <x v="5"/>
    <x v="1"/>
    <x v="2"/>
    <n v="3"/>
    <x v="12"/>
    <n v="216683.03999999998"/>
  </r>
  <r>
    <n v="1179"/>
    <n v="10"/>
    <x v="11"/>
    <x v="1"/>
    <s v="Saturday"/>
    <x v="2"/>
    <n v="2"/>
    <n v="66810.55"/>
    <s v="Lata Verma"/>
    <x v="4"/>
    <x v="1"/>
    <x v="2"/>
    <n v="1"/>
    <x v="4"/>
    <n v="133621.1"/>
  </r>
  <r>
    <n v="1180"/>
    <n v="10"/>
    <x v="11"/>
    <x v="1"/>
    <s v="Saturday"/>
    <x v="0"/>
    <n v="4"/>
    <n v="38055.339999999997"/>
    <s v="Meena Patel"/>
    <x v="29"/>
    <x v="1"/>
    <x v="3"/>
    <n v="1"/>
    <x v="3"/>
    <n v="152221.35999999999"/>
  </r>
  <r>
    <n v="1181"/>
    <n v="11"/>
    <x v="11"/>
    <x v="1"/>
    <s v="Sunday"/>
    <x v="4"/>
    <n v="7"/>
    <n v="62496.36"/>
    <s v="Rohan Thakur"/>
    <x v="7"/>
    <x v="1"/>
    <x v="0"/>
    <n v="5"/>
    <x v="11"/>
    <n v="437474.52"/>
  </r>
  <r>
    <n v="1182"/>
    <n v="11"/>
    <x v="11"/>
    <x v="1"/>
    <s v="Sunday"/>
    <x v="1"/>
    <n v="8"/>
    <n v="58649.69"/>
    <s v="Mala Ghosh"/>
    <x v="39"/>
    <x v="14"/>
    <x v="2"/>
    <n v="1"/>
    <x v="1"/>
    <n v="469197.52"/>
  </r>
  <r>
    <n v="1183"/>
    <n v="11"/>
    <x v="11"/>
    <x v="1"/>
    <s v="Sunday"/>
    <x v="2"/>
    <n v="3"/>
    <n v="68859.179999999993"/>
    <s v="Lalita Siddiqui"/>
    <x v="9"/>
    <x v="1"/>
    <x v="3"/>
    <n v="5"/>
    <x v="4"/>
    <n v="206577.53999999998"/>
  </r>
  <r>
    <n v="1184"/>
    <n v="12"/>
    <x v="11"/>
    <x v="1"/>
    <s v="Monday"/>
    <x v="4"/>
    <n v="9"/>
    <n v="65592.87"/>
    <s v="Sachin Iyer"/>
    <x v="23"/>
    <x v="8"/>
    <x v="1"/>
    <n v="5"/>
    <x v="14"/>
    <n v="590335.82999999996"/>
  </r>
  <r>
    <n v="1185"/>
    <n v="12"/>
    <x v="11"/>
    <x v="1"/>
    <s v="Monday"/>
    <x v="3"/>
    <n v="2"/>
    <n v="63887.43"/>
    <s v="Sunita Singh"/>
    <x v="10"/>
    <x v="6"/>
    <x v="0"/>
    <n v="4"/>
    <x v="5"/>
    <n v="127774.86"/>
  </r>
  <r>
    <n v="1186"/>
    <n v="12"/>
    <x v="11"/>
    <x v="1"/>
    <s v="Monday"/>
    <x v="3"/>
    <n v="8"/>
    <n v="53896.26"/>
    <s v="Kiran Ghosh"/>
    <x v="11"/>
    <x v="1"/>
    <x v="1"/>
    <n v="5"/>
    <x v="12"/>
    <n v="431170.08"/>
  </r>
  <r>
    <n v="1187"/>
    <n v="12"/>
    <x v="11"/>
    <x v="1"/>
    <s v="Monday"/>
    <x v="3"/>
    <n v="8"/>
    <n v="32019.89"/>
    <s v="Shruti Shah"/>
    <x v="23"/>
    <x v="1"/>
    <x v="1"/>
    <n v="5"/>
    <x v="8"/>
    <n v="256159.12"/>
  </r>
  <r>
    <n v="1188"/>
    <n v="13"/>
    <x v="11"/>
    <x v="1"/>
    <s v="Tuesday"/>
    <x v="3"/>
    <n v="4"/>
    <n v="16367.53"/>
    <s v="Amit Goyal"/>
    <x v="19"/>
    <x v="0"/>
    <x v="3"/>
    <n v="3"/>
    <x v="5"/>
    <n v="65470.12"/>
  </r>
  <r>
    <n v="1189"/>
    <n v="13"/>
    <x v="11"/>
    <x v="1"/>
    <s v="Tuesday"/>
    <x v="1"/>
    <n v="1"/>
    <n v="51318.7"/>
    <s v="Pooja Goyal"/>
    <x v="5"/>
    <x v="1"/>
    <x v="0"/>
    <n v="1"/>
    <x v="2"/>
    <n v="51318.7"/>
  </r>
  <r>
    <n v="1190"/>
    <n v="13"/>
    <x v="11"/>
    <x v="1"/>
    <s v="Tuesday"/>
    <x v="2"/>
    <n v="1"/>
    <n v="68719.240000000005"/>
    <s v="Sunil Jain"/>
    <x v="5"/>
    <x v="13"/>
    <x v="2"/>
    <n v="5"/>
    <x v="13"/>
    <n v="68719.240000000005"/>
  </r>
  <r>
    <n v="1191"/>
    <n v="13"/>
    <x v="11"/>
    <x v="1"/>
    <s v="Tuesday"/>
    <x v="0"/>
    <n v="2"/>
    <n v="53596.27"/>
    <s v="Pankaj Bhattacharya"/>
    <x v="11"/>
    <x v="17"/>
    <x v="1"/>
    <n v="1"/>
    <x v="0"/>
    <n v="107192.54"/>
  </r>
  <r>
    <n v="1192"/>
    <n v="14"/>
    <x v="11"/>
    <x v="1"/>
    <s v="Wednesday"/>
    <x v="1"/>
    <n v="9"/>
    <n v="65723.759999999995"/>
    <s v="Bhavana Bhatnagar"/>
    <x v="29"/>
    <x v="1"/>
    <x v="2"/>
    <n v="3"/>
    <x v="9"/>
    <n v="591513.84"/>
  </r>
  <r>
    <n v="1193"/>
    <n v="14"/>
    <x v="11"/>
    <x v="1"/>
    <s v="Wednesday"/>
    <x v="1"/>
    <n v="2"/>
    <n v="58258.28"/>
    <s v="Navin Gupta"/>
    <x v="13"/>
    <x v="0"/>
    <x v="0"/>
    <n v="1"/>
    <x v="1"/>
    <n v="116516.56"/>
  </r>
  <r>
    <n v="1194"/>
    <n v="14"/>
    <x v="11"/>
    <x v="1"/>
    <s v="Wednesday"/>
    <x v="0"/>
    <n v="2"/>
    <n v="19786.88"/>
    <s v="Krishna Mehta"/>
    <x v="41"/>
    <x v="1"/>
    <x v="3"/>
    <n v="5"/>
    <x v="3"/>
    <n v="39573.760000000002"/>
  </r>
  <r>
    <n v="1195"/>
    <n v="15"/>
    <x v="11"/>
    <x v="1"/>
    <s v="Thursday"/>
    <x v="0"/>
    <n v="6"/>
    <n v="24952.23"/>
    <s v="Sunita Sheth"/>
    <x v="10"/>
    <x v="3"/>
    <x v="3"/>
    <n v="1"/>
    <x v="3"/>
    <n v="149713.38"/>
  </r>
  <r>
    <n v="1196"/>
    <n v="15"/>
    <x v="11"/>
    <x v="1"/>
    <s v="Thursday"/>
    <x v="3"/>
    <n v="7"/>
    <n v="30511.94"/>
    <s v="Lalita Nambiar"/>
    <x v="2"/>
    <x v="18"/>
    <x v="3"/>
    <n v="3"/>
    <x v="12"/>
    <n v="213583.58"/>
  </r>
  <r>
    <n v="1197"/>
    <n v="15"/>
    <x v="11"/>
    <x v="1"/>
    <s v="Thursday"/>
    <x v="1"/>
    <n v="7"/>
    <n v="20095.63"/>
    <s v="Sunil Dutta"/>
    <x v="18"/>
    <x v="1"/>
    <x v="2"/>
    <n v="5"/>
    <x v="1"/>
    <n v="140669.41"/>
  </r>
  <r>
    <n v="1198"/>
    <n v="15"/>
    <x v="11"/>
    <x v="1"/>
    <s v="Thursday"/>
    <x v="4"/>
    <n v="9"/>
    <n v="44899.08"/>
    <s v="Manoj Nambiar"/>
    <x v="37"/>
    <x v="16"/>
    <x v="2"/>
    <n v="1"/>
    <x v="7"/>
    <n v="404091.72000000003"/>
  </r>
  <r>
    <n v="1199"/>
    <n v="16"/>
    <x v="11"/>
    <x v="1"/>
    <s v="Friday"/>
    <x v="0"/>
    <n v="6"/>
    <n v="68527.03"/>
    <s v="Radha Gupta"/>
    <x v="5"/>
    <x v="7"/>
    <x v="0"/>
    <n v="3"/>
    <x v="3"/>
    <n v="411162.18"/>
  </r>
  <r>
    <n v="1200"/>
    <n v="16"/>
    <x v="11"/>
    <x v="1"/>
    <s v="Friday"/>
    <x v="0"/>
    <n v="8"/>
    <n v="55687.53"/>
    <s v="Priya Bhattacharya"/>
    <x v="2"/>
    <x v="18"/>
    <x v="2"/>
    <n v="3"/>
    <x v="0"/>
    <n v="445500.24"/>
  </r>
  <r>
    <n v="1201"/>
    <n v="16"/>
    <x v="11"/>
    <x v="1"/>
    <s v="Friday"/>
    <x v="2"/>
    <n v="6"/>
    <n v="35403.199999999997"/>
    <s v="Reena Arora"/>
    <x v="28"/>
    <x v="12"/>
    <x v="3"/>
    <n v="5"/>
    <x v="13"/>
    <n v="212419.19999999998"/>
  </r>
  <r>
    <n v="1202"/>
    <n v="17"/>
    <x v="11"/>
    <x v="1"/>
    <s v="Saturday"/>
    <x v="4"/>
    <n v="2"/>
    <n v="10270.27"/>
    <s v="Deepika Iyer"/>
    <x v="31"/>
    <x v="2"/>
    <x v="1"/>
    <n v="5"/>
    <x v="11"/>
    <n v="20540.54"/>
  </r>
  <r>
    <n v="1203"/>
    <n v="17"/>
    <x v="11"/>
    <x v="1"/>
    <s v="Saturday"/>
    <x v="4"/>
    <n v="1"/>
    <n v="28796.560000000001"/>
    <s v="Vinod Nair"/>
    <x v="18"/>
    <x v="1"/>
    <x v="1"/>
    <n v="5"/>
    <x v="11"/>
    <n v="28796.560000000001"/>
  </r>
  <r>
    <n v="1204"/>
    <n v="17"/>
    <x v="11"/>
    <x v="1"/>
    <s v="Saturday"/>
    <x v="0"/>
    <n v="5"/>
    <n v="41605.56"/>
    <s v="Rajesh Ghosh"/>
    <x v="34"/>
    <x v="2"/>
    <x v="1"/>
    <n v="1"/>
    <x v="0"/>
    <n v="208027.8"/>
  </r>
  <r>
    <n v="1205"/>
    <n v="17"/>
    <x v="11"/>
    <x v="1"/>
    <s v="Saturday"/>
    <x v="3"/>
    <n v="9"/>
    <n v="29455.05"/>
    <s v="Arun Gupta"/>
    <x v="36"/>
    <x v="13"/>
    <x v="3"/>
    <n v="5"/>
    <x v="5"/>
    <n v="265095.45"/>
  </r>
  <r>
    <n v="1206"/>
    <n v="18"/>
    <x v="11"/>
    <x v="1"/>
    <s v="Sunday"/>
    <x v="2"/>
    <n v="8"/>
    <n v="16662.099999999999"/>
    <s v="Mala Thakur"/>
    <x v="34"/>
    <x v="1"/>
    <x v="2"/>
    <n v="5"/>
    <x v="6"/>
    <n v="133296.79999999999"/>
  </r>
  <r>
    <n v="1207"/>
    <n v="18"/>
    <x v="11"/>
    <x v="1"/>
    <s v="Sunday"/>
    <x v="4"/>
    <n v="4"/>
    <n v="36565.9"/>
    <s v="Nikhil Solanki"/>
    <x v="31"/>
    <x v="1"/>
    <x v="1"/>
    <n v="3"/>
    <x v="14"/>
    <n v="146263.6"/>
  </r>
  <r>
    <n v="1208"/>
    <n v="18"/>
    <x v="11"/>
    <x v="1"/>
    <s v="Sunday"/>
    <x v="0"/>
    <n v="5"/>
    <n v="25195.17"/>
    <s v="Priyanka Menon"/>
    <x v="4"/>
    <x v="14"/>
    <x v="2"/>
    <n v="5"/>
    <x v="3"/>
    <n v="125975.84999999999"/>
  </r>
  <r>
    <n v="1209"/>
    <n v="19"/>
    <x v="11"/>
    <x v="1"/>
    <s v="Monday"/>
    <x v="4"/>
    <n v="5"/>
    <n v="64553.94"/>
    <s v="Ayesha Sheth"/>
    <x v="22"/>
    <x v="17"/>
    <x v="2"/>
    <n v="5"/>
    <x v="14"/>
    <n v="322769.7"/>
  </r>
  <r>
    <n v="1210"/>
    <n v="19"/>
    <x v="11"/>
    <x v="1"/>
    <s v="Monday"/>
    <x v="2"/>
    <n v="6"/>
    <n v="16105.27"/>
    <s v="Meena Roy"/>
    <x v="32"/>
    <x v="2"/>
    <x v="3"/>
    <n v="4"/>
    <x v="6"/>
    <n v="96631.62"/>
  </r>
  <r>
    <n v="1211"/>
    <n v="19"/>
    <x v="11"/>
    <x v="1"/>
    <s v="Monday"/>
    <x v="2"/>
    <n v="3"/>
    <n v="12949.16"/>
    <s v="Nikhil Solanki"/>
    <x v="30"/>
    <x v="9"/>
    <x v="2"/>
    <n v="3"/>
    <x v="4"/>
    <n v="38847.479999999996"/>
  </r>
  <r>
    <n v="1212"/>
    <n v="20"/>
    <x v="11"/>
    <x v="1"/>
    <s v="Tuesday"/>
    <x v="1"/>
    <n v="5"/>
    <n v="10318.85"/>
    <s v="Ayesha Sheth"/>
    <x v="15"/>
    <x v="1"/>
    <x v="2"/>
    <n v="5"/>
    <x v="2"/>
    <n v="51594.25"/>
  </r>
  <r>
    <n v="1213"/>
    <n v="20"/>
    <x v="11"/>
    <x v="1"/>
    <s v="Tuesday"/>
    <x v="0"/>
    <n v="2"/>
    <n v="29684.18"/>
    <s v="Ayesha Siddiqui"/>
    <x v="30"/>
    <x v="16"/>
    <x v="3"/>
    <n v="3"/>
    <x v="0"/>
    <n v="59368.36"/>
  </r>
  <r>
    <n v="1214"/>
    <n v="20"/>
    <x v="11"/>
    <x v="1"/>
    <s v="Tuesday"/>
    <x v="2"/>
    <n v="1"/>
    <n v="49623.21"/>
    <s v="Vivek Siddiqui"/>
    <x v="26"/>
    <x v="12"/>
    <x v="0"/>
    <n v="1"/>
    <x v="6"/>
    <n v="49623.21"/>
  </r>
  <r>
    <n v="1215"/>
    <n v="21"/>
    <x v="11"/>
    <x v="1"/>
    <s v="Wednesday"/>
    <x v="1"/>
    <n v="1"/>
    <n v="53824.83"/>
    <s v="Prashant Verma"/>
    <x v="26"/>
    <x v="1"/>
    <x v="1"/>
    <n v="3"/>
    <x v="1"/>
    <n v="53824.83"/>
  </r>
  <r>
    <n v="1216"/>
    <n v="21"/>
    <x v="11"/>
    <x v="1"/>
    <s v="Wednesday"/>
    <x v="1"/>
    <n v="7"/>
    <n v="37195.699999999997"/>
    <s v="Gita Mehta"/>
    <x v="24"/>
    <x v="12"/>
    <x v="1"/>
    <n v="5"/>
    <x v="1"/>
    <n v="260369.89999999997"/>
  </r>
  <r>
    <n v="1217"/>
    <n v="21"/>
    <x v="11"/>
    <x v="1"/>
    <s v="Wednesday"/>
    <x v="4"/>
    <n v="2"/>
    <n v="51059.72"/>
    <s v="Rajesh Chatterjee"/>
    <x v="24"/>
    <x v="18"/>
    <x v="2"/>
    <n v="1"/>
    <x v="14"/>
    <n v="102119.44"/>
  </r>
  <r>
    <n v="1218"/>
    <n v="21"/>
    <x v="11"/>
    <x v="1"/>
    <s v="Wednesday"/>
    <x v="4"/>
    <n v="4"/>
    <n v="31594.84"/>
    <s v="Pankaj Pathak"/>
    <x v="0"/>
    <x v="3"/>
    <x v="0"/>
    <n v="1"/>
    <x v="11"/>
    <n v="126379.36"/>
  </r>
  <r>
    <n v="1219"/>
    <n v="22"/>
    <x v="11"/>
    <x v="1"/>
    <s v="Thursday"/>
    <x v="1"/>
    <n v="5"/>
    <n v="50068.37"/>
    <s v="Sunil Gupta"/>
    <x v="26"/>
    <x v="7"/>
    <x v="3"/>
    <n v="1"/>
    <x v="2"/>
    <n v="250341.85"/>
  </r>
  <r>
    <n v="1220"/>
    <n v="22"/>
    <x v="11"/>
    <x v="1"/>
    <s v="Thursday"/>
    <x v="4"/>
    <n v="7"/>
    <n v="12435.76"/>
    <s v="Manoj Kaur"/>
    <x v="23"/>
    <x v="15"/>
    <x v="2"/>
    <n v="4"/>
    <x v="7"/>
    <n v="87050.32"/>
  </r>
  <r>
    <n v="1221"/>
    <n v="22"/>
    <x v="11"/>
    <x v="1"/>
    <s v="Thursday"/>
    <x v="2"/>
    <n v="2"/>
    <n v="33445.18"/>
    <s v="Tapan Mathur"/>
    <x v="19"/>
    <x v="5"/>
    <x v="3"/>
    <n v="4"/>
    <x v="6"/>
    <n v="66890.36"/>
  </r>
  <r>
    <n v="1222"/>
    <n v="22"/>
    <x v="11"/>
    <x v="1"/>
    <s v="Thursday"/>
    <x v="3"/>
    <n v="6"/>
    <n v="57450.98"/>
    <s v="Manoj Sharma"/>
    <x v="36"/>
    <x v="3"/>
    <x v="1"/>
    <n v="1"/>
    <x v="12"/>
    <n v="344705.88"/>
  </r>
  <r>
    <n v="1223"/>
    <n v="23"/>
    <x v="11"/>
    <x v="1"/>
    <s v="Friday"/>
    <x v="2"/>
    <n v="1"/>
    <n v="58180.36"/>
    <s v="Prashant Chatterjee"/>
    <x v="7"/>
    <x v="15"/>
    <x v="3"/>
    <n v="5"/>
    <x v="6"/>
    <n v="58180.36"/>
  </r>
  <r>
    <n v="1224"/>
    <n v="23"/>
    <x v="11"/>
    <x v="1"/>
    <s v="Friday"/>
    <x v="1"/>
    <n v="7"/>
    <n v="52968.93"/>
    <s v="Jyoti Varma"/>
    <x v="20"/>
    <x v="9"/>
    <x v="1"/>
    <n v="1"/>
    <x v="1"/>
    <n v="370782.51"/>
  </r>
  <r>
    <n v="1225"/>
    <n v="23"/>
    <x v="11"/>
    <x v="1"/>
    <s v="Friday"/>
    <x v="1"/>
    <n v="9"/>
    <n v="22254.32"/>
    <s v="Lalita Rathod"/>
    <x v="17"/>
    <x v="7"/>
    <x v="3"/>
    <n v="1"/>
    <x v="2"/>
    <n v="200288.88"/>
  </r>
  <r>
    <n v="1226"/>
    <n v="24"/>
    <x v="11"/>
    <x v="1"/>
    <s v="Saturday"/>
    <x v="2"/>
    <n v="5"/>
    <n v="24832.31"/>
    <s v="Vivek Teja"/>
    <x v="40"/>
    <x v="13"/>
    <x v="3"/>
    <n v="3"/>
    <x v="13"/>
    <n v="124161.55"/>
  </r>
  <r>
    <n v="1227"/>
    <n v="24"/>
    <x v="11"/>
    <x v="1"/>
    <s v="Saturday"/>
    <x v="4"/>
    <n v="5"/>
    <n v="69765.320000000007"/>
    <s v="Sumit Malhotra"/>
    <x v="6"/>
    <x v="6"/>
    <x v="0"/>
    <n v="3"/>
    <x v="11"/>
    <n v="348826.60000000003"/>
  </r>
  <r>
    <n v="1228"/>
    <n v="24"/>
    <x v="11"/>
    <x v="1"/>
    <s v="Saturday"/>
    <x v="4"/>
    <n v="4"/>
    <n v="16202.68"/>
    <s v="Anjali Chaudhary"/>
    <x v="39"/>
    <x v="7"/>
    <x v="3"/>
    <n v="3"/>
    <x v="7"/>
    <n v="64810.720000000001"/>
  </r>
  <r>
    <n v="1229"/>
    <n v="24"/>
    <x v="11"/>
    <x v="1"/>
    <s v="Saturday"/>
    <x v="1"/>
    <n v="3"/>
    <n v="20839.759999999998"/>
    <s v="Lata Chaudhary"/>
    <x v="3"/>
    <x v="15"/>
    <x v="2"/>
    <n v="5"/>
    <x v="2"/>
    <n v="62519.28"/>
  </r>
  <r>
    <n v="1230"/>
    <n v="25"/>
    <x v="11"/>
    <x v="1"/>
    <s v="Sunday"/>
    <x v="0"/>
    <n v="9"/>
    <n v="17801.580000000002"/>
    <s v="Ayesha Luthra"/>
    <x v="41"/>
    <x v="16"/>
    <x v="0"/>
    <n v="3"/>
    <x v="3"/>
    <n v="160214.22000000003"/>
  </r>
  <r>
    <n v="1231"/>
    <n v="25"/>
    <x v="11"/>
    <x v="1"/>
    <s v="Sunday"/>
    <x v="4"/>
    <n v="5"/>
    <n v="29659.3"/>
    <s v="Vinod Prasad"/>
    <x v="5"/>
    <x v="1"/>
    <x v="2"/>
    <n v="3"/>
    <x v="11"/>
    <n v="148296.5"/>
  </r>
  <r>
    <n v="1232"/>
    <n v="25"/>
    <x v="11"/>
    <x v="1"/>
    <s v="Sunday"/>
    <x v="2"/>
    <n v="8"/>
    <n v="22610.55"/>
    <s v="Umesh Dutta"/>
    <x v="34"/>
    <x v="1"/>
    <x v="3"/>
    <n v="5"/>
    <x v="4"/>
    <n v="180884.4"/>
  </r>
  <r>
    <n v="1233"/>
    <n v="26"/>
    <x v="11"/>
    <x v="1"/>
    <s v="Monday"/>
    <x v="4"/>
    <n v="9"/>
    <n v="39861.279999999999"/>
    <s v="Radha Alva"/>
    <x v="20"/>
    <x v="16"/>
    <x v="3"/>
    <n v="4"/>
    <x v="7"/>
    <n v="358751.52"/>
  </r>
  <r>
    <n v="1234"/>
    <n v="26"/>
    <x v="11"/>
    <x v="1"/>
    <s v="Monday"/>
    <x v="2"/>
    <n v="5"/>
    <n v="38561.24"/>
    <s v="Lata Reddy"/>
    <x v="37"/>
    <x v="10"/>
    <x v="0"/>
    <n v="4"/>
    <x v="4"/>
    <n v="192806.19999999998"/>
  </r>
  <r>
    <n v="1235"/>
    <n v="26"/>
    <x v="11"/>
    <x v="1"/>
    <s v="Monday"/>
    <x v="1"/>
    <n v="9"/>
    <n v="64090.34"/>
    <s v="Vivek Mathur"/>
    <x v="9"/>
    <x v="2"/>
    <x v="1"/>
    <n v="4"/>
    <x v="9"/>
    <n v="576813.05999999994"/>
  </r>
  <r>
    <n v="1236"/>
    <n v="27"/>
    <x v="11"/>
    <x v="1"/>
    <s v="Tuesday"/>
    <x v="4"/>
    <n v="2"/>
    <n v="12084.4"/>
    <s v="Bhavana Prasad"/>
    <x v="2"/>
    <x v="1"/>
    <x v="0"/>
    <n v="5"/>
    <x v="11"/>
    <n v="24168.799999999999"/>
  </r>
  <r>
    <n v="1237"/>
    <n v="27"/>
    <x v="11"/>
    <x v="1"/>
    <s v="Tuesday"/>
    <x v="2"/>
    <n v="9"/>
    <n v="29192.77"/>
    <s v="Umesh Varma"/>
    <x v="23"/>
    <x v="7"/>
    <x v="1"/>
    <n v="1"/>
    <x v="4"/>
    <n v="262734.93"/>
  </r>
  <r>
    <n v="1238"/>
    <n v="27"/>
    <x v="11"/>
    <x v="1"/>
    <s v="Tuesday"/>
    <x v="1"/>
    <n v="4"/>
    <n v="45799.47"/>
    <s v="Krishna Rathod"/>
    <x v="19"/>
    <x v="1"/>
    <x v="1"/>
    <n v="3"/>
    <x v="2"/>
    <n v="183197.88"/>
  </r>
  <r>
    <n v="1239"/>
    <n v="27"/>
    <x v="11"/>
    <x v="1"/>
    <s v="Tuesday"/>
    <x v="0"/>
    <n v="6"/>
    <n v="46288.11"/>
    <s v="Ravi Varma"/>
    <x v="14"/>
    <x v="12"/>
    <x v="3"/>
    <n v="5"/>
    <x v="10"/>
    <n v="277728.66000000003"/>
  </r>
  <r>
    <n v="1240"/>
    <n v="28"/>
    <x v="11"/>
    <x v="1"/>
    <s v="Wednesday"/>
    <x v="2"/>
    <n v="6"/>
    <n v="38807.57"/>
    <s v="Prashant Das"/>
    <x v="13"/>
    <x v="1"/>
    <x v="2"/>
    <n v="5"/>
    <x v="6"/>
    <n v="232845.41999999998"/>
  </r>
  <r>
    <n v="1241"/>
    <n v="28"/>
    <x v="11"/>
    <x v="1"/>
    <s v="Wednesday"/>
    <x v="0"/>
    <n v="6"/>
    <n v="58939.93"/>
    <s v="Yogesh Rao"/>
    <x v="12"/>
    <x v="1"/>
    <x v="0"/>
    <n v="4"/>
    <x v="0"/>
    <n v="353639.58"/>
  </r>
  <r>
    <n v="1242"/>
    <n v="28"/>
    <x v="11"/>
    <x v="1"/>
    <s v="Wednesday"/>
    <x v="0"/>
    <n v="2"/>
    <n v="13763.33"/>
    <s v="Mala Thakur"/>
    <x v="26"/>
    <x v="6"/>
    <x v="0"/>
    <n v="5"/>
    <x v="0"/>
    <n v="27526.66"/>
  </r>
  <r>
    <n v="1243"/>
    <n v="28"/>
    <x v="11"/>
    <x v="1"/>
    <s v="Wednesday"/>
    <x v="3"/>
    <n v="7"/>
    <n v="58929.27"/>
    <s v="Tapan Chatterjee"/>
    <x v="12"/>
    <x v="1"/>
    <x v="3"/>
    <n v="5"/>
    <x v="8"/>
    <n v="412504.88999999996"/>
  </r>
  <r>
    <n v="1244"/>
    <n v="29"/>
    <x v="11"/>
    <x v="1"/>
    <s v="Thursday"/>
    <x v="4"/>
    <n v="6"/>
    <n v="39685.25"/>
    <s v="Sachin Rao"/>
    <x v="39"/>
    <x v="7"/>
    <x v="3"/>
    <n v="5"/>
    <x v="11"/>
    <n v="238111.5"/>
  </r>
  <r>
    <n v="1245"/>
    <n v="29"/>
    <x v="11"/>
    <x v="1"/>
    <s v="Thursday"/>
    <x v="2"/>
    <n v="1"/>
    <n v="18025.64"/>
    <s v="Sunita Mehta"/>
    <x v="22"/>
    <x v="1"/>
    <x v="0"/>
    <n v="4"/>
    <x v="6"/>
    <n v="18025.64"/>
  </r>
  <r>
    <n v="1246"/>
    <n v="29"/>
    <x v="11"/>
    <x v="1"/>
    <s v="Thursday"/>
    <x v="0"/>
    <n v="2"/>
    <n v="63142.11"/>
    <s v="Arun Kumar"/>
    <x v="14"/>
    <x v="10"/>
    <x v="0"/>
    <n v="1"/>
    <x v="3"/>
    <n v="126284.22"/>
  </r>
  <r>
    <n v="1247"/>
    <n v="30"/>
    <x v="11"/>
    <x v="1"/>
    <s v="Friday"/>
    <x v="3"/>
    <n v="7"/>
    <n v="48953.73"/>
    <s v="Aditya Iyer"/>
    <x v="20"/>
    <x v="13"/>
    <x v="2"/>
    <n v="4"/>
    <x v="5"/>
    <n v="342676.11000000004"/>
  </r>
  <r>
    <n v="1248"/>
    <n v="30"/>
    <x v="11"/>
    <x v="1"/>
    <s v="Friday"/>
    <x v="1"/>
    <n v="1"/>
    <n v="19812.740000000002"/>
    <s v="Anita Arora"/>
    <x v="29"/>
    <x v="0"/>
    <x v="3"/>
    <n v="4"/>
    <x v="9"/>
    <n v="19812.740000000002"/>
  </r>
  <r>
    <n v="1249"/>
    <n v="30"/>
    <x v="11"/>
    <x v="1"/>
    <s v="Friday"/>
    <x v="2"/>
    <n v="1"/>
    <n v="12018.98"/>
    <s v="Pankaj Teja"/>
    <x v="26"/>
    <x v="2"/>
    <x v="2"/>
    <n v="4"/>
    <x v="13"/>
    <n v="12018.98"/>
  </r>
  <r>
    <n v="1250"/>
    <n v="30"/>
    <x v="11"/>
    <x v="1"/>
    <s v="Friday"/>
    <x v="0"/>
    <n v="1"/>
    <n v="18466.580000000002"/>
    <s v="Kavita Ahuja"/>
    <x v="30"/>
    <x v="1"/>
    <x v="3"/>
    <n v="5"/>
    <x v="10"/>
    <n v="18466.580000000002"/>
  </r>
  <r>
    <n v="1251"/>
    <n v="1"/>
    <x v="0"/>
    <x v="1"/>
    <s v="Saturday"/>
    <x v="4"/>
    <n v="8"/>
    <n v="46527.88"/>
    <s v="Sneha Arora"/>
    <x v="9"/>
    <x v="7"/>
    <x v="3"/>
    <n v="5"/>
    <x v="11"/>
    <n v="372223.04"/>
  </r>
  <r>
    <n v="1252"/>
    <n v="1"/>
    <x v="0"/>
    <x v="1"/>
    <s v="Saturday"/>
    <x v="3"/>
    <n v="4"/>
    <n v="20757.77"/>
    <s v="Yogesh Patel"/>
    <x v="9"/>
    <x v="1"/>
    <x v="2"/>
    <n v="4"/>
    <x v="12"/>
    <n v="83031.08"/>
  </r>
  <r>
    <n v="1253"/>
    <n v="1"/>
    <x v="0"/>
    <x v="1"/>
    <s v="Saturday"/>
    <x v="0"/>
    <n v="4"/>
    <n v="23545.78"/>
    <s v="Radha Ghosh"/>
    <x v="22"/>
    <x v="1"/>
    <x v="1"/>
    <n v="5"/>
    <x v="0"/>
    <n v="94183.12"/>
  </r>
  <r>
    <n v="1254"/>
    <n v="1"/>
    <x v="0"/>
    <x v="1"/>
    <s v="Saturday"/>
    <x v="4"/>
    <n v="2"/>
    <n v="11508.38"/>
    <s v="Lalita Bhatnagar"/>
    <x v="4"/>
    <x v="7"/>
    <x v="1"/>
    <n v="5"/>
    <x v="14"/>
    <n v="23016.76"/>
  </r>
  <r>
    <n v="1255"/>
    <n v="2"/>
    <x v="0"/>
    <x v="1"/>
    <s v="Sunday"/>
    <x v="0"/>
    <n v="1"/>
    <n v="53375.839999999997"/>
    <s v="Pankaj Teja"/>
    <x v="39"/>
    <x v="7"/>
    <x v="1"/>
    <n v="1"/>
    <x v="10"/>
    <n v="53375.839999999997"/>
  </r>
  <r>
    <n v="1256"/>
    <n v="2"/>
    <x v="0"/>
    <x v="1"/>
    <s v="Sunday"/>
    <x v="2"/>
    <n v="9"/>
    <n v="58621.86"/>
    <s v="Umesh Rawat"/>
    <x v="23"/>
    <x v="1"/>
    <x v="3"/>
    <n v="4"/>
    <x v="4"/>
    <n v="527596.74"/>
  </r>
  <r>
    <n v="1257"/>
    <n v="2"/>
    <x v="0"/>
    <x v="1"/>
    <s v="Sunday"/>
    <x v="2"/>
    <n v="7"/>
    <n v="57810.89"/>
    <s v="Prashant Arora"/>
    <x v="4"/>
    <x v="18"/>
    <x v="2"/>
    <n v="3"/>
    <x v="4"/>
    <n v="404676.23"/>
  </r>
  <r>
    <n v="1258"/>
    <n v="3"/>
    <x v="0"/>
    <x v="1"/>
    <s v="Monday"/>
    <x v="2"/>
    <n v="4"/>
    <n v="17654.09"/>
    <s v="Prashant Rathod"/>
    <x v="36"/>
    <x v="15"/>
    <x v="1"/>
    <n v="5"/>
    <x v="13"/>
    <n v="70616.36"/>
  </r>
  <r>
    <n v="1259"/>
    <n v="3"/>
    <x v="0"/>
    <x v="1"/>
    <s v="Monday"/>
    <x v="3"/>
    <n v="6"/>
    <n v="64198.07"/>
    <s v="Sumit Sharma"/>
    <x v="38"/>
    <x v="15"/>
    <x v="0"/>
    <n v="1"/>
    <x v="12"/>
    <n v="385188.42"/>
  </r>
  <r>
    <n v="1260"/>
    <n v="3"/>
    <x v="0"/>
    <x v="1"/>
    <s v="Monday"/>
    <x v="2"/>
    <n v="2"/>
    <n v="50336.73"/>
    <s v="Tanuja Dutta"/>
    <x v="5"/>
    <x v="3"/>
    <x v="1"/>
    <n v="1"/>
    <x v="13"/>
    <n v="100673.46"/>
  </r>
  <r>
    <n v="1261"/>
    <n v="4"/>
    <x v="0"/>
    <x v="1"/>
    <s v="Tuesday"/>
    <x v="4"/>
    <n v="7"/>
    <n v="63851.72"/>
    <s v="Sanjay Ghosh"/>
    <x v="13"/>
    <x v="1"/>
    <x v="2"/>
    <n v="1"/>
    <x v="11"/>
    <n v="446962.04000000004"/>
  </r>
  <r>
    <n v="1262"/>
    <n v="4"/>
    <x v="0"/>
    <x v="1"/>
    <s v="Tuesday"/>
    <x v="0"/>
    <n v="2"/>
    <n v="36829.629999999997"/>
    <s v="Meena Yadav"/>
    <x v="2"/>
    <x v="2"/>
    <x v="3"/>
    <n v="5"/>
    <x v="3"/>
    <n v="73659.259999999995"/>
  </r>
  <r>
    <n v="1263"/>
    <n v="4"/>
    <x v="0"/>
    <x v="1"/>
    <s v="Tuesday"/>
    <x v="1"/>
    <n v="8"/>
    <n v="36217.29"/>
    <s v="Radha Nair"/>
    <x v="27"/>
    <x v="0"/>
    <x v="2"/>
    <n v="5"/>
    <x v="9"/>
    <n v="289738.32"/>
  </r>
  <r>
    <n v="1264"/>
    <n v="4"/>
    <x v="0"/>
    <x v="1"/>
    <s v="Tuesday"/>
    <x v="4"/>
    <n v="8"/>
    <n v="57072.19"/>
    <s v="Radha Mathur"/>
    <x v="9"/>
    <x v="14"/>
    <x v="3"/>
    <n v="3"/>
    <x v="14"/>
    <n v="456577.52"/>
  </r>
  <r>
    <n v="1265"/>
    <n v="5"/>
    <x v="0"/>
    <x v="1"/>
    <s v="Wednesday"/>
    <x v="4"/>
    <n v="1"/>
    <n v="15597.87"/>
    <s v="Lalita Bhatnagar"/>
    <x v="6"/>
    <x v="12"/>
    <x v="2"/>
    <n v="5"/>
    <x v="14"/>
    <n v="15597.87"/>
  </r>
  <r>
    <n v="1266"/>
    <n v="5"/>
    <x v="0"/>
    <x v="1"/>
    <s v="Wednesday"/>
    <x v="2"/>
    <n v="8"/>
    <n v="41252.44"/>
    <s v="Anita Dutta"/>
    <x v="17"/>
    <x v="7"/>
    <x v="2"/>
    <n v="4"/>
    <x v="6"/>
    <n v="330019.52"/>
  </r>
  <r>
    <n v="1267"/>
    <n v="5"/>
    <x v="0"/>
    <x v="1"/>
    <s v="Wednesday"/>
    <x v="3"/>
    <n v="2"/>
    <n v="60183.05"/>
    <s v="Pankaj Prasad"/>
    <x v="39"/>
    <x v="2"/>
    <x v="0"/>
    <n v="3"/>
    <x v="5"/>
    <n v="120366.1"/>
  </r>
  <r>
    <n v="1268"/>
    <n v="6"/>
    <x v="0"/>
    <x v="1"/>
    <s v="Thursday"/>
    <x v="0"/>
    <n v="6"/>
    <n v="59811.55"/>
    <s v="Anita Mishra"/>
    <x v="10"/>
    <x v="6"/>
    <x v="1"/>
    <n v="5"/>
    <x v="0"/>
    <n v="358869.30000000005"/>
  </r>
  <r>
    <n v="1269"/>
    <n v="6"/>
    <x v="0"/>
    <x v="1"/>
    <s v="Thursday"/>
    <x v="3"/>
    <n v="1"/>
    <n v="67367.97"/>
    <s v="Sunil Rao"/>
    <x v="23"/>
    <x v="9"/>
    <x v="1"/>
    <n v="4"/>
    <x v="12"/>
    <n v="67367.97"/>
  </r>
  <r>
    <n v="1270"/>
    <n v="6"/>
    <x v="0"/>
    <x v="1"/>
    <s v="Thursday"/>
    <x v="0"/>
    <n v="5"/>
    <n v="51896.36"/>
    <s v="Vivek Rawat"/>
    <x v="11"/>
    <x v="13"/>
    <x v="2"/>
    <n v="3"/>
    <x v="10"/>
    <n v="259481.8"/>
  </r>
  <r>
    <n v="1271"/>
    <n v="7"/>
    <x v="0"/>
    <x v="1"/>
    <s v="Friday"/>
    <x v="0"/>
    <n v="7"/>
    <n v="22466.240000000002"/>
    <s v="Isha Ahuja"/>
    <x v="18"/>
    <x v="7"/>
    <x v="1"/>
    <n v="5"/>
    <x v="10"/>
    <n v="157263.68000000002"/>
  </r>
  <r>
    <n v="1272"/>
    <n v="7"/>
    <x v="0"/>
    <x v="1"/>
    <s v="Friday"/>
    <x v="3"/>
    <n v="1"/>
    <n v="11216.82"/>
    <s v="Priya Reddy"/>
    <x v="18"/>
    <x v="2"/>
    <x v="0"/>
    <n v="4"/>
    <x v="8"/>
    <n v="11216.82"/>
  </r>
  <r>
    <n v="1273"/>
    <n v="7"/>
    <x v="0"/>
    <x v="1"/>
    <s v="Friday"/>
    <x v="4"/>
    <n v="2"/>
    <n v="38764.949999999997"/>
    <s v="Sumit Nambiar"/>
    <x v="34"/>
    <x v="1"/>
    <x v="2"/>
    <n v="5"/>
    <x v="7"/>
    <n v="77529.899999999994"/>
  </r>
  <r>
    <n v="1274"/>
    <n v="7"/>
    <x v="0"/>
    <x v="1"/>
    <s v="Friday"/>
    <x v="0"/>
    <n v="7"/>
    <n v="40822.230000000003"/>
    <s v="Manoj Kulkarni"/>
    <x v="11"/>
    <x v="2"/>
    <x v="1"/>
    <n v="3"/>
    <x v="3"/>
    <n v="285755.61000000004"/>
  </r>
  <r>
    <n v="1275"/>
    <n v="8"/>
    <x v="0"/>
    <x v="1"/>
    <s v="Saturday"/>
    <x v="3"/>
    <n v="6"/>
    <n v="24415.759999999998"/>
    <s v="Yogesh Roy"/>
    <x v="33"/>
    <x v="13"/>
    <x v="1"/>
    <n v="4"/>
    <x v="12"/>
    <n v="146494.56"/>
  </r>
  <r>
    <n v="1276"/>
    <n v="8"/>
    <x v="0"/>
    <x v="1"/>
    <s v="Saturday"/>
    <x v="0"/>
    <n v="3"/>
    <n v="17481.849999999999"/>
    <s v="Harish Sharma"/>
    <x v="12"/>
    <x v="10"/>
    <x v="3"/>
    <n v="4"/>
    <x v="0"/>
    <n v="52445.549999999996"/>
  </r>
  <r>
    <n v="1277"/>
    <n v="8"/>
    <x v="0"/>
    <x v="1"/>
    <s v="Saturday"/>
    <x v="1"/>
    <n v="2"/>
    <n v="45172.49"/>
    <s v="Sumit Dutta"/>
    <x v="14"/>
    <x v="2"/>
    <x v="1"/>
    <n v="5"/>
    <x v="2"/>
    <n v="90344.98"/>
  </r>
  <r>
    <n v="1278"/>
    <n v="9"/>
    <x v="0"/>
    <x v="1"/>
    <s v="Sunday"/>
    <x v="4"/>
    <n v="4"/>
    <n v="55855.34"/>
    <s v="Pooja Sharma"/>
    <x v="3"/>
    <x v="1"/>
    <x v="1"/>
    <n v="4"/>
    <x v="11"/>
    <n v="223421.36"/>
  </r>
  <r>
    <n v="1279"/>
    <n v="9"/>
    <x v="0"/>
    <x v="1"/>
    <s v="Sunday"/>
    <x v="2"/>
    <n v="3"/>
    <n v="69589.25"/>
    <s v="Isha Nair"/>
    <x v="39"/>
    <x v="1"/>
    <x v="3"/>
    <n v="3"/>
    <x v="13"/>
    <n v="208767.75"/>
  </r>
  <r>
    <n v="1280"/>
    <n v="9"/>
    <x v="0"/>
    <x v="1"/>
    <s v="Sunday"/>
    <x v="0"/>
    <n v="7"/>
    <n v="55498.16"/>
    <s v="Ayesha Bhattacharya"/>
    <x v="16"/>
    <x v="15"/>
    <x v="2"/>
    <n v="1"/>
    <x v="3"/>
    <n v="388487.12"/>
  </r>
  <r>
    <n v="1281"/>
    <n v="10"/>
    <x v="0"/>
    <x v="1"/>
    <s v="Monday"/>
    <x v="1"/>
    <n v="8"/>
    <n v="57617.94"/>
    <s v="Umesh Bhattacharya"/>
    <x v="33"/>
    <x v="14"/>
    <x v="2"/>
    <n v="3"/>
    <x v="1"/>
    <n v="460943.52"/>
  </r>
  <r>
    <n v="1282"/>
    <n v="10"/>
    <x v="0"/>
    <x v="1"/>
    <s v="Monday"/>
    <x v="2"/>
    <n v="2"/>
    <n v="46987.65"/>
    <s v="Lata Mathur"/>
    <x v="4"/>
    <x v="1"/>
    <x v="0"/>
    <n v="3"/>
    <x v="13"/>
    <n v="93975.3"/>
  </r>
  <r>
    <n v="1283"/>
    <n v="10"/>
    <x v="0"/>
    <x v="1"/>
    <s v="Monday"/>
    <x v="2"/>
    <n v="7"/>
    <n v="69155.360000000001"/>
    <s v="Anita Mehta"/>
    <x v="15"/>
    <x v="1"/>
    <x v="3"/>
    <n v="5"/>
    <x v="4"/>
    <n v="484087.52"/>
  </r>
  <r>
    <n v="1284"/>
    <n v="10"/>
    <x v="0"/>
    <x v="1"/>
    <s v="Monday"/>
    <x v="0"/>
    <n v="8"/>
    <n v="48397.38"/>
    <s v="Sanjay Joshi"/>
    <x v="14"/>
    <x v="18"/>
    <x v="2"/>
    <n v="5"/>
    <x v="3"/>
    <n v="387179.04"/>
  </r>
  <r>
    <n v="1285"/>
    <n v="11"/>
    <x v="0"/>
    <x v="1"/>
    <s v="Tuesday"/>
    <x v="3"/>
    <n v="6"/>
    <n v="61615.199999999997"/>
    <s v="Isha Kaur"/>
    <x v="6"/>
    <x v="5"/>
    <x v="1"/>
    <n v="4"/>
    <x v="12"/>
    <n v="369691.19999999995"/>
  </r>
  <r>
    <n v="1286"/>
    <n v="11"/>
    <x v="0"/>
    <x v="1"/>
    <s v="Tuesday"/>
    <x v="0"/>
    <n v="6"/>
    <n v="66747.08"/>
    <s v="Meena Dutta"/>
    <x v="32"/>
    <x v="5"/>
    <x v="1"/>
    <n v="5"/>
    <x v="0"/>
    <n v="400482.48"/>
  </r>
  <r>
    <n v="1287"/>
    <n v="11"/>
    <x v="0"/>
    <x v="1"/>
    <s v="Tuesday"/>
    <x v="1"/>
    <n v="1"/>
    <n v="65791.509999999995"/>
    <s v="Neeta Menon"/>
    <x v="26"/>
    <x v="1"/>
    <x v="1"/>
    <n v="4"/>
    <x v="1"/>
    <n v="65791.509999999995"/>
  </r>
  <r>
    <n v="1288"/>
    <n v="11"/>
    <x v="0"/>
    <x v="1"/>
    <s v="Tuesday"/>
    <x v="2"/>
    <n v="4"/>
    <n v="32884.92"/>
    <s v="Bina Mathur"/>
    <x v="1"/>
    <x v="2"/>
    <x v="0"/>
    <n v="1"/>
    <x v="13"/>
    <n v="131539.68"/>
  </r>
  <r>
    <n v="1289"/>
    <n v="12"/>
    <x v="0"/>
    <x v="1"/>
    <s v="Wednesday"/>
    <x v="0"/>
    <n v="1"/>
    <n v="14719.72"/>
    <s v="Neeta Mishra"/>
    <x v="6"/>
    <x v="4"/>
    <x v="2"/>
    <n v="5"/>
    <x v="0"/>
    <n v="14719.72"/>
  </r>
  <r>
    <n v="1290"/>
    <n v="12"/>
    <x v="0"/>
    <x v="1"/>
    <s v="Wednesday"/>
    <x v="3"/>
    <n v="4"/>
    <n v="20312.419999999998"/>
    <s v="Sunil Chaudhary"/>
    <x v="9"/>
    <x v="1"/>
    <x v="3"/>
    <n v="5"/>
    <x v="8"/>
    <n v="81249.679999999993"/>
  </r>
  <r>
    <n v="1291"/>
    <n v="12"/>
    <x v="0"/>
    <x v="1"/>
    <s v="Wednesday"/>
    <x v="0"/>
    <n v="2"/>
    <n v="13553.4"/>
    <s v="Sneha Prasad"/>
    <x v="40"/>
    <x v="2"/>
    <x v="2"/>
    <n v="5"/>
    <x v="3"/>
    <n v="27106.799999999999"/>
  </r>
  <r>
    <n v="1292"/>
    <n v="13"/>
    <x v="0"/>
    <x v="1"/>
    <s v="Thursday"/>
    <x v="4"/>
    <n v="5"/>
    <n v="16323.82"/>
    <s v="Isha Arora"/>
    <x v="40"/>
    <x v="10"/>
    <x v="3"/>
    <n v="1"/>
    <x v="11"/>
    <n v="81619.100000000006"/>
  </r>
  <r>
    <n v="1293"/>
    <n v="13"/>
    <x v="0"/>
    <x v="1"/>
    <s v="Thursday"/>
    <x v="3"/>
    <n v="9"/>
    <n v="21079.07"/>
    <s v="Priyanka Pathak"/>
    <x v="22"/>
    <x v="2"/>
    <x v="3"/>
    <n v="5"/>
    <x v="12"/>
    <n v="189711.63"/>
  </r>
  <r>
    <n v="1294"/>
    <n v="13"/>
    <x v="0"/>
    <x v="1"/>
    <s v="Thursday"/>
    <x v="1"/>
    <n v="3"/>
    <n v="30465.66"/>
    <s v="Deepika Verma"/>
    <x v="39"/>
    <x v="2"/>
    <x v="2"/>
    <n v="1"/>
    <x v="2"/>
    <n v="91396.98"/>
  </r>
  <r>
    <n v="1295"/>
    <n v="14"/>
    <x v="0"/>
    <x v="1"/>
    <s v="Friday"/>
    <x v="2"/>
    <n v="8"/>
    <n v="42612.38"/>
    <s v="Bhavana Luthra"/>
    <x v="20"/>
    <x v="17"/>
    <x v="1"/>
    <n v="4"/>
    <x v="4"/>
    <n v="340899.04"/>
  </r>
  <r>
    <n v="1296"/>
    <n v="14"/>
    <x v="0"/>
    <x v="1"/>
    <s v="Friday"/>
    <x v="0"/>
    <n v="3"/>
    <n v="52700.92"/>
    <s v="Sunita Luthra"/>
    <x v="30"/>
    <x v="2"/>
    <x v="1"/>
    <n v="5"/>
    <x v="10"/>
    <n v="158102.76"/>
  </r>
  <r>
    <n v="1297"/>
    <n v="14"/>
    <x v="0"/>
    <x v="1"/>
    <s v="Friday"/>
    <x v="3"/>
    <n v="6"/>
    <n v="22655.64"/>
    <s v="Aditya Joshi"/>
    <x v="38"/>
    <x v="1"/>
    <x v="3"/>
    <n v="5"/>
    <x v="8"/>
    <n v="135933.84"/>
  </r>
  <r>
    <n v="1298"/>
    <n v="14"/>
    <x v="0"/>
    <x v="1"/>
    <s v="Friday"/>
    <x v="4"/>
    <n v="4"/>
    <n v="50351.34"/>
    <s v="Kiran Nair"/>
    <x v="13"/>
    <x v="0"/>
    <x v="1"/>
    <n v="4"/>
    <x v="11"/>
    <n v="201405.36"/>
  </r>
  <r>
    <n v="1299"/>
    <n v="15"/>
    <x v="0"/>
    <x v="1"/>
    <s v="Saturday"/>
    <x v="3"/>
    <n v="8"/>
    <n v="52255.54"/>
    <s v="Meena Das"/>
    <x v="2"/>
    <x v="14"/>
    <x v="0"/>
    <n v="5"/>
    <x v="12"/>
    <n v="418044.32"/>
  </r>
  <r>
    <n v="1300"/>
    <n v="15"/>
    <x v="0"/>
    <x v="1"/>
    <s v="Saturday"/>
    <x v="4"/>
    <n v="6"/>
    <n v="43517.34"/>
    <s v="Pankaj Nambiar"/>
    <x v="17"/>
    <x v="5"/>
    <x v="0"/>
    <n v="3"/>
    <x v="7"/>
    <n v="261104.03999999998"/>
  </r>
  <r>
    <n v="1301"/>
    <n v="15"/>
    <x v="0"/>
    <x v="1"/>
    <s v="Saturday"/>
    <x v="1"/>
    <n v="8"/>
    <n v="64217.07"/>
    <s v="Sumit Siddiqui"/>
    <x v="19"/>
    <x v="1"/>
    <x v="3"/>
    <n v="1"/>
    <x v="9"/>
    <n v="513736.56"/>
  </r>
  <r>
    <n v="1302"/>
    <n v="15"/>
    <x v="0"/>
    <x v="1"/>
    <s v="Saturday"/>
    <x v="2"/>
    <n v="1"/>
    <n v="16659.689999999999"/>
    <s v="Ayesha Solanki"/>
    <x v="15"/>
    <x v="16"/>
    <x v="1"/>
    <n v="5"/>
    <x v="13"/>
    <n v="16659.689999999999"/>
  </r>
  <r>
    <n v="1303"/>
    <n v="16"/>
    <x v="0"/>
    <x v="1"/>
    <s v="Sunday"/>
    <x v="1"/>
    <n v="6"/>
    <n v="20627.29"/>
    <s v="Sneha Malhotra"/>
    <x v="4"/>
    <x v="7"/>
    <x v="3"/>
    <n v="3"/>
    <x v="9"/>
    <n v="123763.74"/>
  </r>
  <r>
    <n v="1304"/>
    <n v="16"/>
    <x v="0"/>
    <x v="1"/>
    <s v="Sunday"/>
    <x v="0"/>
    <n v="1"/>
    <n v="35719.89"/>
    <s v="Lalita Rao"/>
    <x v="0"/>
    <x v="12"/>
    <x v="0"/>
    <n v="5"/>
    <x v="3"/>
    <n v="35719.89"/>
  </r>
  <r>
    <n v="1305"/>
    <n v="16"/>
    <x v="0"/>
    <x v="1"/>
    <s v="Sunday"/>
    <x v="3"/>
    <n v="1"/>
    <n v="17602.759999999998"/>
    <s v="Kiran Siddiqui"/>
    <x v="25"/>
    <x v="2"/>
    <x v="0"/>
    <n v="3"/>
    <x v="12"/>
    <n v="17602.759999999998"/>
  </r>
  <r>
    <n v="1306"/>
    <n v="16"/>
    <x v="0"/>
    <x v="1"/>
    <s v="Sunday"/>
    <x v="4"/>
    <n v="8"/>
    <n v="43977.77"/>
    <s v="Neeta Singh"/>
    <x v="23"/>
    <x v="11"/>
    <x v="0"/>
    <n v="3"/>
    <x v="14"/>
    <n v="351822.16"/>
  </r>
  <r>
    <n v="1307"/>
    <n v="17"/>
    <x v="0"/>
    <x v="1"/>
    <s v="Monday"/>
    <x v="4"/>
    <n v="7"/>
    <n v="33904.03"/>
    <s v="Vivek Siddiqui"/>
    <x v="17"/>
    <x v="2"/>
    <x v="2"/>
    <n v="3"/>
    <x v="11"/>
    <n v="237328.21"/>
  </r>
  <r>
    <n v="1308"/>
    <n v="17"/>
    <x v="0"/>
    <x v="1"/>
    <s v="Monday"/>
    <x v="3"/>
    <n v="3"/>
    <n v="27075.75"/>
    <s v="Vinod Nambiar"/>
    <x v="1"/>
    <x v="13"/>
    <x v="0"/>
    <n v="1"/>
    <x v="8"/>
    <n v="81227.25"/>
  </r>
  <r>
    <n v="1309"/>
    <n v="17"/>
    <x v="0"/>
    <x v="1"/>
    <s v="Monday"/>
    <x v="3"/>
    <n v="6"/>
    <n v="20199.39"/>
    <s v="Vinod Nambiar"/>
    <x v="37"/>
    <x v="9"/>
    <x v="1"/>
    <n v="5"/>
    <x v="12"/>
    <n v="121196.34"/>
  </r>
  <r>
    <n v="1310"/>
    <n v="17"/>
    <x v="0"/>
    <x v="1"/>
    <s v="Monday"/>
    <x v="0"/>
    <n v="9"/>
    <n v="30120.29"/>
    <s v="Krishna Menon"/>
    <x v="5"/>
    <x v="2"/>
    <x v="2"/>
    <n v="4"/>
    <x v="3"/>
    <n v="271082.61"/>
  </r>
  <r>
    <n v="1311"/>
    <n v="18"/>
    <x v="0"/>
    <x v="1"/>
    <s v="Tuesday"/>
    <x v="1"/>
    <n v="7"/>
    <n v="46477.56"/>
    <s v="Shruti Sharma"/>
    <x v="29"/>
    <x v="12"/>
    <x v="0"/>
    <n v="4"/>
    <x v="2"/>
    <n v="325342.92"/>
  </r>
  <r>
    <n v="1312"/>
    <n v="18"/>
    <x v="0"/>
    <x v="1"/>
    <s v="Tuesday"/>
    <x v="4"/>
    <n v="3"/>
    <n v="44547.11"/>
    <s v="Nikhil Varma"/>
    <x v="14"/>
    <x v="18"/>
    <x v="1"/>
    <n v="5"/>
    <x v="11"/>
    <n v="133641.33000000002"/>
  </r>
  <r>
    <n v="1313"/>
    <n v="18"/>
    <x v="0"/>
    <x v="1"/>
    <s v="Tuesday"/>
    <x v="0"/>
    <n v="6"/>
    <n v="19817.439999999999"/>
    <s v="Nikhil Kapoor"/>
    <x v="7"/>
    <x v="2"/>
    <x v="0"/>
    <n v="1"/>
    <x v="3"/>
    <n v="118904.63999999998"/>
  </r>
  <r>
    <n v="1314"/>
    <n v="19"/>
    <x v="0"/>
    <x v="1"/>
    <s v="Wednesday"/>
    <x v="1"/>
    <n v="4"/>
    <n v="17495.189999999999"/>
    <s v="Arun Luthra"/>
    <x v="37"/>
    <x v="7"/>
    <x v="1"/>
    <n v="1"/>
    <x v="9"/>
    <n v="69980.759999999995"/>
  </r>
  <r>
    <n v="1315"/>
    <n v="19"/>
    <x v="0"/>
    <x v="1"/>
    <s v="Wednesday"/>
    <x v="0"/>
    <n v="3"/>
    <n v="11600.61"/>
    <s v="Manoj Kulkarni"/>
    <x v="9"/>
    <x v="1"/>
    <x v="1"/>
    <n v="1"/>
    <x v="10"/>
    <n v="34801.83"/>
  </r>
  <r>
    <n v="1316"/>
    <n v="19"/>
    <x v="0"/>
    <x v="1"/>
    <s v="Wednesday"/>
    <x v="4"/>
    <n v="9"/>
    <n v="10745.54"/>
    <s v="Ayesha Luthra"/>
    <x v="40"/>
    <x v="12"/>
    <x v="0"/>
    <n v="3"/>
    <x v="7"/>
    <n v="96709.860000000015"/>
  </r>
  <r>
    <n v="1317"/>
    <n v="19"/>
    <x v="0"/>
    <x v="1"/>
    <s v="Wednesday"/>
    <x v="3"/>
    <n v="2"/>
    <n v="62788.63"/>
    <s v="Ayesha Ghosh"/>
    <x v="19"/>
    <x v="6"/>
    <x v="0"/>
    <n v="1"/>
    <x v="12"/>
    <n v="125577.26"/>
  </r>
  <r>
    <n v="1318"/>
    <n v="20"/>
    <x v="0"/>
    <x v="1"/>
    <s v="Thursday"/>
    <x v="3"/>
    <n v="1"/>
    <n v="12705.33"/>
    <s v="Namita Nambiar"/>
    <x v="17"/>
    <x v="10"/>
    <x v="2"/>
    <n v="4"/>
    <x v="5"/>
    <n v="12705.33"/>
  </r>
  <r>
    <n v="1319"/>
    <n v="20"/>
    <x v="0"/>
    <x v="1"/>
    <s v="Thursday"/>
    <x v="1"/>
    <n v="2"/>
    <n v="53873.27"/>
    <s v="Nikhil Deshmukh"/>
    <x v="5"/>
    <x v="7"/>
    <x v="0"/>
    <n v="1"/>
    <x v="1"/>
    <n v="107746.54"/>
  </r>
  <r>
    <n v="1320"/>
    <n v="20"/>
    <x v="0"/>
    <x v="1"/>
    <s v="Thursday"/>
    <x v="2"/>
    <n v="7"/>
    <n v="62319.11"/>
    <s v="Neeta Solanki"/>
    <x v="33"/>
    <x v="2"/>
    <x v="1"/>
    <n v="3"/>
    <x v="6"/>
    <n v="436233.77"/>
  </r>
  <r>
    <n v="1321"/>
    <n v="20"/>
    <x v="0"/>
    <x v="1"/>
    <s v="Thursday"/>
    <x v="1"/>
    <n v="1"/>
    <n v="15883.47"/>
    <s v="Kiran Goyal"/>
    <x v="31"/>
    <x v="1"/>
    <x v="3"/>
    <n v="5"/>
    <x v="1"/>
    <n v="15883.47"/>
  </r>
  <r>
    <n v="1322"/>
    <n v="21"/>
    <x v="0"/>
    <x v="1"/>
    <s v="Friday"/>
    <x v="2"/>
    <n v="6"/>
    <n v="36178.089999999997"/>
    <s v="Anita Kumar"/>
    <x v="23"/>
    <x v="1"/>
    <x v="2"/>
    <n v="1"/>
    <x v="6"/>
    <n v="217068.53999999998"/>
  </r>
  <r>
    <n v="1323"/>
    <n v="21"/>
    <x v="0"/>
    <x v="1"/>
    <s v="Friday"/>
    <x v="0"/>
    <n v="7"/>
    <n v="67738.179999999993"/>
    <s v="Deepika Prasad"/>
    <x v="7"/>
    <x v="2"/>
    <x v="1"/>
    <n v="5"/>
    <x v="10"/>
    <n v="474167.25999999995"/>
  </r>
  <r>
    <n v="1324"/>
    <n v="21"/>
    <x v="0"/>
    <x v="1"/>
    <s v="Friday"/>
    <x v="0"/>
    <n v="9"/>
    <n v="60048.32"/>
    <s v="Monika Thakur"/>
    <x v="21"/>
    <x v="1"/>
    <x v="1"/>
    <n v="5"/>
    <x v="10"/>
    <n v="540434.88"/>
  </r>
  <r>
    <n v="1325"/>
    <n v="22"/>
    <x v="0"/>
    <x v="1"/>
    <s v="Saturday"/>
    <x v="4"/>
    <n v="8"/>
    <n v="39382.239999999998"/>
    <s v="Aditya Joshi"/>
    <x v="22"/>
    <x v="2"/>
    <x v="3"/>
    <n v="3"/>
    <x v="7"/>
    <n v="315057.91999999998"/>
  </r>
  <r>
    <n v="1326"/>
    <n v="22"/>
    <x v="0"/>
    <x v="1"/>
    <s v="Saturday"/>
    <x v="2"/>
    <n v="6"/>
    <n v="55754.27"/>
    <s v="Reena Teja"/>
    <x v="39"/>
    <x v="8"/>
    <x v="0"/>
    <n v="1"/>
    <x v="4"/>
    <n v="334525.62"/>
  </r>
  <r>
    <n v="1327"/>
    <n v="22"/>
    <x v="0"/>
    <x v="1"/>
    <s v="Saturday"/>
    <x v="4"/>
    <n v="3"/>
    <n v="60002.66"/>
    <s v="Ayesha Thakur"/>
    <x v="32"/>
    <x v="2"/>
    <x v="1"/>
    <n v="5"/>
    <x v="14"/>
    <n v="180007.98"/>
  </r>
  <r>
    <n v="1328"/>
    <n v="22"/>
    <x v="0"/>
    <x v="1"/>
    <s v="Saturday"/>
    <x v="3"/>
    <n v="8"/>
    <n v="30881.62"/>
    <s v="Anita Arora"/>
    <x v="16"/>
    <x v="12"/>
    <x v="3"/>
    <n v="5"/>
    <x v="5"/>
    <n v="247052.96"/>
  </r>
  <r>
    <n v="1329"/>
    <n v="23"/>
    <x v="0"/>
    <x v="1"/>
    <s v="Sunday"/>
    <x v="2"/>
    <n v="7"/>
    <n v="63529.18"/>
    <s v="Reena Patel"/>
    <x v="37"/>
    <x v="1"/>
    <x v="3"/>
    <n v="5"/>
    <x v="6"/>
    <n v="444704.26"/>
  </r>
  <r>
    <n v="1330"/>
    <n v="23"/>
    <x v="0"/>
    <x v="1"/>
    <s v="Sunday"/>
    <x v="1"/>
    <n v="3"/>
    <n v="38228.400000000001"/>
    <s v="Krishna Iyer"/>
    <x v="36"/>
    <x v="2"/>
    <x v="0"/>
    <n v="4"/>
    <x v="2"/>
    <n v="114685.20000000001"/>
  </r>
  <r>
    <n v="1331"/>
    <n v="23"/>
    <x v="0"/>
    <x v="1"/>
    <s v="Sunday"/>
    <x v="3"/>
    <n v="9"/>
    <n v="41668.44"/>
    <s v="Ramesh Gupta"/>
    <x v="8"/>
    <x v="15"/>
    <x v="3"/>
    <n v="4"/>
    <x v="12"/>
    <n v="375015.96"/>
  </r>
  <r>
    <n v="1332"/>
    <n v="24"/>
    <x v="0"/>
    <x v="1"/>
    <s v="Monday"/>
    <x v="3"/>
    <n v="2"/>
    <n v="69982.460000000006"/>
    <s v="Anand Kaur"/>
    <x v="34"/>
    <x v="2"/>
    <x v="3"/>
    <n v="4"/>
    <x v="12"/>
    <n v="139964.92000000001"/>
  </r>
  <r>
    <n v="1333"/>
    <n v="24"/>
    <x v="0"/>
    <x v="1"/>
    <s v="Monday"/>
    <x v="1"/>
    <n v="3"/>
    <n v="60598.18"/>
    <s v="Deepika Kulkarni"/>
    <x v="27"/>
    <x v="4"/>
    <x v="3"/>
    <n v="4"/>
    <x v="2"/>
    <n v="181794.54"/>
  </r>
  <r>
    <n v="1334"/>
    <n v="24"/>
    <x v="0"/>
    <x v="1"/>
    <s v="Monday"/>
    <x v="3"/>
    <n v="2"/>
    <n v="31706.2"/>
    <s v="Amit Teja"/>
    <x v="36"/>
    <x v="1"/>
    <x v="3"/>
    <n v="3"/>
    <x v="8"/>
    <n v="63412.4"/>
  </r>
  <r>
    <n v="1335"/>
    <n v="24"/>
    <x v="0"/>
    <x v="1"/>
    <s v="Monday"/>
    <x v="2"/>
    <n v="1"/>
    <n v="10620.74"/>
    <s v="Sneha Malhotra"/>
    <x v="23"/>
    <x v="2"/>
    <x v="3"/>
    <n v="1"/>
    <x v="13"/>
    <n v="10620.74"/>
  </r>
  <r>
    <n v="1336"/>
    <n v="25"/>
    <x v="0"/>
    <x v="1"/>
    <s v="Tuesday"/>
    <x v="4"/>
    <n v="4"/>
    <n v="47570.44"/>
    <s v="Pankaj Varma"/>
    <x v="29"/>
    <x v="9"/>
    <x v="3"/>
    <n v="1"/>
    <x v="11"/>
    <n v="190281.76"/>
  </r>
  <r>
    <n v="1337"/>
    <n v="25"/>
    <x v="0"/>
    <x v="1"/>
    <s v="Tuesday"/>
    <x v="3"/>
    <n v="5"/>
    <n v="52234.81"/>
    <s v="Sneha Sharma"/>
    <x v="3"/>
    <x v="1"/>
    <x v="1"/>
    <n v="3"/>
    <x v="8"/>
    <n v="261174.05"/>
  </r>
  <r>
    <n v="1338"/>
    <n v="25"/>
    <x v="0"/>
    <x v="1"/>
    <s v="Tuesday"/>
    <x v="2"/>
    <n v="6"/>
    <n v="49048.160000000003"/>
    <s v="Prashant Das"/>
    <x v="25"/>
    <x v="17"/>
    <x v="2"/>
    <n v="5"/>
    <x v="6"/>
    <n v="294288.96000000002"/>
  </r>
  <r>
    <n v="1339"/>
    <n v="25"/>
    <x v="0"/>
    <x v="1"/>
    <s v="Tuesday"/>
    <x v="0"/>
    <n v="5"/>
    <n v="68071.740000000005"/>
    <s v="Ravi Varma"/>
    <x v="30"/>
    <x v="1"/>
    <x v="0"/>
    <n v="1"/>
    <x v="0"/>
    <n v="340358.7"/>
  </r>
  <r>
    <n v="1340"/>
    <n v="26"/>
    <x v="0"/>
    <x v="1"/>
    <s v="Wednesday"/>
    <x v="2"/>
    <n v="1"/>
    <n v="61778.26"/>
    <s v="Radha Kapoor"/>
    <x v="26"/>
    <x v="1"/>
    <x v="2"/>
    <n v="5"/>
    <x v="4"/>
    <n v="61778.26"/>
  </r>
  <r>
    <n v="1341"/>
    <n v="26"/>
    <x v="0"/>
    <x v="1"/>
    <s v="Wednesday"/>
    <x v="4"/>
    <n v="3"/>
    <n v="36929.9"/>
    <s v="Namita Das"/>
    <x v="34"/>
    <x v="1"/>
    <x v="0"/>
    <n v="1"/>
    <x v="14"/>
    <n v="110789.70000000001"/>
  </r>
  <r>
    <n v="1342"/>
    <n v="26"/>
    <x v="0"/>
    <x v="1"/>
    <s v="Wednesday"/>
    <x v="2"/>
    <n v="1"/>
    <n v="13771.45"/>
    <s v="Ramesh Solanki"/>
    <x v="24"/>
    <x v="15"/>
    <x v="2"/>
    <n v="3"/>
    <x v="13"/>
    <n v="13771.45"/>
  </r>
  <r>
    <n v="1343"/>
    <n v="26"/>
    <x v="0"/>
    <x v="1"/>
    <s v="Wednesday"/>
    <x v="1"/>
    <n v="5"/>
    <n v="38563.53"/>
    <s v="Deepika Verma"/>
    <x v="31"/>
    <x v="1"/>
    <x v="0"/>
    <n v="5"/>
    <x v="1"/>
    <n v="192817.65"/>
  </r>
  <r>
    <n v="1344"/>
    <n v="27"/>
    <x v="0"/>
    <x v="1"/>
    <s v="Thursday"/>
    <x v="4"/>
    <n v="5"/>
    <n v="51354.64"/>
    <s v="Priya Mathur"/>
    <x v="24"/>
    <x v="4"/>
    <x v="3"/>
    <n v="1"/>
    <x v="11"/>
    <n v="256773.2"/>
  </r>
  <r>
    <n v="1345"/>
    <n v="27"/>
    <x v="0"/>
    <x v="1"/>
    <s v="Thursday"/>
    <x v="0"/>
    <n v="6"/>
    <n v="46462.59"/>
    <s v="Lata Mehta"/>
    <x v="21"/>
    <x v="13"/>
    <x v="2"/>
    <n v="3"/>
    <x v="10"/>
    <n v="278775.53999999998"/>
  </r>
  <r>
    <n v="1346"/>
    <n v="27"/>
    <x v="0"/>
    <x v="1"/>
    <s v="Thursday"/>
    <x v="1"/>
    <n v="8"/>
    <n v="42288.22"/>
    <s v="Prashant Gupta"/>
    <x v="36"/>
    <x v="15"/>
    <x v="2"/>
    <n v="5"/>
    <x v="9"/>
    <n v="338305.76"/>
  </r>
  <r>
    <n v="1347"/>
    <n v="28"/>
    <x v="0"/>
    <x v="1"/>
    <s v="Friday"/>
    <x v="2"/>
    <n v="1"/>
    <n v="38129.14"/>
    <s v="Ramesh Kumar"/>
    <x v="29"/>
    <x v="2"/>
    <x v="0"/>
    <n v="4"/>
    <x v="6"/>
    <n v="38129.14"/>
  </r>
  <r>
    <n v="1348"/>
    <n v="28"/>
    <x v="0"/>
    <x v="1"/>
    <s v="Friday"/>
    <x v="4"/>
    <n v="4"/>
    <n v="27625.71"/>
    <s v="Neeta Desai"/>
    <x v="0"/>
    <x v="1"/>
    <x v="0"/>
    <n v="5"/>
    <x v="11"/>
    <n v="110502.84"/>
  </r>
  <r>
    <n v="1349"/>
    <n v="28"/>
    <x v="0"/>
    <x v="1"/>
    <s v="Friday"/>
    <x v="0"/>
    <n v="1"/>
    <n v="26640.81"/>
    <s v="Navin Verma"/>
    <x v="37"/>
    <x v="2"/>
    <x v="1"/>
    <n v="5"/>
    <x v="0"/>
    <n v="26640.81"/>
  </r>
  <r>
    <n v="1350"/>
    <n v="29"/>
    <x v="0"/>
    <x v="1"/>
    <s v="Saturday"/>
    <x v="1"/>
    <n v="9"/>
    <n v="40013.89"/>
    <s v="Ayesha Roy"/>
    <x v="40"/>
    <x v="7"/>
    <x v="3"/>
    <n v="5"/>
    <x v="1"/>
    <n v="360125.01"/>
  </r>
  <r>
    <n v="1351"/>
    <n v="29"/>
    <x v="0"/>
    <x v="1"/>
    <s v="Saturday"/>
    <x v="0"/>
    <n v="7"/>
    <n v="19636.189999999999"/>
    <s v="Lalita Luthra"/>
    <x v="29"/>
    <x v="4"/>
    <x v="3"/>
    <n v="1"/>
    <x v="10"/>
    <n v="137453.32999999999"/>
  </r>
  <r>
    <n v="1352"/>
    <n v="29"/>
    <x v="0"/>
    <x v="1"/>
    <s v="Saturday"/>
    <x v="2"/>
    <n v="7"/>
    <n v="30441.13"/>
    <s v="Jyoti Sheth"/>
    <x v="24"/>
    <x v="2"/>
    <x v="1"/>
    <n v="4"/>
    <x v="4"/>
    <n v="213087.91"/>
  </r>
  <r>
    <n v="1353"/>
    <n v="29"/>
    <x v="0"/>
    <x v="1"/>
    <s v="Saturday"/>
    <x v="0"/>
    <n v="5"/>
    <n v="29438.76"/>
    <s v="Vinod Solanki"/>
    <x v="23"/>
    <x v="12"/>
    <x v="0"/>
    <n v="3"/>
    <x v="0"/>
    <n v="147193.79999999999"/>
  </r>
  <r>
    <n v="1354"/>
    <n v="30"/>
    <x v="0"/>
    <x v="1"/>
    <s v="Sunday"/>
    <x v="3"/>
    <n v="7"/>
    <n v="45227.97"/>
    <s v="Sneha Prasad"/>
    <x v="13"/>
    <x v="2"/>
    <x v="3"/>
    <n v="4"/>
    <x v="5"/>
    <n v="316595.79000000004"/>
  </r>
  <r>
    <n v="1355"/>
    <n v="30"/>
    <x v="0"/>
    <x v="1"/>
    <s v="Sunday"/>
    <x v="1"/>
    <n v="2"/>
    <n v="14000.94"/>
    <s v="Rajesh Sheth"/>
    <x v="2"/>
    <x v="17"/>
    <x v="0"/>
    <n v="1"/>
    <x v="9"/>
    <n v="28001.88"/>
  </r>
  <r>
    <n v="1356"/>
    <n v="30"/>
    <x v="0"/>
    <x v="1"/>
    <s v="Sunday"/>
    <x v="0"/>
    <n v="4"/>
    <n v="59780.12"/>
    <s v="Lata Patel"/>
    <x v="27"/>
    <x v="1"/>
    <x v="3"/>
    <n v="5"/>
    <x v="3"/>
    <n v="239120.48"/>
  </r>
  <r>
    <n v="1357"/>
    <n v="31"/>
    <x v="0"/>
    <x v="1"/>
    <s v="Monday"/>
    <x v="2"/>
    <n v="7"/>
    <n v="43742.7"/>
    <s v="Nikhil Kapoor"/>
    <x v="6"/>
    <x v="12"/>
    <x v="2"/>
    <n v="1"/>
    <x v="13"/>
    <n v="306198.89999999997"/>
  </r>
  <r>
    <n v="1358"/>
    <n v="31"/>
    <x v="0"/>
    <x v="1"/>
    <s v="Monday"/>
    <x v="2"/>
    <n v="3"/>
    <n v="50249.599999999999"/>
    <s v="Anita Joshi"/>
    <x v="4"/>
    <x v="7"/>
    <x v="2"/>
    <n v="3"/>
    <x v="13"/>
    <n v="150748.79999999999"/>
  </r>
  <r>
    <n v="1359"/>
    <n v="31"/>
    <x v="0"/>
    <x v="1"/>
    <s v="Monday"/>
    <x v="0"/>
    <n v="2"/>
    <n v="52185.63"/>
    <s v="Vinod Ahuja"/>
    <x v="39"/>
    <x v="2"/>
    <x v="3"/>
    <n v="4"/>
    <x v="3"/>
    <n v="104371.26"/>
  </r>
  <r>
    <n v="1360"/>
    <n v="1"/>
    <x v="1"/>
    <x v="1"/>
    <s v="Tuesday"/>
    <x v="2"/>
    <n v="2"/>
    <n v="27489.05"/>
    <s v="Anita Pillai"/>
    <x v="2"/>
    <x v="2"/>
    <x v="3"/>
    <n v="5"/>
    <x v="13"/>
    <n v="54978.1"/>
  </r>
  <r>
    <n v="1361"/>
    <n v="1"/>
    <x v="1"/>
    <x v="1"/>
    <s v="Tuesday"/>
    <x v="4"/>
    <n v="1"/>
    <n v="38222.29"/>
    <s v="Kiran Chaudhary"/>
    <x v="15"/>
    <x v="2"/>
    <x v="3"/>
    <n v="1"/>
    <x v="7"/>
    <n v="38222.29"/>
  </r>
  <r>
    <n v="1362"/>
    <n v="1"/>
    <x v="1"/>
    <x v="1"/>
    <s v="Tuesday"/>
    <x v="4"/>
    <n v="5"/>
    <n v="67374.759999999995"/>
    <s v="Deepika Patel"/>
    <x v="17"/>
    <x v="2"/>
    <x v="1"/>
    <n v="5"/>
    <x v="11"/>
    <n v="336873.8"/>
  </r>
  <r>
    <n v="1363"/>
    <n v="2"/>
    <x v="1"/>
    <x v="1"/>
    <s v="Wednesday"/>
    <x v="4"/>
    <n v="6"/>
    <n v="56002.31"/>
    <s v="Umesh Nair"/>
    <x v="26"/>
    <x v="10"/>
    <x v="3"/>
    <n v="5"/>
    <x v="14"/>
    <n v="336013.86"/>
  </r>
  <r>
    <n v="1364"/>
    <n v="2"/>
    <x v="1"/>
    <x v="1"/>
    <s v="Wednesday"/>
    <x v="3"/>
    <n v="6"/>
    <n v="68173.41"/>
    <s v="Radha Bhatnagar"/>
    <x v="8"/>
    <x v="15"/>
    <x v="1"/>
    <n v="4"/>
    <x v="5"/>
    <n v="409040.46"/>
  </r>
  <r>
    <n v="1365"/>
    <n v="2"/>
    <x v="1"/>
    <x v="1"/>
    <s v="Wednesday"/>
    <x v="0"/>
    <n v="9"/>
    <n v="54775.26"/>
    <s v="Monika Mehta"/>
    <x v="20"/>
    <x v="16"/>
    <x v="1"/>
    <n v="5"/>
    <x v="10"/>
    <n v="492977.34"/>
  </r>
  <r>
    <n v="1366"/>
    <n v="3"/>
    <x v="1"/>
    <x v="1"/>
    <s v="Thursday"/>
    <x v="3"/>
    <n v="4"/>
    <n v="20536.009999999998"/>
    <s v="Pooja Kaur"/>
    <x v="16"/>
    <x v="2"/>
    <x v="2"/>
    <n v="3"/>
    <x v="8"/>
    <n v="82144.039999999994"/>
  </r>
  <r>
    <n v="1367"/>
    <n v="3"/>
    <x v="1"/>
    <x v="1"/>
    <s v="Thursday"/>
    <x v="2"/>
    <n v="1"/>
    <n v="13872.15"/>
    <s v="Sneha Ghosh"/>
    <x v="33"/>
    <x v="11"/>
    <x v="3"/>
    <n v="5"/>
    <x v="13"/>
    <n v="13872.15"/>
  </r>
  <r>
    <n v="1368"/>
    <n v="3"/>
    <x v="1"/>
    <x v="1"/>
    <s v="Thursday"/>
    <x v="3"/>
    <n v="6"/>
    <n v="44659.69"/>
    <s v="Navin Malhotra"/>
    <x v="40"/>
    <x v="5"/>
    <x v="2"/>
    <n v="4"/>
    <x v="8"/>
    <n v="267958.14"/>
  </r>
  <r>
    <n v="1369"/>
    <n v="4"/>
    <x v="1"/>
    <x v="1"/>
    <s v="Friday"/>
    <x v="2"/>
    <n v="5"/>
    <n v="31468.799999999999"/>
    <s v="Kavita Siddiqui"/>
    <x v="5"/>
    <x v="4"/>
    <x v="2"/>
    <n v="5"/>
    <x v="13"/>
    <n v="157344"/>
  </r>
  <r>
    <n v="1370"/>
    <n v="4"/>
    <x v="1"/>
    <x v="1"/>
    <s v="Friday"/>
    <x v="2"/>
    <n v="6"/>
    <n v="26527.47"/>
    <s v="Ayesha Thakur"/>
    <x v="6"/>
    <x v="4"/>
    <x v="1"/>
    <n v="4"/>
    <x v="4"/>
    <n v="159164.82"/>
  </r>
  <r>
    <n v="1371"/>
    <n v="4"/>
    <x v="1"/>
    <x v="1"/>
    <s v="Friday"/>
    <x v="1"/>
    <n v="3"/>
    <n v="58432.66"/>
    <s v="Tapan Rawat"/>
    <x v="26"/>
    <x v="1"/>
    <x v="0"/>
    <n v="5"/>
    <x v="2"/>
    <n v="175297.98"/>
  </r>
  <r>
    <n v="1372"/>
    <n v="5"/>
    <x v="1"/>
    <x v="1"/>
    <s v="Saturday"/>
    <x v="4"/>
    <n v="2"/>
    <n v="32019.599999999999"/>
    <s v="Monika Mathur"/>
    <x v="12"/>
    <x v="8"/>
    <x v="1"/>
    <n v="1"/>
    <x v="11"/>
    <n v="64039.199999999997"/>
  </r>
  <r>
    <n v="1373"/>
    <n v="5"/>
    <x v="1"/>
    <x v="1"/>
    <s v="Saturday"/>
    <x v="2"/>
    <n v="6"/>
    <n v="29020.06"/>
    <s v="Priyanka Jain"/>
    <x v="8"/>
    <x v="0"/>
    <x v="2"/>
    <n v="5"/>
    <x v="4"/>
    <n v="174120.36000000002"/>
  </r>
  <r>
    <n v="1374"/>
    <n v="5"/>
    <x v="1"/>
    <x v="1"/>
    <s v="Saturday"/>
    <x v="1"/>
    <n v="1"/>
    <n v="60999.26"/>
    <s v="Mala Rawat"/>
    <x v="12"/>
    <x v="1"/>
    <x v="1"/>
    <n v="4"/>
    <x v="2"/>
    <n v="60999.26"/>
  </r>
  <r>
    <n v="1375"/>
    <n v="5"/>
    <x v="1"/>
    <x v="1"/>
    <s v="Saturday"/>
    <x v="4"/>
    <n v="7"/>
    <n v="60777.24"/>
    <s v="Sunil Menon"/>
    <x v="11"/>
    <x v="7"/>
    <x v="1"/>
    <n v="4"/>
    <x v="7"/>
    <n v="425440.68"/>
  </r>
  <r>
    <n v="1376"/>
    <n v="6"/>
    <x v="1"/>
    <x v="1"/>
    <s v="Sunday"/>
    <x v="2"/>
    <n v="7"/>
    <n v="31382"/>
    <s v="Lata Rawat"/>
    <x v="18"/>
    <x v="1"/>
    <x v="1"/>
    <n v="5"/>
    <x v="13"/>
    <n v="219674"/>
  </r>
  <r>
    <n v="1377"/>
    <n v="6"/>
    <x v="1"/>
    <x v="1"/>
    <s v="Sunday"/>
    <x v="2"/>
    <n v="7"/>
    <n v="59949.919999999998"/>
    <s v="Prashant Arora"/>
    <x v="0"/>
    <x v="9"/>
    <x v="3"/>
    <n v="3"/>
    <x v="6"/>
    <n v="419649.44"/>
  </r>
  <r>
    <n v="1378"/>
    <n v="6"/>
    <x v="1"/>
    <x v="1"/>
    <s v="Sunday"/>
    <x v="3"/>
    <n v="1"/>
    <n v="61046.71"/>
    <s v="Kavita Dutta"/>
    <x v="12"/>
    <x v="2"/>
    <x v="1"/>
    <n v="4"/>
    <x v="8"/>
    <n v="61046.71"/>
  </r>
  <r>
    <n v="1379"/>
    <n v="6"/>
    <x v="1"/>
    <x v="1"/>
    <s v="Sunday"/>
    <x v="3"/>
    <n v="4"/>
    <n v="35435.83"/>
    <s v="Sneha Mehta"/>
    <x v="19"/>
    <x v="14"/>
    <x v="2"/>
    <n v="1"/>
    <x v="12"/>
    <n v="141743.32"/>
  </r>
  <r>
    <n v="1380"/>
    <n v="7"/>
    <x v="1"/>
    <x v="1"/>
    <s v="Monday"/>
    <x v="4"/>
    <n v="7"/>
    <n v="13988.39"/>
    <s v="Radha Ghosh"/>
    <x v="2"/>
    <x v="3"/>
    <x v="1"/>
    <n v="5"/>
    <x v="14"/>
    <n v="97918.73"/>
  </r>
  <r>
    <n v="1381"/>
    <n v="7"/>
    <x v="1"/>
    <x v="1"/>
    <s v="Monday"/>
    <x v="2"/>
    <n v="9"/>
    <n v="10095.08"/>
    <s v="Radha Solanki"/>
    <x v="41"/>
    <x v="4"/>
    <x v="3"/>
    <n v="1"/>
    <x v="13"/>
    <n v="90855.72"/>
  </r>
  <r>
    <n v="1382"/>
    <n v="7"/>
    <x v="1"/>
    <x v="1"/>
    <s v="Monday"/>
    <x v="0"/>
    <n v="5"/>
    <n v="41397.550000000003"/>
    <s v="Nikhil Menon"/>
    <x v="25"/>
    <x v="2"/>
    <x v="2"/>
    <n v="4"/>
    <x v="0"/>
    <n v="206987.75"/>
  </r>
  <r>
    <n v="1383"/>
    <n v="8"/>
    <x v="1"/>
    <x v="1"/>
    <s v="Tuesday"/>
    <x v="3"/>
    <n v="2"/>
    <n v="30644.53"/>
    <s v="Sumit Dutta"/>
    <x v="0"/>
    <x v="15"/>
    <x v="1"/>
    <n v="3"/>
    <x v="8"/>
    <n v="61289.06"/>
  </r>
  <r>
    <n v="1384"/>
    <n v="8"/>
    <x v="1"/>
    <x v="1"/>
    <s v="Tuesday"/>
    <x v="4"/>
    <n v="7"/>
    <n v="69827.91"/>
    <s v="Priya Varma"/>
    <x v="27"/>
    <x v="6"/>
    <x v="2"/>
    <n v="4"/>
    <x v="11"/>
    <n v="488795.37"/>
  </r>
  <r>
    <n v="1385"/>
    <n v="8"/>
    <x v="1"/>
    <x v="1"/>
    <s v="Tuesday"/>
    <x v="2"/>
    <n v="1"/>
    <n v="56344.66"/>
    <s v="Manoj Mehta"/>
    <x v="13"/>
    <x v="18"/>
    <x v="3"/>
    <n v="3"/>
    <x v="4"/>
    <n v="56344.66"/>
  </r>
  <r>
    <n v="1386"/>
    <n v="8"/>
    <x v="1"/>
    <x v="1"/>
    <s v="Tuesday"/>
    <x v="2"/>
    <n v="7"/>
    <n v="55676.53"/>
    <s v="Sumit Alva"/>
    <x v="1"/>
    <x v="16"/>
    <x v="0"/>
    <n v="5"/>
    <x v="4"/>
    <n v="389735.70999999996"/>
  </r>
  <r>
    <n v="1387"/>
    <n v="9"/>
    <x v="1"/>
    <x v="1"/>
    <s v="Wednesday"/>
    <x v="0"/>
    <n v="6"/>
    <n v="67314.570000000007"/>
    <s v="Anand Yadav"/>
    <x v="13"/>
    <x v="12"/>
    <x v="3"/>
    <n v="5"/>
    <x v="0"/>
    <n v="403887.42000000004"/>
  </r>
  <r>
    <n v="1388"/>
    <n v="9"/>
    <x v="1"/>
    <x v="1"/>
    <s v="Wednesday"/>
    <x v="4"/>
    <n v="7"/>
    <n v="63263.46"/>
    <s v="Rajesh Siddiqui"/>
    <x v="18"/>
    <x v="1"/>
    <x v="3"/>
    <n v="1"/>
    <x v="11"/>
    <n v="442844.22"/>
  </r>
  <r>
    <n v="1389"/>
    <n v="9"/>
    <x v="1"/>
    <x v="1"/>
    <s v="Wednesday"/>
    <x v="2"/>
    <n v="3"/>
    <n v="29091.25"/>
    <s v="Ravi Sharma"/>
    <x v="40"/>
    <x v="8"/>
    <x v="2"/>
    <n v="3"/>
    <x v="4"/>
    <n v="87273.75"/>
  </r>
  <r>
    <n v="1390"/>
    <n v="9"/>
    <x v="1"/>
    <x v="1"/>
    <s v="Wednesday"/>
    <x v="3"/>
    <n v="3"/>
    <n v="19959.23"/>
    <s v="Tapan Siddiqui"/>
    <x v="9"/>
    <x v="1"/>
    <x v="2"/>
    <n v="1"/>
    <x v="5"/>
    <n v="59877.69"/>
  </r>
  <r>
    <n v="1391"/>
    <n v="10"/>
    <x v="1"/>
    <x v="1"/>
    <s v="Thursday"/>
    <x v="0"/>
    <n v="7"/>
    <n v="54753.54"/>
    <s v="Umesh Teja"/>
    <x v="24"/>
    <x v="1"/>
    <x v="0"/>
    <n v="5"/>
    <x v="0"/>
    <n v="383274.78"/>
  </r>
  <r>
    <n v="1392"/>
    <n v="10"/>
    <x v="1"/>
    <x v="1"/>
    <s v="Thursday"/>
    <x v="4"/>
    <n v="2"/>
    <n v="32696.43"/>
    <s v="Tapan Siddiqui"/>
    <x v="15"/>
    <x v="1"/>
    <x v="0"/>
    <n v="4"/>
    <x v="14"/>
    <n v="65392.86"/>
  </r>
  <r>
    <n v="1393"/>
    <n v="10"/>
    <x v="1"/>
    <x v="1"/>
    <s v="Thursday"/>
    <x v="0"/>
    <n v="1"/>
    <n v="38390.36"/>
    <s v="Prashant Gupta"/>
    <x v="8"/>
    <x v="2"/>
    <x v="0"/>
    <n v="3"/>
    <x v="3"/>
    <n v="38390.36"/>
  </r>
  <r>
    <n v="1394"/>
    <n v="10"/>
    <x v="1"/>
    <x v="1"/>
    <s v="Thursday"/>
    <x v="3"/>
    <n v="9"/>
    <n v="47823.86"/>
    <s v="Ravi Patel"/>
    <x v="11"/>
    <x v="1"/>
    <x v="3"/>
    <n v="5"/>
    <x v="12"/>
    <n v="430414.74"/>
  </r>
  <r>
    <n v="1395"/>
    <n v="11"/>
    <x v="1"/>
    <x v="1"/>
    <s v="Friday"/>
    <x v="4"/>
    <n v="9"/>
    <n v="64472.36"/>
    <s v="Rajesh Nambiar"/>
    <x v="21"/>
    <x v="1"/>
    <x v="3"/>
    <n v="3"/>
    <x v="14"/>
    <n v="580251.24"/>
  </r>
  <r>
    <n v="1396"/>
    <n v="11"/>
    <x v="1"/>
    <x v="1"/>
    <s v="Friday"/>
    <x v="0"/>
    <n v="7"/>
    <n v="35145.269999999997"/>
    <s v="Sneha Patel"/>
    <x v="25"/>
    <x v="17"/>
    <x v="0"/>
    <n v="4"/>
    <x v="10"/>
    <n v="246016.88999999998"/>
  </r>
  <r>
    <n v="1397"/>
    <n v="11"/>
    <x v="1"/>
    <x v="1"/>
    <s v="Friday"/>
    <x v="1"/>
    <n v="7"/>
    <n v="56999.01"/>
    <s v="Ravi Siddiqui"/>
    <x v="18"/>
    <x v="6"/>
    <x v="0"/>
    <n v="4"/>
    <x v="9"/>
    <n v="398993.07"/>
  </r>
  <r>
    <n v="1398"/>
    <n v="11"/>
    <x v="1"/>
    <x v="1"/>
    <s v="Friday"/>
    <x v="3"/>
    <n v="3"/>
    <n v="26100.39"/>
    <s v="Krishna Pillai"/>
    <x v="14"/>
    <x v="1"/>
    <x v="0"/>
    <n v="5"/>
    <x v="8"/>
    <n v="78301.17"/>
  </r>
  <r>
    <n v="1399"/>
    <n v="12"/>
    <x v="1"/>
    <x v="1"/>
    <s v="Saturday"/>
    <x v="3"/>
    <n v="2"/>
    <n v="51878.31"/>
    <s v="Navin Malhotra"/>
    <x v="21"/>
    <x v="11"/>
    <x v="1"/>
    <n v="5"/>
    <x v="8"/>
    <n v="103756.62"/>
  </r>
  <r>
    <n v="1400"/>
    <n v="12"/>
    <x v="1"/>
    <x v="1"/>
    <s v="Saturday"/>
    <x v="3"/>
    <n v="7"/>
    <n v="10094.77"/>
    <s v="Neeta Solanki"/>
    <x v="11"/>
    <x v="0"/>
    <x v="1"/>
    <n v="5"/>
    <x v="5"/>
    <n v="70663.39"/>
  </r>
  <r>
    <n v="1401"/>
    <n v="12"/>
    <x v="1"/>
    <x v="1"/>
    <s v="Saturday"/>
    <x v="1"/>
    <n v="9"/>
    <n v="62290.43"/>
    <s v="Meena Dutta"/>
    <x v="33"/>
    <x v="8"/>
    <x v="0"/>
    <n v="1"/>
    <x v="2"/>
    <n v="560613.87"/>
  </r>
  <r>
    <n v="1402"/>
    <n v="13"/>
    <x v="1"/>
    <x v="1"/>
    <s v="Sunday"/>
    <x v="1"/>
    <n v="1"/>
    <n v="11822.77"/>
    <s v="Pankaj Alva"/>
    <x v="14"/>
    <x v="17"/>
    <x v="3"/>
    <n v="3"/>
    <x v="2"/>
    <n v="11822.77"/>
  </r>
  <r>
    <n v="1403"/>
    <n v="13"/>
    <x v="1"/>
    <x v="1"/>
    <s v="Sunday"/>
    <x v="2"/>
    <n v="4"/>
    <n v="52765.23"/>
    <s v="Ravi Arora"/>
    <x v="28"/>
    <x v="16"/>
    <x v="2"/>
    <n v="5"/>
    <x v="4"/>
    <n v="211060.92"/>
  </r>
  <r>
    <n v="1404"/>
    <n v="13"/>
    <x v="1"/>
    <x v="1"/>
    <s v="Sunday"/>
    <x v="0"/>
    <n v="6"/>
    <n v="12775.49"/>
    <s v="Anjali Desai"/>
    <x v="18"/>
    <x v="14"/>
    <x v="3"/>
    <n v="1"/>
    <x v="0"/>
    <n v="76652.94"/>
  </r>
  <r>
    <n v="1405"/>
    <n v="13"/>
    <x v="1"/>
    <x v="1"/>
    <s v="Sunday"/>
    <x v="2"/>
    <n v="7"/>
    <n v="25974.74"/>
    <s v="Vijay Solanki"/>
    <x v="5"/>
    <x v="11"/>
    <x v="2"/>
    <n v="5"/>
    <x v="6"/>
    <n v="181823.18000000002"/>
  </r>
  <r>
    <n v="1406"/>
    <n v="14"/>
    <x v="1"/>
    <x v="1"/>
    <s v="Monday"/>
    <x v="0"/>
    <n v="7"/>
    <n v="39832.14"/>
    <s v="Rajesh Nambiar"/>
    <x v="14"/>
    <x v="1"/>
    <x v="0"/>
    <n v="5"/>
    <x v="3"/>
    <n v="278824.98"/>
  </r>
  <r>
    <n v="1407"/>
    <n v="14"/>
    <x v="1"/>
    <x v="1"/>
    <s v="Monday"/>
    <x v="1"/>
    <n v="2"/>
    <n v="35196.32"/>
    <s v="Namita Malhotra"/>
    <x v="4"/>
    <x v="10"/>
    <x v="1"/>
    <n v="5"/>
    <x v="1"/>
    <n v="70392.639999999999"/>
  </r>
  <r>
    <n v="1408"/>
    <n v="14"/>
    <x v="1"/>
    <x v="1"/>
    <s v="Monday"/>
    <x v="1"/>
    <n v="4"/>
    <n v="21510.17"/>
    <s v="Kavita Dutta"/>
    <x v="22"/>
    <x v="16"/>
    <x v="1"/>
    <n v="4"/>
    <x v="9"/>
    <n v="86040.68"/>
  </r>
  <r>
    <n v="1409"/>
    <n v="14"/>
    <x v="1"/>
    <x v="1"/>
    <s v="Monday"/>
    <x v="2"/>
    <n v="5"/>
    <n v="30028.89"/>
    <s v="Vijay Das"/>
    <x v="4"/>
    <x v="1"/>
    <x v="2"/>
    <n v="3"/>
    <x v="4"/>
    <n v="150144.45000000001"/>
  </r>
  <r>
    <n v="1410"/>
    <n v="15"/>
    <x v="1"/>
    <x v="1"/>
    <s v="Tuesday"/>
    <x v="4"/>
    <n v="1"/>
    <n v="53662.38"/>
    <s v="Ravi Siddiqui"/>
    <x v="41"/>
    <x v="12"/>
    <x v="0"/>
    <n v="3"/>
    <x v="7"/>
    <n v="53662.38"/>
  </r>
  <r>
    <n v="1411"/>
    <n v="15"/>
    <x v="1"/>
    <x v="1"/>
    <s v="Tuesday"/>
    <x v="2"/>
    <n v="1"/>
    <n v="50155.43"/>
    <s v="Priyanka Patel"/>
    <x v="18"/>
    <x v="11"/>
    <x v="1"/>
    <n v="3"/>
    <x v="13"/>
    <n v="50155.43"/>
  </r>
  <r>
    <n v="1412"/>
    <n v="15"/>
    <x v="1"/>
    <x v="1"/>
    <s v="Tuesday"/>
    <x v="0"/>
    <n v="3"/>
    <n v="14308.88"/>
    <s v="Sunil Iyer"/>
    <x v="28"/>
    <x v="2"/>
    <x v="0"/>
    <n v="5"/>
    <x v="0"/>
    <n v="42926.64"/>
  </r>
  <r>
    <n v="1413"/>
    <n v="16"/>
    <x v="1"/>
    <x v="1"/>
    <s v="Wednesday"/>
    <x v="2"/>
    <n v="3"/>
    <n v="54838.95"/>
    <s v="Sneha Prasad"/>
    <x v="40"/>
    <x v="1"/>
    <x v="0"/>
    <n v="5"/>
    <x v="6"/>
    <n v="164516.84999999998"/>
  </r>
  <r>
    <n v="1414"/>
    <n v="16"/>
    <x v="1"/>
    <x v="1"/>
    <s v="Wednesday"/>
    <x v="3"/>
    <n v="8"/>
    <n v="13182.75"/>
    <s v="Arun Gupta"/>
    <x v="10"/>
    <x v="1"/>
    <x v="2"/>
    <n v="3"/>
    <x v="5"/>
    <n v="105462"/>
  </r>
  <r>
    <n v="1415"/>
    <n v="16"/>
    <x v="1"/>
    <x v="1"/>
    <s v="Wednesday"/>
    <x v="0"/>
    <n v="9"/>
    <n v="42575.58"/>
    <s v="Priyanka Sharma"/>
    <x v="29"/>
    <x v="1"/>
    <x v="0"/>
    <n v="4"/>
    <x v="10"/>
    <n v="383180.22000000003"/>
  </r>
  <r>
    <n v="1416"/>
    <n v="17"/>
    <x v="1"/>
    <x v="1"/>
    <s v="Thursday"/>
    <x v="0"/>
    <n v="1"/>
    <n v="25603.759999999998"/>
    <s v="Pankaj Gupta"/>
    <x v="23"/>
    <x v="18"/>
    <x v="0"/>
    <n v="1"/>
    <x v="0"/>
    <n v="25603.759999999998"/>
  </r>
  <r>
    <n v="1417"/>
    <n v="17"/>
    <x v="1"/>
    <x v="1"/>
    <s v="Thursday"/>
    <x v="4"/>
    <n v="2"/>
    <n v="45261.41"/>
    <s v="Yogesh Luthra"/>
    <x v="32"/>
    <x v="1"/>
    <x v="2"/>
    <n v="5"/>
    <x v="14"/>
    <n v="90522.82"/>
  </r>
  <r>
    <n v="1418"/>
    <n v="17"/>
    <x v="1"/>
    <x v="1"/>
    <s v="Thursday"/>
    <x v="1"/>
    <n v="2"/>
    <n v="25679.7"/>
    <s v="Yogesh Mishra"/>
    <x v="11"/>
    <x v="3"/>
    <x v="1"/>
    <n v="3"/>
    <x v="9"/>
    <n v="51359.4"/>
  </r>
  <r>
    <n v="1419"/>
    <n v="17"/>
    <x v="1"/>
    <x v="1"/>
    <s v="Thursday"/>
    <x v="0"/>
    <n v="4"/>
    <n v="69097.48"/>
    <s v="Priyanka Pathak"/>
    <x v="39"/>
    <x v="4"/>
    <x v="3"/>
    <n v="5"/>
    <x v="3"/>
    <n v="276389.92"/>
  </r>
  <r>
    <n v="1420"/>
    <n v="18"/>
    <x v="1"/>
    <x v="1"/>
    <s v="Friday"/>
    <x v="1"/>
    <n v="2"/>
    <n v="28583.69"/>
    <s v="Harish Patel"/>
    <x v="6"/>
    <x v="4"/>
    <x v="0"/>
    <n v="5"/>
    <x v="9"/>
    <n v="57167.38"/>
  </r>
  <r>
    <n v="1421"/>
    <n v="18"/>
    <x v="1"/>
    <x v="1"/>
    <s v="Friday"/>
    <x v="2"/>
    <n v="7"/>
    <n v="24517.64"/>
    <s v="Vijay Patel"/>
    <x v="22"/>
    <x v="2"/>
    <x v="2"/>
    <n v="1"/>
    <x v="13"/>
    <n v="171623.47999999998"/>
  </r>
  <r>
    <n v="1422"/>
    <n v="18"/>
    <x v="1"/>
    <x v="1"/>
    <s v="Friday"/>
    <x v="3"/>
    <n v="9"/>
    <n v="26707.919999999998"/>
    <s v="Tapan Kumar"/>
    <x v="31"/>
    <x v="2"/>
    <x v="1"/>
    <n v="5"/>
    <x v="5"/>
    <n v="240371.27999999997"/>
  </r>
  <r>
    <n v="1423"/>
    <n v="18"/>
    <x v="1"/>
    <x v="1"/>
    <s v="Friday"/>
    <x v="4"/>
    <n v="7"/>
    <n v="63788.37"/>
    <s v="Kavita Teja"/>
    <x v="25"/>
    <x v="4"/>
    <x v="0"/>
    <n v="1"/>
    <x v="14"/>
    <n v="446518.59"/>
  </r>
  <r>
    <n v="1424"/>
    <n v="19"/>
    <x v="1"/>
    <x v="1"/>
    <s v="Saturday"/>
    <x v="1"/>
    <n v="6"/>
    <n v="48173.13"/>
    <s v="Namita Teja"/>
    <x v="1"/>
    <x v="2"/>
    <x v="3"/>
    <n v="1"/>
    <x v="2"/>
    <n v="289038.77999999997"/>
  </r>
  <r>
    <n v="1425"/>
    <n v="19"/>
    <x v="1"/>
    <x v="1"/>
    <s v="Saturday"/>
    <x v="0"/>
    <n v="1"/>
    <n v="53841.05"/>
    <s v="Kavita Rawat"/>
    <x v="7"/>
    <x v="17"/>
    <x v="1"/>
    <n v="5"/>
    <x v="0"/>
    <n v="53841.05"/>
  </r>
  <r>
    <n v="1426"/>
    <n v="19"/>
    <x v="1"/>
    <x v="1"/>
    <s v="Saturday"/>
    <x v="1"/>
    <n v="9"/>
    <n v="65080.63"/>
    <s v="Isha Desai"/>
    <x v="7"/>
    <x v="9"/>
    <x v="2"/>
    <n v="1"/>
    <x v="9"/>
    <n v="585725.66999999993"/>
  </r>
  <r>
    <n v="1427"/>
    <n v="19"/>
    <x v="1"/>
    <x v="1"/>
    <s v="Saturday"/>
    <x v="0"/>
    <n v="5"/>
    <n v="64712.35"/>
    <s v="Radha Kulkarni"/>
    <x v="35"/>
    <x v="1"/>
    <x v="0"/>
    <n v="5"/>
    <x v="3"/>
    <n v="323561.75"/>
  </r>
  <r>
    <n v="1428"/>
    <n v="20"/>
    <x v="1"/>
    <x v="1"/>
    <s v="Sunday"/>
    <x v="1"/>
    <n v="5"/>
    <n v="54336.75"/>
    <s v="Ramesh Verma"/>
    <x v="21"/>
    <x v="1"/>
    <x v="2"/>
    <n v="5"/>
    <x v="2"/>
    <n v="271683.75"/>
  </r>
  <r>
    <n v="1429"/>
    <n v="20"/>
    <x v="1"/>
    <x v="1"/>
    <s v="Sunday"/>
    <x v="0"/>
    <n v="6"/>
    <n v="21869.47"/>
    <s v="Neeta Mathur"/>
    <x v="15"/>
    <x v="1"/>
    <x v="3"/>
    <n v="4"/>
    <x v="3"/>
    <n v="131216.82"/>
  </r>
  <r>
    <n v="1430"/>
    <n v="20"/>
    <x v="1"/>
    <x v="1"/>
    <s v="Sunday"/>
    <x v="2"/>
    <n v="9"/>
    <n v="60602.400000000001"/>
    <s v="Pooja Roy"/>
    <x v="17"/>
    <x v="1"/>
    <x v="3"/>
    <n v="5"/>
    <x v="4"/>
    <n v="545421.6"/>
  </r>
  <r>
    <n v="1431"/>
    <n v="20"/>
    <x v="1"/>
    <x v="1"/>
    <s v="Sunday"/>
    <x v="0"/>
    <n v="8"/>
    <n v="22226.560000000001"/>
    <s v="Sneha Mishra"/>
    <x v="36"/>
    <x v="8"/>
    <x v="2"/>
    <n v="1"/>
    <x v="0"/>
    <n v="177812.48000000001"/>
  </r>
  <r>
    <n v="1432"/>
    <n v="21"/>
    <x v="1"/>
    <x v="1"/>
    <s v="Monday"/>
    <x v="0"/>
    <n v="8"/>
    <n v="54573.93"/>
    <s v="Priya Mehta"/>
    <x v="24"/>
    <x v="2"/>
    <x v="0"/>
    <n v="5"/>
    <x v="3"/>
    <n v="436591.44"/>
  </r>
  <r>
    <n v="1433"/>
    <n v="21"/>
    <x v="1"/>
    <x v="1"/>
    <s v="Monday"/>
    <x v="3"/>
    <n v="8"/>
    <n v="51136.18"/>
    <s v="Bhavana Mehta"/>
    <x v="9"/>
    <x v="18"/>
    <x v="2"/>
    <n v="1"/>
    <x v="5"/>
    <n v="409089.44"/>
  </r>
  <r>
    <n v="1434"/>
    <n v="21"/>
    <x v="1"/>
    <x v="1"/>
    <s v="Monday"/>
    <x v="0"/>
    <n v="1"/>
    <n v="55533.33"/>
    <s v="Kiran Solanki"/>
    <x v="36"/>
    <x v="1"/>
    <x v="1"/>
    <n v="5"/>
    <x v="3"/>
    <n v="55533.33"/>
  </r>
  <r>
    <n v="1435"/>
    <n v="21"/>
    <x v="1"/>
    <x v="1"/>
    <s v="Monday"/>
    <x v="3"/>
    <n v="1"/>
    <n v="41961.14"/>
    <s v="Kunal Chaudhary"/>
    <x v="13"/>
    <x v="10"/>
    <x v="2"/>
    <n v="5"/>
    <x v="12"/>
    <n v="41961.14"/>
  </r>
  <r>
    <n v="1436"/>
    <n v="22"/>
    <x v="1"/>
    <x v="1"/>
    <s v="Tuesday"/>
    <x v="4"/>
    <n v="8"/>
    <n v="48323.57"/>
    <s v="Pooja Luthra"/>
    <x v="16"/>
    <x v="7"/>
    <x v="3"/>
    <n v="5"/>
    <x v="14"/>
    <n v="386588.56"/>
  </r>
  <r>
    <n v="1437"/>
    <n v="22"/>
    <x v="1"/>
    <x v="1"/>
    <s v="Tuesday"/>
    <x v="3"/>
    <n v="5"/>
    <n v="67199.199999999997"/>
    <s v="Rajesh Kulkarni"/>
    <x v="2"/>
    <x v="1"/>
    <x v="0"/>
    <n v="5"/>
    <x v="5"/>
    <n v="335996"/>
  </r>
  <r>
    <n v="1438"/>
    <n v="22"/>
    <x v="1"/>
    <x v="1"/>
    <s v="Tuesday"/>
    <x v="2"/>
    <n v="9"/>
    <n v="16065.32"/>
    <s v="Reena Sharma"/>
    <x v="41"/>
    <x v="2"/>
    <x v="0"/>
    <n v="1"/>
    <x v="4"/>
    <n v="144587.88"/>
  </r>
  <r>
    <n v="1439"/>
    <n v="22"/>
    <x v="1"/>
    <x v="1"/>
    <s v="Tuesday"/>
    <x v="3"/>
    <n v="2"/>
    <n v="28530.84"/>
    <s v="Sunil Dutta"/>
    <x v="30"/>
    <x v="5"/>
    <x v="3"/>
    <n v="5"/>
    <x v="5"/>
    <n v="57061.68"/>
  </r>
  <r>
    <n v="1440"/>
    <n v="23"/>
    <x v="1"/>
    <x v="1"/>
    <s v="Wednesday"/>
    <x v="4"/>
    <n v="9"/>
    <n v="46681.42"/>
    <s v="Anita Srivastava"/>
    <x v="27"/>
    <x v="16"/>
    <x v="3"/>
    <n v="5"/>
    <x v="11"/>
    <n v="420132.77999999997"/>
  </r>
  <r>
    <n v="1441"/>
    <n v="23"/>
    <x v="1"/>
    <x v="1"/>
    <s v="Wednesday"/>
    <x v="2"/>
    <n v="8"/>
    <n v="67843.25"/>
    <s v="Kavita Singh"/>
    <x v="21"/>
    <x v="2"/>
    <x v="1"/>
    <n v="5"/>
    <x v="4"/>
    <n v="542746"/>
  </r>
  <r>
    <n v="1442"/>
    <n v="23"/>
    <x v="1"/>
    <x v="1"/>
    <s v="Wednesday"/>
    <x v="1"/>
    <n v="9"/>
    <n v="15734.47"/>
    <s v="Shruti Shah"/>
    <x v="11"/>
    <x v="8"/>
    <x v="3"/>
    <n v="5"/>
    <x v="1"/>
    <n v="141610.22999999998"/>
  </r>
  <r>
    <n v="1443"/>
    <n v="24"/>
    <x v="1"/>
    <x v="1"/>
    <s v="Thursday"/>
    <x v="1"/>
    <n v="4"/>
    <n v="11352.95"/>
    <s v="Namita Ghosh"/>
    <x v="20"/>
    <x v="1"/>
    <x v="3"/>
    <n v="4"/>
    <x v="1"/>
    <n v="45411.8"/>
  </r>
  <r>
    <n v="1444"/>
    <n v="24"/>
    <x v="1"/>
    <x v="1"/>
    <s v="Thursday"/>
    <x v="3"/>
    <n v="1"/>
    <n v="13344.98"/>
    <s v="Radha Kaur"/>
    <x v="21"/>
    <x v="1"/>
    <x v="3"/>
    <n v="1"/>
    <x v="12"/>
    <n v="13344.98"/>
  </r>
  <r>
    <n v="1445"/>
    <n v="24"/>
    <x v="1"/>
    <x v="1"/>
    <s v="Thursday"/>
    <x v="3"/>
    <n v="1"/>
    <n v="13144.34"/>
    <s v="Prashant Teja"/>
    <x v="21"/>
    <x v="17"/>
    <x v="0"/>
    <n v="1"/>
    <x v="12"/>
    <n v="13144.34"/>
  </r>
  <r>
    <n v="1446"/>
    <n v="24"/>
    <x v="1"/>
    <x v="1"/>
    <s v="Thursday"/>
    <x v="4"/>
    <n v="5"/>
    <n v="64468.95"/>
    <s v="Rohan Singh"/>
    <x v="35"/>
    <x v="13"/>
    <x v="3"/>
    <n v="5"/>
    <x v="11"/>
    <n v="322344.75"/>
  </r>
  <r>
    <n v="1447"/>
    <n v="25"/>
    <x v="1"/>
    <x v="1"/>
    <s v="Friday"/>
    <x v="4"/>
    <n v="2"/>
    <n v="53275.47"/>
    <s v="Nikhil Patel"/>
    <x v="18"/>
    <x v="1"/>
    <x v="2"/>
    <n v="1"/>
    <x v="14"/>
    <n v="106550.94"/>
  </r>
  <r>
    <n v="1448"/>
    <n v="25"/>
    <x v="1"/>
    <x v="1"/>
    <s v="Friday"/>
    <x v="0"/>
    <n v="8"/>
    <n v="50626.38"/>
    <s v="Rajesh Verma"/>
    <x v="16"/>
    <x v="1"/>
    <x v="2"/>
    <n v="5"/>
    <x v="3"/>
    <n v="405011.04"/>
  </r>
  <r>
    <n v="1449"/>
    <n v="25"/>
    <x v="1"/>
    <x v="1"/>
    <s v="Friday"/>
    <x v="4"/>
    <n v="5"/>
    <n v="41354.370000000003"/>
    <s v="Sunita Das"/>
    <x v="37"/>
    <x v="1"/>
    <x v="0"/>
    <n v="3"/>
    <x v="14"/>
    <n v="206771.85"/>
  </r>
  <r>
    <n v="1450"/>
    <n v="25"/>
    <x v="1"/>
    <x v="1"/>
    <s v="Friday"/>
    <x v="0"/>
    <n v="5"/>
    <n v="56917.16"/>
    <s v="Sneha Menon"/>
    <x v="17"/>
    <x v="17"/>
    <x v="1"/>
    <n v="1"/>
    <x v="0"/>
    <n v="284585.80000000005"/>
  </r>
  <r>
    <n v="1451"/>
    <n v="26"/>
    <x v="1"/>
    <x v="1"/>
    <s v="Saturday"/>
    <x v="2"/>
    <n v="2"/>
    <n v="19338.88"/>
    <s v="Priyanka Sharma"/>
    <x v="8"/>
    <x v="5"/>
    <x v="1"/>
    <n v="3"/>
    <x v="4"/>
    <n v="38677.760000000002"/>
  </r>
  <r>
    <n v="1452"/>
    <n v="26"/>
    <x v="1"/>
    <x v="1"/>
    <s v="Saturday"/>
    <x v="3"/>
    <n v="7"/>
    <n v="33516.47"/>
    <s v="Bhavana Teja"/>
    <x v="18"/>
    <x v="2"/>
    <x v="0"/>
    <n v="4"/>
    <x v="12"/>
    <n v="234615.29"/>
  </r>
  <r>
    <n v="1453"/>
    <n v="26"/>
    <x v="1"/>
    <x v="1"/>
    <s v="Saturday"/>
    <x v="2"/>
    <n v="8"/>
    <n v="39400.26"/>
    <s v="Deepika Reddy"/>
    <x v="37"/>
    <x v="1"/>
    <x v="2"/>
    <n v="5"/>
    <x v="13"/>
    <n v="315202.08"/>
  </r>
  <r>
    <n v="1454"/>
    <n v="27"/>
    <x v="1"/>
    <x v="1"/>
    <s v="Sunday"/>
    <x v="4"/>
    <n v="1"/>
    <n v="16624.57"/>
    <s v="Ravi Jain"/>
    <x v="8"/>
    <x v="15"/>
    <x v="0"/>
    <n v="5"/>
    <x v="14"/>
    <n v="16624.57"/>
  </r>
  <r>
    <n v="1455"/>
    <n v="27"/>
    <x v="1"/>
    <x v="1"/>
    <s v="Sunday"/>
    <x v="2"/>
    <n v="2"/>
    <n v="35170.82"/>
    <s v="Kavita Iyer"/>
    <x v="4"/>
    <x v="6"/>
    <x v="3"/>
    <n v="5"/>
    <x v="4"/>
    <n v="70341.64"/>
  </r>
  <r>
    <n v="1456"/>
    <n v="27"/>
    <x v="1"/>
    <x v="1"/>
    <s v="Sunday"/>
    <x v="2"/>
    <n v="4"/>
    <n v="28990.11"/>
    <s v="Radha Alva"/>
    <x v="15"/>
    <x v="9"/>
    <x v="0"/>
    <n v="4"/>
    <x v="6"/>
    <n v="115960.44"/>
  </r>
  <r>
    <n v="1457"/>
    <n v="28"/>
    <x v="1"/>
    <x v="1"/>
    <s v="Monday"/>
    <x v="2"/>
    <n v="5"/>
    <n v="12134.93"/>
    <s v="Deepika Malhotra"/>
    <x v="40"/>
    <x v="6"/>
    <x v="1"/>
    <n v="5"/>
    <x v="13"/>
    <n v="60674.65"/>
  </r>
  <r>
    <n v="1458"/>
    <n v="28"/>
    <x v="1"/>
    <x v="1"/>
    <s v="Monday"/>
    <x v="4"/>
    <n v="2"/>
    <n v="18204.12"/>
    <s v="Ayesha Singh"/>
    <x v="27"/>
    <x v="17"/>
    <x v="2"/>
    <n v="3"/>
    <x v="11"/>
    <n v="36408.239999999998"/>
  </r>
  <r>
    <n v="1459"/>
    <n v="28"/>
    <x v="1"/>
    <x v="1"/>
    <s v="Monday"/>
    <x v="2"/>
    <n v="1"/>
    <n v="55842.21"/>
    <s v="Lata Shah"/>
    <x v="11"/>
    <x v="17"/>
    <x v="1"/>
    <n v="1"/>
    <x v="4"/>
    <n v="55842.21"/>
  </r>
  <r>
    <n v="1460"/>
    <n v="29"/>
    <x v="1"/>
    <x v="1"/>
    <s v="Tuesday"/>
    <x v="0"/>
    <n v="9"/>
    <n v="11082.27"/>
    <s v="Bina Solanki"/>
    <x v="22"/>
    <x v="3"/>
    <x v="1"/>
    <n v="5"/>
    <x v="3"/>
    <n v="99740.430000000008"/>
  </r>
  <r>
    <n v="1461"/>
    <n v="29"/>
    <x v="1"/>
    <x v="1"/>
    <s v="Tuesday"/>
    <x v="4"/>
    <n v="1"/>
    <n v="66055.199999999997"/>
    <s v="Anita Varma"/>
    <x v="3"/>
    <x v="17"/>
    <x v="2"/>
    <n v="5"/>
    <x v="11"/>
    <n v="66055.199999999997"/>
  </r>
  <r>
    <n v="1462"/>
    <n v="29"/>
    <x v="1"/>
    <x v="1"/>
    <s v="Tuesday"/>
    <x v="2"/>
    <n v="4"/>
    <n v="15185.48"/>
    <s v="Devendra Mathur"/>
    <x v="6"/>
    <x v="3"/>
    <x v="3"/>
    <n v="5"/>
    <x v="13"/>
    <n v="60741.919999999998"/>
  </r>
  <r>
    <n v="1463"/>
    <n v="30"/>
    <x v="1"/>
    <x v="1"/>
    <s v="Wednesday"/>
    <x v="4"/>
    <n v="2"/>
    <n v="57954.29"/>
    <s v="Isha Nair"/>
    <x v="0"/>
    <x v="0"/>
    <x v="2"/>
    <n v="5"/>
    <x v="11"/>
    <n v="115908.58"/>
  </r>
  <r>
    <n v="1464"/>
    <n v="30"/>
    <x v="1"/>
    <x v="1"/>
    <s v="Wednesday"/>
    <x v="1"/>
    <n v="4"/>
    <n v="63916.99"/>
    <s v="Meena Das"/>
    <x v="23"/>
    <x v="4"/>
    <x v="2"/>
    <n v="3"/>
    <x v="1"/>
    <n v="255667.96"/>
  </r>
  <r>
    <n v="1465"/>
    <n v="30"/>
    <x v="1"/>
    <x v="1"/>
    <s v="Wednesday"/>
    <x v="0"/>
    <n v="8"/>
    <n v="66468.14"/>
    <s v="Kavita Teja"/>
    <x v="28"/>
    <x v="1"/>
    <x v="0"/>
    <n v="5"/>
    <x v="10"/>
    <n v="531745.12"/>
  </r>
  <r>
    <n v="1466"/>
    <n v="30"/>
    <x v="1"/>
    <x v="1"/>
    <s v="Wednesday"/>
    <x v="2"/>
    <n v="8"/>
    <n v="62048.62"/>
    <s v="Pankaj Singh"/>
    <x v="41"/>
    <x v="18"/>
    <x v="2"/>
    <n v="4"/>
    <x v="6"/>
    <n v="496388.96"/>
  </r>
  <r>
    <n v="1467"/>
    <n v="1"/>
    <x v="2"/>
    <x v="1"/>
    <s v="Thursday"/>
    <x v="1"/>
    <n v="9"/>
    <n v="27253"/>
    <s v="Mala Kulkarni"/>
    <x v="9"/>
    <x v="1"/>
    <x v="0"/>
    <n v="5"/>
    <x v="9"/>
    <n v="245277"/>
  </r>
  <r>
    <n v="1468"/>
    <n v="1"/>
    <x v="2"/>
    <x v="1"/>
    <s v="Thursday"/>
    <x v="1"/>
    <n v="5"/>
    <n v="29985.23"/>
    <s v="Pankaj Desai"/>
    <x v="5"/>
    <x v="2"/>
    <x v="1"/>
    <n v="3"/>
    <x v="9"/>
    <n v="149926.15"/>
  </r>
  <r>
    <n v="1469"/>
    <n v="1"/>
    <x v="2"/>
    <x v="1"/>
    <s v="Thursday"/>
    <x v="4"/>
    <n v="7"/>
    <n v="35592.74"/>
    <s v="Sneha Sharma"/>
    <x v="25"/>
    <x v="9"/>
    <x v="2"/>
    <n v="1"/>
    <x v="11"/>
    <n v="249149.18"/>
  </r>
  <r>
    <n v="1470"/>
    <n v="1"/>
    <x v="2"/>
    <x v="1"/>
    <s v="Thursday"/>
    <x v="1"/>
    <n v="3"/>
    <n v="18357.8"/>
    <s v="Sanjay Malhotra"/>
    <x v="22"/>
    <x v="1"/>
    <x v="3"/>
    <n v="5"/>
    <x v="1"/>
    <n v="55073.399999999994"/>
  </r>
  <r>
    <n v="1471"/>
    <n v="2"/>
    <x v="2"/>
    <x v="1"/>
    <s v="Friday"/>
    <x v="0"/>
    <n v="4"/>
    <n v="11336.35"/>
    <s v="Umesh Dutta"/>
    <x v="26"/>
    <x v="5"/>
    <x v="0"/>
    <n v="5"/>
    <x v="10"/>
    <n v="45345.4"/>
  </r>
  <r>
    <n v="1472"/>
    <n v="2"/>
    <x v="2"/>
    <x v="1"/>
    <s v="Friday"/>
    <x v="0"/>
    <n v="9"/>
    <n v="62147.3"/>
    <s v="Bina Mathur"/>
    <x v="23"/>
    <x v="14"/>
    <x v="0"/>
    <n v="3"/>
    <x v="3"/>
    <n v="559325.70000000007"/>
  </r>
  <r>
    <n v="1473"/>
    <n v="2"/>
    <x v="2"/>
    <x v="1"/>
    <s v="Friday"/>
    <x v="3"/>
    <n v="1"/>
    <n v="43247.72"/>
    <s v="Namita Siddiqui"/>
    <x v="19"/>
    <x v="1"/>
    <x v="3"/>
    <n v="5"/>
    <x v="5"/>
    <n v="43247.72"/>
  </r>
  <r>
    <n v="1474"/>
    <n v="2"/>
    <x v="2"/>
    <x v="1"/>
    <s v="Friday"/>
    <x v="0"/>
    <n v="2"/>
    <n v="46523.38"/>
    <s v="Priyanka Alva"/>
    <x v="29"/>
    <x v="11"/>
    <x v="0"/>
    <n v="1"/>
    <x v="3"/>
    <n v="93046.76"/>
  </r>
  <r>
    <n v="1475"/>
    <n v="3"/>
    <x v="2"/>
    <x v="1"/>
    <s v="Saturday"/>
    <x v="1"/>
    <n v="5"/>
    <n v="65619.31"/>
    <s v="Mala Thakur"/>
    <x v="23"/>
    <x v="1"/>
    <x v="0"/>
    <n v="1"/>
    <x v="1"/>
    <n v="328096.55"/>
  </r>
  <r>
    <n v="1476"/>
    <n v="3"/>
    <x v="2"/>
    <x v="1"/>
    <s v="Saturday"/>
    <x v="0"/>
    <n v="3"/>
    <n v="49907.21"/>
    <s v="Monika Goyal"/>
    <x v="10"/>
    <x v="6"/>
    <x v="3"/>
    <n v="5"/>
    <x v="0"/>
    <n v="149721.63"/>
  </r>
  <r>
    <n v="1477"/>
    <n v="3"/>
    <x v="2"/>
    <x v="1"/>
    <s v="Saturday"/>
    <x v="4"/>
    <n v="2"/>
    <n v="51451.21"/>
    <s v="Aditya Menon"/>
    <x v="7"/>
    <x v="2"/>
    <x v="1"/>
    <n v="4"/>
    <x v="11"/>
    <n v="102902.42"/>
  </r>
  <r>
    <n v="1478"/>
    <n v="3"/>
    <x v="2"/>
    <x v="1"/>
    <s v="Saturday"/>
    <x v="3"/>
    <n v="1"/>
    <n v="57218.12"/>
    <s v="Tapan Deshmukh"/>
    <x v="2"/>
    <x v="15"/>
    <x v="2"/>
    <n v="5"/>
    <x v="5"/>
    <n v="57218.12"/>
  </r>
  <r>
    <n v="1479"/>
    <n v="4"/>
    <x v="2"/>
    <x v="1"/>
    <s v="Sunday"/>
    <x v="1"/>
    <n v="3"/>
    <n v="16980.91"/>
    <s v="Navin Kapoor"/>
    <x v="36"/>
    <x v="1"/>
    <x v="2"/>
    <n v="3"/>
    <x v="9"/>
    <n v="50942.729999999996"/>
  </r>
  <r>
    <n v="1480"/>
    <n v="4"/>
    <x v="2"/>
    <x v="1"/>
    <s v="Sunday"/>
    <x v="3"/>
    <n v="1"/>
    <n v="31609.73"/>
    <s v="Sachin Nambiar"/>
    <x v="17"/>
    <x v="17"/>
    <x v="2"/>
    <n v="5"/>
    <x v="5"/>
    <n v="31609.73"/>
  </r>
  <r>
    <n v="1481"/>
    <n v="4"/>
    <x v="2"/>
    <x v="1"/>
    <s v="Sunday"/>
    <x v="1"/>
    <n v="1"/>
    <n v="68092.479999999996"/>
    <s v="Anjali Ahuja"/>
    <x v="38"/>
    <x v="11"/>
    <x v="2"/>
    <n v="3"/>
    <x v="1"/>
    <n v="68092.479999999996"/>
  </r>
  <r>
    <n v="1482"/>
    <n v="4"/>
    <x v="2"/>
    <x v="1"/>
    <s v="Sunday"/>
    <x v="4"/>
    <n v="1"/>
    <n v="65375.8"/>
    <s v="Kiran Singh"/>
    <x v="37"/>
    <x v="9"/>
    <x v="2"/>
    <n v="4"/>
    <x v="7"/>
    <n v="65375.8"/>
  </r>
  <r>
    <n v="1483"/>
    <n v="5"/>
    <x v="2"/>
    <x v="1"/>
    <s v="Monday"/>
    <x v="3"/>
    <n v="8"/>
    <n v="63044.52"/>
    <s v="Umesh Dutta"/>
    <x v="22"/>
    <x v="10"/>
    <x v="2"/>
    <n v="5"/>
    <x v="12"/>
    <n v="504356.16"/>
  </r>
  <r>
    <n v="1484"/>
    <n v="5"/>
    <x v="2"/>
    <x v="1"/>
    <s v="Monday"/>
    <x v="2"/>
    <n v="3"/>
    <n v="37125.31"/>
    <s v="Ravi Varma"/>
    <x v="27"/>
    <x v="2"/>
    <x v="0"/>
    <n v="1"/>
    <x v="13"/>
    <n v="111375.93"/>
  </r>
  <r>
    <n v="1485"/>
    <n v="5"/>
    <x v="2"/>
    <x v="1"/>
    <s v="Monday"/>
    <x v="1"/>
    <n v="1"/>
    <n v="61431.58"/>
    <s v="Umesh Varma"/>
    <x v="38"/>
    <x v="1"/>
    <x v="2"/>
    <n v="3"/>
    <x v="2"/>
    <n v="61431.58"/>
  </r>
  <r>
    <n v="1486"/>
    <n v="5"/>
    <x v="2"/>
    <x v="1"/>
    <s v="Monday"/>
    <x v="2"/>
    <n v="7"/>
    <n v="12903.75"/>
    <s v="Pankaj Shah"/>
    <x v="9"/>
    <x v="2"/>
    <x v="0"/>
    <n v="3"/>
    <x v="4"/>
    <n v="90326.25"/>
  </r>
  <r>
    <n v="1487"/>
    <n v="6"/>
    <x v="2"/>
    <x v="1"/>
    <s v="Tuesday"/>
    <x v="3"/>
    <n v="3"/>
    <n v="18911.05"/>
    <s v="Vijay Singh"/>
    <x v="18"/>
    <x v="18"/>
    <x v="3"/>
    <n v="1"/>
    <x v="8"/>
    <n v="56733.149999999994"/>
  </r>
  <r>
    <n v="1488"/>
    <n v="6"/>
    <x v="2"/>
    <x v="1"/>
    <s v="Tuesday"/>
    <x v="2"/>
    <n v="8"/>
    <n v="34838.06"/>
    <s v="Jyoti Roy"/>
    <x v="17"/>
    <x v="1"/>
    <x v="1"/>
    <n v="5"/>
    <x v="13"/>
    <n v="278704.48"/>
  </r>
  <r>
    <n v="1489"/>
    <n v="6"/>
    <x v="2"/>
    <x v="1"/>
    <s v="Tuesday"/>
    <x v="2"/>
    <n v="4"/>
    <n v="39003.519999999997"/>
    <s v="Kunal Malhotra"/>
    <x v="24"/>
    <x v="5"/>
    <x v="0"/>
    <n v="4"/>
    <x v="13"/>
    <n v="156014.07999999999"/>
  </r>
  <r>
    <n v="1490"/>
    <n v="7"/>
    <x v="2"/>
    <x v="1"/>
    <s v="Wednesday"/>
    <x v="3"/>
    <n v="4"/>
    <n v="25810.43"/>
    <s v="Shruti Bhatnagar"/>
    <x v="36"/>
    <x v="2"/>
    <x v="1"/>
    <n v="5"/>
    <x v="5"/>
    <n v="103241.72"/>
  </r>
  <r>
    <n v="1491"/>
    <n v="7"/>
    <x v="2"/>
    <x v="1"/>
    <s v="Wednesday"/>
    <x v="4"/>
    <n v="5"/>
    <n v="31388.6"/>
    <s v="Lata Alva"/>
    <x v="30"/>
    <x v="0"/>
    <x v="3"/>
    <n v="5"/>
    <x v="14"/>
    <n v="156943"/>
  </r>
  <r>
    <n v="1492"/>
    <n v="7"/>
    <x v="2"/>
    <x v="1"/>
    <s v="Wednesday"/>
    <x v="2"/>
    <n v="6"/>
    <n v="19766.57"/>
    <s v="Navin Chaudhary"/>
    <x v="14"/>
    <x v="2"/>
    <x v="2"/>
    <n v="5"/>
    <x v="13"/>
    <n v="118599.42"/>
  </r>
  <r>
    <n v="1493"/>
    <n v="7"/>
    <x v="2"/>
    <x v="1"/>
    <s v="Wednesday"/>
    <x v="2"/>
    <n v="7"/>
    <n v="39348.04"/>
    <s v="Radha Srivastava"/>
    <x v="19"/>
    <x v="0"/>
    <x v="1"/>
    <n v="3"/>
    <x v="13"/>
    <n v="275436.28000000003"/>
  </r>
  <r>
    <n v="1494"/>
    <n v="8"/>
    <x v="2"/>
    <x v="1"/>
    <s v="Thursday"/>
    <x v="4"/>
    <n v="4"/>
    <n v="57630.6"/>
    <s v="Arun Nair"/>
    <x v="15"/>
    <x v="10"/>
    <x v="1"/>
    <n v="3"/>
    <x v="11"/>
    <n v="230522.4"/>
  </r>
  <r>
    <n v="1495"/>
    <n v="8"/>
    <x v="2"/>
    <x v="1"/>
    <s v="Thursday"/>
    <x v="2"/>
    <n v="8"/>
    <n v="49681.62"/>
    <s v="Anita Mathur"/>
    <x v="9"/>
    <x v="0"/>
    <x v="3"/>
    <n v="4"/>
    <x v="4"/>
    <n v="397452.96"/>
  </r>
  <r>
    <n v="1496"/>
    <n v="8"/>
    <x v="2"/>
    <x v="1"/>
    <s v="Thursday"/>
    <x v="2"/>
    <n v="6"/>
    <n v="16467.53"/>
    <s v="Jyoti Rawat"/>
    <x v="41"/>
    <x v="12"/>
    <x v="3"/>
    <n v="4"/>
    <x v="13"/>
    <n v="98805.18"/>
  </r>
  <r>
    <n v="1497"/>
    <n v="9"/>
    <x v="2"/>
    <x v="1"/>
    <s v="Friday"/>
    <x v="2"/>
    <n v="1"/>
    <n v="39254.9"/>
    <s v="Radha Varma"/>
    <x v="4"/>
    <x v="18"/>
    <x v="3"/>
    <n v="4"/>
    <x v="4"/>
    <n v="39254.9"/>
  </r>
  <r>
    <n v="1498"/>
    <n v="9"/>
    <x v="2"/>
    <x v="1"/>
    <s v="Friday"/>
    <x v="0"/>
    <n v="1"/>
    <n v="51858.78"/>
    <s v="Neeta Kumar"/>
    <x v="14"/>
    <x v="14"/>
    <x v="0"/>
    <n v="1"/>
    <x v="10"/>
    <n v="51858.78"/>
  </r>
  <r>
    <n v="1499"/>
    <n v="9"/>
    <x v="2"/>
    <x v="1"/>
    <s v="Friday"/>
    <x v="4"/>
    <n v="9"/>
    <n v="41793.72"/>
    <s v="Kavita Kaur"/>
    <x v="34"/>
    <x v="2"/>
    <x v="0"/>
    <n v="5"/>
    <x v="14"/>
    <n v="376143.48"/>
  </r>
  <r>
    <n v="1500"/>
    <n v="10"/>
    <x v="2"/>
    <x v="1"/>
    <s v="Saturday"/>
    <x v="2"/>
    <n v="6"/>
    <n v="33500.54"/>
    <s v="Deepika Shah"/>
    <x v="11"/>
    <x v="1"/>
    <x v="1"/>
    <n v="5"/>
    <x v="13"/>
    <n v="201003.24"/>
  </r>
  <r>
    <n v="1501"/>
    <n v="10"/>
    <x v="2"/>
    <x v="1"/>
    <s v="Saturday"/>
    <x v="4"/>
    <n v="8"/>
    <n v="47314.87"/>
    <s v="Sachin Goyal"/>
    <x v="30"/>
    <x v="2"/>
    <x v="3"/>
    <n v="4"/>
    <x v="7"/>
    <n v="378518.96"/>
  </r>
  <r>
    <n v="1502"/>
    <n v="10"/>
    <x v="2"/>
    <x v="1"/>
    <s v="Saturday"/>
    <x v="1"/>
    <n v="7"/>
    <n v="68118.320000000007"/>
    <s v="Pooja Deshmukh"/>
    <x v="7"/>
    <x v="2"/>
    <x v="1"/>
    <n v="3"/>
    <x v="9"/>
    <n v="476828.24000000005"/>
  </r>
  <r>
    <n v="1503"/>
    <n v="10"/>
    <x v="2"/>
    <x v="1"/>
    <s v="Saturday"/>
    <x v="1"/>
    <n v="6"/>
    <n v="15694.47"/>
    <s v="Reena Das"/>
    <x v="14"/>
    <x v="5"/>
    <x v="2"/>
    <n v="5"/>
    <x v="9"/>
    <n v="94166.819999999992"/>
  </r>
  <r>
    <n v="1504"/>
    <n v="11"/>
    <x v="2"/>
    <x v="1"/>
    <s v="Sunday"/>
    <x v="2"/>
    <n v="4"/>
    <n v="33400.959999999999"/>
    <s v="Amit Ahuja"/>
    <x v="26"/>
    <x v="13"/>
    <x v="3"/>
    <n v="5"/>
    <x v="13"/>
    <n v="133603.84"/>
  </r>
  <r>
    <n v="1505"/>
    <n v="11"/>
    <x v="2"/>
    <x v="1"/>
    <s v="Sunday"/>
    <x v="4"/>
    <n v="7"/>
    <n v="34396.35"/>
    <s v="Pankaj Desai"/>
    <x v="12"/>
    <x v="2"/>
    <x v="0"/>
    <n v="1"/>
    <x v="7"/>
    <n v="240774.44999999998"/>
  </r>
  <r>
    <n v="1506"/>
    <n v="11"/>
    <x v="2"/>
    <x v="1"/>
    <s v="Sunday"/>
    <x v="4"/>
    <n v="9"/>
    <n v="44618.04"/>
    <s v="Rajesh Roy"/>
    <x v="32"/>
    <x v="15"/>
    <x v="3"/>
    <n v="3"/>
    <x v="7"/>
    <n v="401562.36"/>
  </r>
  <r>
    <n v="1507"/>
    <n v="12"/>
    <x v="2"/>
    <x v="1"/>
    <s v="Monday"/>
    <x v="4"/>
    <n v="7"/>
    <n v="19130.48"/>
    <s v="Shruti Mehta"/>
    <x v="12"/>
    <x v="1"/>
    <x v="1"/>
    <n v="1"/>
    <x v="11"/>
    <n v="133913.35999999999"/>
  </r>
  <r>
    <n v="1508"/>
    <n v="12"/>
    <x v="2"/>
    <x v="1"/>
    <s v="Monday"/>
    <x v="0"/>
    <n v="1"/>
    <n v="20598.580000000002"/>
    <s v="Neeta Menon"/>
    <x v="36"/>
    <x v="1"/>
    <x v="0"/>
    <n v="5"/>
    <x v="3"/>
    <n v="20598.580000000002"/>
  </r>
  <r>
    <n v="1509"/>
    <n v="12"/>
    <x v="2"/>
    <x v="1"/>
    <s v="Monday"/>
    <x v="1"/>
    <n v="9"/>
    <n v="27121.68"/>
    <s v="Kavita Bhatnagar"/>
    <x v="23"/>
    <x v="1"/>
    <x v="2"/>
    <n v="5"/>
    <x v="1"/>
    <n v="244095.12"/>
  </r>
  <r>
    <n v="1510"/>
    <n v="12"/>
    <x v="2"/>
    <x v="1"/>
    <s v="Monday"/>
    <x v="4"/>
    <n v="4"/>
    <n v="67352.2"/>
    <s v="Pooja Pillai"/>
    <x v="15"/>
    <x v="3"/>
    <x v="2"/>
    <n v="1"/>
    <x v="14"/>
    <n v="269408.8"/>
  </r>
  <r>
    <n v="1511"/>
    <n v="13"/>
    <x v="2"/>
    <x v="1"/>
    <s v="Tuesday"/>
    <x v="4"/>
    <n v="3"/>
    <n v="54046.51"/>
    <s v="Devendra Jain"/>
    <x v="13"/>
    <x v="5"/>
    <x v="1"/>
    <n v="1"/>
    <x v="7"/>
    <n v="162139.53"/>
  </r>
  <r>
    <n v="1512"/>
    <n v="13"/>
    <x v="2"/>
    <x v="1"/>
    <s v="Tuesday"/>
    <x v="0"/>
    <n v="4"/>
    <n v="49701.599999999999"/>
    <s v="Bhavana Mishra"/>
    <x v="21"/>
    <x v="10"/>
    <x v="3"/>
    <n v="1"/>
    <x v="10"/>
    <n v="198806.39999999999"/>
  </r>
  <r>
    <n v="1513"/>
    <n v="13"/>
    <x v="2"/>
    <x v="1"/>
    <s v="Tuesday"/>
    <x v="0"/>
    <n v="4"/>
    <n v="59017.46"/>
    <s v="Vijay Das"/>
    <x v="32"/>
    <x v="1"/>
    <x v="2"/>
    <n v="5"/>
    <x v="0"/>
    <n v="236069.84"/>
  </r>
  <r>
    <n v="1514"/>
    <n v="14"/>
    <x v="2"/>
    <x v="1"/>
    <s v="Wednesday"/>
    <x v="4"/>
    <n v="2"/>
    <n v="17654.59"/>
    <s v="Shruti Verma"/>
    <x v="13"/>
    <x v="16"/>
    <x v="1"/>
    <n v="3"/>
    <x v="14"/>
    <n v="35309.18"/>
  </r>
  <r>
    <n v="1515"/>
    <n v="14"/>
    <x v="2"/>
    <x v="1"/>
    <s v="Wednesday"/>
    <x v="3"/>
    <n v="1"/>
    <n v="61559.97"/>
    <s v="Aditya Patel"/>
    <x v="27"/>
    <x v="5"/>
    <x v="0"/>
    <n v="3"/>
    <x v="12"/>
    <n v="61559.97"/>
  </r>
  <r>
    <n v="1516"/>
    <n v="14"/>
    <x v="2"/>
    <x v="1"/>
    <s v="Wednesday"/>
    <x v="4"/>
    <n v="1"/>
    <n v="45689.96"/>
    <s v="Sunita Luthra"/>
    <x v="8"/>
    <x v="9"/>
    <x v="0"/>
    <n v="5"/>
    <x v="14"/>
    <n v="45689.96"/>
  </r>
  <r>
    <n v="1517"/>
    <n v="14"/>
    <x v="2"/>
    <x v="1"/>
    <s v="Wednesday"/>
    <x v="4"/>
    <n v="8"/>
    <n v="30119.74"/>
    <s v="Manoj Gupta"/>
    <x v="0"/>
    <x v="2"/>
    <x v="1"/>
    <n v="1"/>
    <x v="7"/>
    <n v="240957.92"/>
  </r>
  <r>
    <n v="1518"/>
    <n v="15"/>
    <x v="2"/>
    <x v="1"/>
    <s v="Thursday"/>
    <x v="0"/>
    <n v="2"/>
    <n v="58951.32"/>
    <s v="Pooja Deshmukh"/>
    <x v="27"/>
    <x v="2"/>
    <x v="3"/>
    <n v="1"/>
    <x v="0"/>
    <n v="117902.64"/>
  </r>
  <r>
    <n v="1519"/>
    <n v="15"/>
    <x v="2"/>
    <x v="1"/>
    <s v="Thursday"/>
    <x v="0"/>
    <n v="5"/>
    <n v="58153.87"/>
    <s v="Ravi Prasad"/>
    <x v="0"/>
    <x v="0"/>
    <x v="3"/>
    <n v="4"/>
    <x v="3"/>
    <n v="290769.35000000003"/>
  </r>
  <r>
    <n v="1520"/>
    <n v="15"/>
    <x v="2"/>
    <x v="1"/>
    <s v="Thursday"/>
    <x v="4"/>
    <n v="4"/>
    <n v="60742.51"/>
    <s v="Umesh Rawat"/>
    <x v="17"/>
    <x v="10"/>
    <x v="3"/>
    <n v="5"/>
    <x v="7"/>
    <n v="242970.04"/>
  </r>
  <r>
    <n v="1521"/>
    <n v="16"/>
    <x v="2"/>
    <x v="1"/>
    <s v="Friday"/>
    <x v="4"/>
    <n v="8"/>
    <n v="16931.07"/>
    <s v="Shruti Pathak"/>
    <x v="39"/>
    <x v="8"/>
    <x v="3"/>
    <n v="5"/>
    <x v="14"/>
    <n v="135448.56"/>
  </r>
  <r>
    <n v="1522"/>
    <n v="16"/>
    <x v="2"/>
    <x v="1"/>
    <s v="Friday"/>
    <x v="4"/>
    <n v="2"/>
    <n v="68161.67"/>
    <s v="Manoj Kapoor"/>
    <x v="2"/>
    <x v="11"/>
    <x v="1"/>
    <n v="3"/>
    <x v="7"/>
    <n v="136323.34"/>
  </r>
  <r>
    <n v="1523"/>
    <n v="16"/>
    <x v="2"/>
    <x v="1"/>
    <s v="Friday"/>
    <x v="0"/>
    <n v="9"/>
    <n v="67577.570000000007"/>
    <s v="Anita Dutta"/>
    <x v="41"/>
    <x v="1"/>
    <x v="1"/>
    <n v="5"/>
    <x v="0"/>
    <n v="608198.13000000012"/>
  </r>
  <r>
    <n v="1524"/>
    <n v="16"/>
    <x v="2"/>
    <x v="1"/>
    <s v="Friday"/>
    <x v="4"/>
    <n v="7"/>
    <n v="31448.18"/>
    <s v="Deepika Patel"/>
    <x v="13"/>
    <x v="1"/>
    <x v="0"/>
    <n v="1"/>
    <x v="7"/>
    <n v="220137.26"/>
  </r>
  <r>
    <n v="1525"/>
    <n v="17"/>
    <x v="2"/>
    <x v="1"/>
    <s v="Saturday"/>
    <x v="4"/>
    <n v="7"/>
    <n v="13953.64"/>
    <s v="Arun Rawat"/>
    <x v="1"/>
    <x v="14"/>
    <x v="0"/>
    <n v="5"/>
    <x v="14"/>
    <n v="97675.48"/>
  </r>
  <r>
    <n v="1526"/>
    <n v="17"/>
    <x v="2"/>
    <x v="1"/>
    <s v="Saturday"/>
    <x v="2"/>
    <n v="1"/>
    <n v="20023.34"/>
    <s v="Kavita Kapoor"/>
    <x v="17"/>
    <x v="2"/>
    <x v="3"/>
    <n v="5"/>
    <x v="4"/>
    <n v="20023.34"/>
  </r>
  <r>
    <n v="1527"/>
    <n v="17"/>
    <x v="2"/>
    <x v="1"/>
    <s v="Saturday"/>
    <x v="3"/>
    <n v="2"/>
    <n v="69569.850000000006"/>
    <s v="Sachin Ghosh"/>
    <x v="35"/>
    <x v="8"/>
    <x v="2"/>
    <n v="5"/>
    <x v="12"/>
    <n v="139139.70000000001"/>
  </r>
  <r>
    <n v="1528"/>
    <n v="17"/>
    <x v="2"/>
    <x v="1"/>
    <s v="Saturday"/>
    <x v="1"/>
    <n v="4"/>
    <n v="43780.78"/>
    <s v="Sunita Verma"/>
    <x v="18"/>
    <x v="2"/>
    <x v="2"/>
    <n v="1"/>
    <x v="2"/>
    <n v="175123.12"/>
  </r>
  <r>
    <n v="1529"/>
    <n v="18"/>
    <x v="2"/>
    <x v="1"/>
    <s v="Sunday"/>
    <x v="3"/>
    <n v="4"/>
    <n v="31397.31"/>
    <s v="Prashant Roy"/>
    <x v="33"/>
    <x v="17"/>
    <x v="0"/>
    <n v="5"/>
    <x v="8"/>
    <n v="125589.24"/>
  </r>
  <r>
    <n v="1530"/>
    <n v="18"/>
    <x v="2"/>
    <x v="1"/>
    <s v="Sunday"/>
    <x v="2"/>
    <n v="3"/>
    <n v="27292.16"/>
    <s v="Ravi Malhotra"/>
    <x v="26"/>
    <x v="2"/>
    <x v="0"/>
    <n v="5"/>
    <x v="13"/>
    <n v="81876.479999999996"/>
  </r>
  <r>
    <n v="1531"/>
    <n v="18"/>
    <x v="2"/>
    <x v="1"/>
    <s v="Sunday"/>
    <x v="1"/>
    <n v="7"/>
    <n v="25419.5"/>
    <s v="Krishna Alva"/>
    <x v="13"/>
    <x v="4"/>
    <x v="1"/>
    <n v="4"/>
    <x v="1"/>
    <n v="177936.5"/>
  </r>
  <r>
    <n v="1532"/>
    <n v="18"/>
    <x v="2"/>
    <x v="1"/>
    <s v="Sunday"/>
    <x v="4"/>
    <n v="8"/>
    <n v="49849.17"/>
    <s v="Vivek Sheth"/>
    <x v="25"/>
    <x v="13"/>
    <x v="0"/>
    <n v="5"/>
    <x v="14"/>
    <n v="398793.36"/>
  </r>
  <r>
    <n v="1533"/>
    <n v="19"/>
    <x v="2"/>
    <x v="1"/>
    <s v="Monday"/>
    <x v="2"/>
    <n v="2"/>
    <n v="35163.269999999997"/>
    <s v="Anita Malhotra"/>
    <x v="3"/>
    <x v="13"/>
    <x v="0"/>
    <n v="4"/>
    <x v="13"/>
    <n v="70326.539999999994"/>
  </r>
  <r>
    <n v="1534"/>
    <n v="19"/>
    <x v="2"/>
    <x v="1"/>
    <s v="Monday"/>
    <x v="4"/>
    <n v="4"/>
    <n v="67924.639999999999"/>
    <s v="Ramesh Srivastava"/>
    <x v="5"/>
    <x v="2"/>
    <x v="3"/>
    <n v="5"/>
    <x v="7"/>
    <n v="271698.56"/>
  </r>
  <r>
    <n v="1535"/>
    <n v="19"/>
    <x v="2"/>
    <x v="1"/>
    <s v="Monday"/>
    <x v="0"/>
    <n v="3"/>
    <n v="51030.58"/>
    <s v="Meena Roy"/>
    <x v="10"/>
    <x v="2"/>
    <x v="2"/>
    <n v="5"/>
    <x v="0"/>
    <n v="153091.74"/>
  </r>
  <r>
    <n v="1536"/>
    <n v="19"/>
    <x v="2"/>
    <x v="1"/>
    <s v="Monday"/>
    <x v="2"/>
    <n v="2"/>
    <n v="57522.68"/>
    <s v="Anita Malhotra"/>
    <x v="15"/>
    <x v="2"/>
    <x v="2"/>
    <n v="1"/>
    <x v="13"/>
    <n v="115045.36"/>
  </r>
  <r>
    <n v="1537"/>
    <n v="20"/>
    <x v="2"/>
    <x v="1"/>
    <s v="Tuesday"/>
    <x v="0"/>
    <n v="6"/>
    <n v="27564.49"/>
    <s v="Tapan Singh"/>
    <x v="11"/>
    <x v="12"/>
    <x v="1"/>
    <n v="5"/>
    <x v="3"/>
    <n v="165386.94"/>
  </r>
  <r>
    <n v="1538"/>
    <n v="20"/>
    <x v="2"/>
    <x v="1"/>
    <s v="Tuesday"/>
    <x v="2"/>
    <n v="4"/>
    <n v="14751.18"/>
    <s v="Prashant Deshmukh"/>
    <x v="11"/>
    <x v="6"/>
    <x v="2"/>
    <n v="1"/>
    <x v="6"/>
    <n v="59004.72"/>
  </r>
  <r>
    <n v="1539"/>
    <n v="20"/>
    <x v="2"/>
    <x v="1"/>
    <s v="Tuesday"/>
    <x v="2"/>
    <n v="6"/>
    <n v="39269.370000000003"/>
    <s v="Sunita Mathur"/>
    <x v="30"/>
    <x v="16"/>
    <x v="3"/>
    <n v="4"/>
    <x v="13"/>
    <n v="235616.22000000003"/>
  </r>
  <r>
    <n v="1540"/>
    <n v="20"/>
    <x v="2"/>
    <x v="1"/>
    <s v="Tuesday"/>
    <x v="0"/>
    <n v="2"/>
    <n v="28874.89"/>
    <s v="Meena Srivastava"/>
    <x v="29"/>
    <x v="10"/>
    <x v="3"/>
    <n v="3"/>
    <x v="10"/>
    <n v="57749.78"/>
  </r>
  <r>
    <n v="1541"/>
    <n v="21"/>
    <x v="2"/>
    <x v="1"/>
    <s v="Wednesday"/>
    <x v="1"/>
    <n v="4"/>
    <n v="22124.99"/>
    <s v="Anita Rawat"/>
    <x v="40"/>
    <x v="1"/>
    <x v="1"/>
    <n v="3"/>
    <x v="1"/>
    <n v="88499.96"/>
  </r>
  <r>
    <n v="1542"/>
    <n v="21"/>
    <x v="2"/>
    <x v="1"/>
    <s v="Wednesday"/>
    <x v="3"/>
    <n v="6"/>
    <n v="67158.53"/>
    <s v="Manoj Jain"/>
    <x v="28"/>
    <x v="8"/>
    <x v="0"/>
    <n v="4"/>
    <x v="5"/>
    <n v="402951.18"/>
  </r>
  <r>
    <n v="1543"/>
    <n v="21"/>
    <x v="2"/>
    <x v="1"/>
    <s v="Wednesday"/>
    <x v="4"/>
    <n v="5"/>
    <n v="36639.29"/>
    <s v="Anjali Srivastava"/>
    <x v="9"/>
    <x v="2"/>
    <x v="0"/>
    <n v="3"/>
    <x v="7"/>
    <n v="183196.45"/>
  </r>
  <r>
    <n v="1544"/>
    <n v="22"/>
    <x v="2"/>
    <x v="1"/>
    <s v="Thursday"/>
    <x v="2"/>
    <n v="3"/>
    <n v="20482.52"/>
    <s v="Anand Kaur"/>
    <x v="3"/>
    <x v="1"/>
    <x v="3"/>
    <n v="5"/>
    <x v="13"/>
    <n v="61447.56"/>
  </r>
  <r>
    <n v="1545"/>
    <n v="22"/>
    <x v="2"/>
    <x v="1"/>
    <s v="Thursday"/>
    <x v="4"/>
    <n v="8"/>
    <n v="21919.040000000001"/>
    <s v="Sunil Varma"/>
    <x v="30"/>
    <x v="1"/>
    <x v="1"/>
    <n v="5"/>
    <x v="11"/>
    <n v="175352.32000000001"/>
  </r>
  <r>
    <n v="1546"/>
    <n v="22"/>
    <x v="2"/>
    <x v="1"/>
    <s v="Thursday"/>
    <x v="0"/>
    <n v="7"/>
    <n v="26842.58"/>
    <s v="Deepika Patel"/>
    <x v="27"/>
    <x v="8"/>
    <x v="3"/>
    <n v="5"/>
    <x v="0"/>
    <n v="187898.06"/>
  </r>
  <r>
    <n v="1547"/>
    <n v="23"/>
    <x v="2"/>
    <x v="1"/>
    <s v="Friday"/>
    <x v="4"/>
    <n v="3"/>
    <n v="69958.98"/>
    <s v="Sunil Luthra"/>
    <x v="35"/>
    <x v="1"/>
    <x v="2"/>
    <n v="5"/>
    <x v="11"/>
    <n v="209876.94"/>
  </r>
  <r>
    <n v="1548"/>
    <n v="23"/>
    <x v="2"/>
    <x v="1"/>
    <s v="Friday"/>
    <x v="0"/>
    <n v="6"/>
    <n v="26080.69"/>
    <s v="Gita Dutta"/>
    <x v="39"/>
    <x v="15"/>
    <x v="2"/>
    <n v="3"/>
    <x v="3"/>
    <n v="156484.13999999998"/>
  </r>
  <r>
    <n v="1549"/>
    <n v="23"/>
    <x v="2"/>
    <x v="1"/>
    <s v="Friday"/>
    <x v="4"/>
    <n v="4"/>
    <n v="29728.11"/>
    <s v="Mala Dutta"/>
    <x v="28"/>
    <x v="17"/>
    <x v="3"/>
    <n v="1"/>
    <x v="7"/>
    <n v="118912.44"/>
  </r>
  <r>
    <n v="1550"/>
    <n v="24"/>
    <x v="2"/>
    <x v="1"/>
    <s v="Saturday"/>
    <x v="3"/>
    <n v="5"/>
    <n v="49559.69"/>
    <s v="Amit Chatterjee"/>
    <x v="13"/>
    <x v="2"/>
    <x v="0"/>
    <n v="5"/>
    <x v="8"/>
    <n v="247798.45"/>
  </r>
  <r>
    <n v="1551"/>
    <n v="24"/>
    <x v="2"/>
    <x v="1"/>
    <s v="Saturday"/>
    <x v="3"/>
    <n v="5"/>
    <n v="27637.68"/>
    <s v="Shruti Dutta"/>
    <x v="7"/>
    <x v="2"/>
    <x v="2"/>
    <n v="1"/>
    <x v="5"/>
    <n v="138188.4"/>
  </r>
  <r>
    <n v="1552"/>
    <n v="24"/>
    <x v="2"/>
    <x v="1"/>
    <s v="Saturday"/>
    <x v="3"/>
    <n v="7"/>
    <n v="22948.26"/>
    <s v="Ramesh Varma"/>
    <x v="23"/>
    <x v="3"/>
    <x v="1"/>
    <n v="3"/>
    <x v="8"/>
    <n v="160637.81999999998"/>
  </r>
  <r>
    <n v="1553"/>
    <n v="24"/>
    <x v="2"/>
    <x v="1"/>
    <s v="Saturday"/>
    <x v="3"/>
    <n v="5"/>
    <n v="19518.23"/>
    <s v="Reena Kulkarni"/>
    <x v="25"/>
    <x v="11"/>
    <x v="0"/>
    <n v="1"/>
    <x v="5"/>
    <n v="97591.15"/>
  </r>
  <r>
    <n v="1554"/>
    <n v="25"/>
    <x v="2"/>
    <x v="1"/>
    <s v="Sunday"/>
    <x v="3"/>
    <n v="3"/>
    <n v="28760.959999999999"/>
    <s v="Anand Kaur"/>
    <x v="20"/>
    <x v="7"/>
    <x v="2"/>
    <n v="3"/>
    <x v="8"/>
    <n v="86282.880000000005"/>
  </r>
  <r>
    <n v="1555"/>
    <n v="25"/>
    <x v="2"/>
    <x v="1"/>
    <s v="Sunday"/>
    <x v="3"/>
    <n v="5"/>
    <n v="16354.94"/>
    <s v="Sunil Siddiqui"/>
    <x v="0"/>
    <x v="1"/>
    <x v="3"/>
    <n v="5"/>
    <x v="5"/>
    <n v="81774.7"/>
  </r>
  <r>
    <n v="1556"/>
    <n v="25"/>
    <x v="2"/>
    <x v="1"/>
    <s v="Sunday"/>
    <x v="0"/>
    <n v="7"/>
    <n v="11118.8"/>
    <s v="Rohan Sheth"/>
    <x v="32"/>
    <x v="1"/>
    <x v="0"/>
    <n v="5"/>
    <x v="10"/>
    <n v="77831.599999999991"/>
  </r>
  <r>
    <n v="1557"/>
    <n v="26"/>
    <x v="2"/>
    <x v="1"/>
    <s v="Monday"/>
    <x v="2"/>
    <n v="5"/>
    <n v="58278.5"/>
    <s v="Sunita Iyer"/>
    <x v="26"/>
    <x v="11"/>
    <x v="0"/>
    <n v="4"/>
    <x v="4"/>
    <n v="291392.5"/>
  </r>
  <r>
    <n v="1558"/>
    <n v="26"/>
    <x v="2"/>
    <x v="1"/>
    <s v="Monday"/>
    <x v="4"/>
    <n v="5"/>
    <n v="18273.7"/>
    <s v="Bhavana Ghosh"/>
    <x v="23"/>
    <x v="2"/>
    <x v="2"/>
    <n v="3"/>
    <x v="14"/>
    <n v="91368.5"/>
  </r>
  <r>
    <n v="1559"/>
    <n v="26"/>
    <x v="2"/>
    <x v="1"/>
    <s v="Monday"/>
    <x v="3"/>
    <n v="9"/>
    <n v="56558.61"/>
    <s v="Priya Thakur"/>
    <x v="9"/>
    <x v="1"/>
    <x v="1"/>
    <n v="5"/>
    <x v="5"/>
    <n v="509027.49"/>
  </r>
  <r>
    <n v="1560"/>
    <n v="26"/>
    <x v="2"/>
    <x v="1"/>
    <s v="Monday"/>
    <x v="0"/>
    <n v="3"/>
    <n v="57852.55"/>
    <s v="Sanjay Srivastava"/>
    <x v="2"/>
    <x v="9"/>
    <x v="2"/>
    <n v="1"/>
    <x v="10"/>
    <n v="173557.65000000002"/>
  </r>
  <r>
    <n v="1561"/>
    <n v="27"/>
    <x v="2"/>
    <x v="1"/>
    <s v="Tuesday"/>
    <x v="0"/>
    <n v="6"/>
    <n v="42275.17"/>
    <s v="Meena Sheth"/>
    <x v="17"/>
    <x v="18"/>
    <x v="2"/>
    <n v="5"/>
    <x v="3"/>
    <n v="253651.02"/>
  </r>
  <r>
    <n v="1562"/>
    <n v="27"/>
    <x v="2"/>
    <x v="1"/>
    <s v="Tuesday"/>
    <x v="0"/>
    <n v="1"/>
    <n v="28580.92"/>
    <s v="Meena Joshi"/>
    <x v="12"/>
    <x v="2"/>
    <x v="2"/>
    <n v="1"/>
    <x v="0"/>
    <n v="28580.92"/>
  </r>
  <r>
    <n v="1563"/>
    <n v="27"/>
    <x v="2"/>
    <x v="1"/>
    <s v="Tuesday"/>
    <x v="2"/>
    <n v="5"/>
    <n v="18701.96"/>
    <s v="Manoj Gupta"/>
    <x v="8"/>
    <x v="1"/>
    <x v="2"/>
    <n v="1"/>
    <x v="6"/>
    <n v="93509.799999999988"/>
  </r>
  <r>
    <n v="1564"/>
    <n v="27"/>
    <x v="2"/>
    <x v="1"/>
    <s v="Tuesday"/>
    <x v="4"/>
    <n v="8"/>
    <n v="54208.31"/>
    <s v="Anand Kaur"/>
    <x v="12"/>
    <x v="1"/>
    <x v="2"/>
    <n v="1"/>
    <x v="11"/>
    <n v="433666.48"/>
  </r>
  <r>
    <n v="1565"/>
    <n v="28"/>
    <x v="2"/>
    <x v="1"/>
    <s v="Wednesday"/>
    <x v="2"/>
    <n v="5"/>
    <n v="46083.22"/>
    <s v="Rohan Dutta"/>
    <x v="32"/>
    <x v="10"/>
    <x v="3"/>
    <n v="1"/>
    <x v="6"/>
    <n v="230416.1"/>
  </r>
  <r>
    <n v="1566"/>
    <n v="28"/>
    <x v="2"/>
    <x v="1"/>
    <s v="Wednesday"/>
    <x v="1"/>
    <n v="9"/>
    <n v="49327.21"/>
    <s v="Prashant Deshmukh"/>
    <x v="7"/>
    <x v="13"/>
    <x v="2"/>
    <n v="5"/>
    <x v="9"/>
    <n v="443944.89"/>
  </r>
  <r>
    <n v="1567"/>
    <n v="28"/>
    <x v="2"/>
    <x v="1"/>
    <s v="Wednesday"/>
    <x v="0"/>
    <n v="6"/>
    <n v="10520.15"/>
    <s v="Priya Kaur"/>
    <x v="4"/>
    <x v="1"/>
    <x v="1"/>
    <n v="1"/>
    <x v="0"/>
    <n v="63120.899999999994"/>
  </r>
  <r>
    <n v="1568"/>
    <n v="29"/>
    <x v="2"/>
    <x v="1"/>
    <s v="Thursday"/>
    <x v="1"/>
    <n v="8"/>
    <n v="65651.02"/>
    <s v="Anand Siddiqui"/>
    <x v="14"/>
    <x v="1"/>
    <x v="0"/>
    <n v="5"/>
    <x v="1"/>
    <n v="525208.16"/>
  </r>
  <r>
    <n v="1569"/>
    <n v="29"/>
    <x v="2"/>
    <x v="1"/>
    <s v="Thursday"/>
    <x v="3"/>
    <n v="8"/>
    <n v="13977.41"/>
    <s v="Rajesh Ghosh"/>
    <x v="16"/>
    <x v="1"/>
    <x v="3"/>
    <n v="4"/>
    <x v="8"/>
    <n v="111819.28"/>
  </r>
  <r>
    <n v="1570"/>
    <n v="29"/>
    <x v="2"/>
    <x v="1"/>
    <s v="Thursday"/>
    <x v="3"/>
    <n v="3"/>
    <n v="32008.35"/>
    <s v="Sanjay Roy"/>
    <x v="29"/>
    <x v="2"/>
    <x v="1"/>
    <n v="5"/>
    <x v="12"/>
    <n v="96025.049999999988"/>
  </r>
  <r>
    <n v="1571"/>
    <n v="30"/>
    <x v="2"/>
    <x v="1"/>
    <s v="Friday"/>
    <x v="2"/>
    <n v="7"/>
    <n v="34162.699999999997"/>
    <s v="Kavita Kumar"/>
    <x v="22"/>
    <x v="4"/>
    <x v="2"/>
    <n v="1"/>
    <x v="13"/>
    <n v="239138.89999999997"/>
  </r>
  <r>
    <n v="1572"/>
    <n v="30"/>
    <x v="2"/>
    <x v="1"/>
    <s v="Friday"/>
    <x v="4"/>
    <n v="7"/>
    <n v="10081.33"/>
    <s v="Prashant Jain"/>
    <x v="5"/>
    <x v="1"/>
    <x v="1"/>
    <n v="4"/>
    <x v="7"/>
    <n v="70569.31"/>
  </r>
  <r>
    <n v="1573"/>
    <n v="30"/>
    <x v="2"/>
    <x v="1"/>
    <s v="Friday"/>
    <x v="1"/>
    <n v="6"/>
    <n v="39825.360000000001"/>
    <s v="Namita Teja"/>
    <x v="24"/>
    <x v="1"/>
    <x v="0"/>
    <n v="5"/>
    <x v="9"/>
    <n v="238952.16"/>
  </r>
  <r>
    <n v="1574"/>
    <n v="30"/>
    <x v="2"/>
    <x v="1"/>
    <s v="Friday"/>
    <x v="4"/>
    <n v="7"/>
    <n v="55168.54"/>
    <s v="Yogesh Mishra"/>
    <x v="16"/>
    <x v="10"/>
    <x v="1"/>
    <n v="5"/>
    <x v="7"/>
    <n v="386179.78"/>
  </r>
  <r>
    <n v="1575"/>
    <n v="31"/>
    <x v="2"/>
    <x v="1"/>
    <s v="Saturday"/>
    <x v="2"/>
    <n v="2"/>
    <n v="59396.12"/>
    <s v="Anita Joshi"/>
    <x v="3"/>
    <x v="5"/>
    <x v="2"/>
    <n v="5"/>
    <x v="13"/>
    <n v="118792.24"/>
  </r>
  <r>
    <n v="1576"/>
    <n v="31"/>
    <x v="2"/>
    <x v="1"/>
    <s v="Saturday"/>
    <x v="3"/>
    <n v="9"/>
    <n v="62763.82"/>
    <s v="Rohan Deshmukh"/>
    <x v="11"/>
    <x v="2"/>
    <x v="0"/>
    <n v="4"/>
    <x v="12"/>
    <n v="564874.38"/>
  </r>
  <r>
    <n v="1577"/>
    <n v="31"/>
    <x v="2"/>
    <x v="1"/>
    <s v="Saturday"/>
    <x v="4"/>
    <n v="1"/>
    <n v="39263.129999999997"/>
    <s v="Vivek Rawat"/>
    <x v="35"/>
    <x v="2"/>
    <x v="2"/>
    <n v="5"/>
    <x v="7"/>
    <n v="39263.129999999997"/>
  </r>
  <r>
    <n v="1578"/>
    <n v="1"/>
    <x v="3"/>
    <x v="2"/>
    <s v="Sunday"/>
    <x v="4"/>
    <n v="1"/>
    <n v="47838.17"/>
    <s v="Priya Bhattacharya"/>
    <x v="17"/>
    <x v="18"/>
    <x v="2"/>
    <n v="1"/>
    <x v="7"/>
    <n v="47838.17"/>
  </r>
  <r>
    <n v="1579"/>
    <n v="1"/>
    <x v="3"/>
    <x v="2"/>
    <s v="Sunday"/>
    <x v="3"/>
    <n v="3"/>
    <n v="14771.18"/>
    <s v="Tapan Singh"/>
    <x v="25"/>
    <x v="9"/>
    <x v="3"/>
    <n v="5"/>
    <x v="8"/>
    <n v="44313.54"/>
  </r>
  <r>
    <n v="1580"/>
    <n v="1"/>
    <x v="3"/>
    <x v="2"/>
    <s v="Sunday"/>
    <x v="1"/>
    <n v="3"/>
    <n v="39282.29"/>
    <s v="Meena Desai"/>
    <x v="32"/>
    <x v="2"/>
    <x v="0"/>
    <n v="1"/>
    <x v="9"/>
    <n v="117846.87"/>
  </r>
  <r>
    <n v="1581"/>
    <n v="1"/>
    <x v="3"/>
    <x v="2"/>
    <s v="Sunday"/>
    <x v="3"/>
    <n v="1"/>
    <n v="19288.95"/>
    <s v="Pankaj Pathak"/>
    <x v="33"/>
    <x v="1"/>
    <x v="0"/>
    <n v="3"/>
    <x v="8"/>
    <n v="19288.95"/>
  </r>
  <r>
    <n v="1582"/>
    <n v="2"/>
    <x v="3"/>
    <x v="2"/>
    <s v="Monday"/>
    <x v="4"/>
    <n v="7"/>
    <n v="32178.59"/>
    <s v="Rajesh Chaudhary"/>
    <x v="16"/>
    <x v="1"/>
    <x v="2"/>
    <n v="5"/>
    <x v="7"/>
    <n v="225250.13"/>
  </r>
  <r>
    <n v="1583"/>
    <n v="2"/>
    <x v="3"/>
    <x v="2"/>
    <s v="Monday"/>
    <x v="1"/>
    <n v="4"/>
    <n v="29758.32"/>
    <s v="Lata Shah"/>
    <x v="15"/>
    <x v="7"/>
    <x v="1"/>
    <n v="5"/>
    <x v="2"/>
    <n v="119033.28"/>
  </r>
  <r>
    <n v="1584"/>
    <n v="2"/>
    <x v="3"/>
    <x v="2"/>
    <s v="Monday"/>
    <x v="1"/>
    <n v="2"/>
    <n v="35412.43"/>
    <s v="Anand Patel"/>
    <x v="2"/>
    <x v="18"/>
    <x v="0"/>
    <n v="5"/>
    <x v="9"/>
    <n v="70824.86"/>
  </r>
  <r>
    <n v="1585"/>
    <n v="2"/>
    <x v="3"/>
    <x v="2"/>
    <s v="Monday"/>
    <x v="3"/>
    <n v="5"/>
    <n v="44298.2"/>
    <s v="Meena Rathod"/>
    <x v="18"/>
    <x v="14"/>
    <x v="1"/>
    <n v="5"/>
    <x v="8"/>
    <n v="221491"/>
  </r>
  <r>
    <n v="1586"/>
    <n v="3"/>
    <x v="3"/>
    <x v="2"/>
    <s v="Tuesday"/>
    <x v="4"/>
    <n v="6"/>
    <n v="64172.6"/>
    <s v="Jyoti Iyer"/>
    <x v="13"/>
    <x v="9"/>
    <x v="1"/>
    <n v="4"/>
    <x v="11"/>
    <n v="385035.6"/>
  </r>
  <r>
    <n v="1587"/>
    <n v="3"/>
    <x v="3"/>
    <x v="2"/>
    <s v="Tuesday"/>
    <x v="2"/>
    <n v="9"/>
    <n v="33669.08"/>
    <s v="Ramesh Gupta"/>
    <x v="7"/>
    <x v="1"/>
    <x v="0"/>
    <n v="1"/>
    <x v="6"/>
    <n v="303021.72000000003"/>
  </r>
  <r>
    <n v="1588"/>
    <n v="3"/>
    <x v="3"/>
    <x v="2"/>
    <s v="Tuesday"/>
    <x v="4"/>
    <n v="4"/>
    <n v="68867.87"/>
    <s v="Sumit Chatterjee"/>
    <x v="2"/>
    <x v="3"/>
    <x v="1"/>
    <n v="5"/>
    <x v="7"/>
    <n v="275471.48"/>
  </r>
  <r>
    <n v="1589"/>
    <n v="3"/>
    <x v="3"/>
    <x v="2"/>
    <s v="Tuesday"/>
    <x v="0"/>
    <n v="2"/>
    <n v="55541.68"/>
    <s v="Reena Patel"/>
    <x v="23"/>
    <x v="2"/>
    <x v="0"/>
    <n v="4"/>
    <x v="3"/>
    <n v="111083.36"/>
  </r>
  <r>
    <n v="1590"/>
    <n v="4"/>
    <x v="3"/>
    <x v="2"/>
    <s v="Wednesday"/>
    <x v="2"/>
    <n v="5"/>
    <n v="40688.86"/>
    <s v="Manoj Siddiqui"/>
    <x v="14"/>
    <x v="2"/>
    <x v="3"/>
    <n v="1"/>
    <x v="6"/>
    <n v="203444.3"/>
  </r>
  <r>
    <n v="1591"/>
    <n v="4"/>
    <x v="3"/>
    <x v="2"/>
    <s v="Wednesday"/>
    <x v="1"/>
    <n v="3"/>
    <n v="48641.59"/>
    <s v="Lalita Rathod"/>
    <x v="33"/>
    <x v="1"/>
    <x v="0"/>
    <n v="1"/>
    <x v="2"/>
    <n v="145924.76999999999"/>
  </r>
  <r>
    <n v="1592"/>
    <n v="4"/>
    <x v="3"/>
    <x v="2"/>
    <s v="Wednesday"/>
    <x v="2"/>
    <n v="2"/>
    <n v="16133.45"/>
    <s v="Ravi Kulkarni"/>
    <x v="40"/>
    <x v="2"/>
    <x v="0"/>
    <n v="1"/>
    <x v="6"/>
    <n v="32266.9"/>
  </r>
  <r>
    <n v="1593"/>
    <n v="4"/>
    <x v="3"/>
    <x v="2"/>
    <s v="Wednesday"/>
    <x v="1"/>
    <n v="1"/>
    <n v="60671.29"/>
    <s v="Arun Kapoor"/>
    <x v="30"/>
    <x v="2"/>
    <x v="0"/>
    <n v="3"/>
    <x v="2"/>
    <n v="60671.29"/>
  </r>
  <r>
    <n v="1594"/>
    <n v="5"/>
    <x v="3"/>
    <x v="2"/>
    <s v="Thursday"/>
    <x v="1"/>
    <n v="2"/>
    <n v="44941.45"/>
    <s v="Isha Dutta"/>
    <x v="0"/>
    <x v="2"/>
    <x v="3"/>
    <n v="1"/>
    <x v="2"/>
    <n v="89882.9"/>
  </r>
  <r>
    <n v="1595"/>
    <n v="5"/>
    <x v="3"/>
    <x v="2"/>
    <s v="Thursday"/>
    <x v="2"/>
    <n v="6"/>
    <n v="69164.05"/>
    <s v="Vivek Bhattacharya"/>
    <x v="39"/>
    <x v="7"/>
    <x v="1"/>
    <n v="4"/>
    <x v="13"/>
    <n v="414984.30000000005"/>
  </r>
  <r>
    <n v="1596"/>
    <n v="5"/>
    <x v="3"/>
    <x v="2"/>
    <s v="Thursday"/>
    <x v="1"/>
    <n v="8"/>
    <n v="48185.72"/>
    <s v="Devendra Rao"/>
    <x v="4"/>
    <x v="16"/>
    <x v="3"/>
    <n v="1"/>
    <x v="9"/>
    <n v="385485.76"/>
  </r>
  <r>
    <n v="1597"/>
    <n v="5"/>
    <x v="3"/>
    <x v="2"/>
    <s v="Thursday"/>
    <x v="1"/>
    <n v="3"/>
    <n v="60046.69"/>
    <s v="Prashant Luthra"/>
    <x v="22"/>
    <x v="2"/>
    <x v="1"/>
    <n v="1"/>
    <x v="1"/>
    <n v="180140.07"/>
  </r>
  <r>
    <n v="1598"/>
    <n v="6"/>
    <x v="3"/>
    <x v="2"/>
    <s v="Friday"/>
    <x v="0"/>
    <n v="9"/>
    <n v="57985.760000000002"/>
    <s v="Shruti Kulkarni"/>
    <x v="27"/>
    <x v="1"/>
    <x v="0"/>
    <n v="4"/>
    <x v="0"/>
    <n v="521871.84"/>
  </r>
  <r>
    <n v="1599"/>
    <n v="6"/>
    <x v="3"/>
    <x v="2"/>
    <s v="Friday"/>
    <x v="4"/>
    <n v="9"/>
    <n v="30727.67"/>
    <s v="Monika Goyal"/>
    <x v="39"/>
    <x v="1"/>
    <x v="0"/>
    <n v="5"/>
    <x v="14"/>
    <n v="276549.02999999997"/>
  </r>
  <r>
    <n v="1600"/>
    <n v="6"/>
    <x v="3"/>
    <x v="2"/>
    <s v="Friday"/>
    <x v="4"/>
    <n v="2"/>
    <n v="25576.639999999999"/>
    <s v="Kiran Jain"/>
    <x v="31"/>
    <x v="1"/>
    <x v="3"/>
    <n v="1"/>
    <x v="7"/>
    <n v="51153.279999999999"/>
  </r>
  <r>
    <n v="1601"/>
    <n v="7"/>
    <x v="3"/>
    <x v="2"/>
    <s v="Saturday"/>
    <x v="0"/>
    <n v="8"/>
    <n v="35829.620000000003"/>
    <s v="Arun Dutta"/>
    <x v="2"/>
    <x v="3"/>
    <x v="3"/>
    <n v="4"/>
    <x v="10"/>
    <n v="286636.96000000002"/>
  </r>
  <r>
    <n v="1602"/>
    <n v="7"/>
    <x v="3"/>
    <x v="2"/>
    <s v="Saturday"/>
    <x v="2"/>
    <n v="5"/>
    <n v="38034.480000000003"/>
    <s v="Tapan Kumar"/>
    <x v="7"/>
    <x v="1"/>
    <x v="3"/>
    <n v="5"/>
    <x v="4"/>
    <n v="190172.40000000002"/>
  </r>
  <r>
    <n v="1603"/>
    <n v="7"/>
    <x v="3"/>
    <x v="2"/>
    <s v="Saturday"/>
    <x v="3"/>
    <n v="4"/>
    <n v="24405.08"/>
    <s v="Bhavana Mathur"/>
    <x v="41"/>
    <x v="6"/>
    <x v="3"/>
    <n v="4"/>
    <x v="12"/>
    <n v="97620.32"/>
  </r>
  <r>
    <n v="1604"/>
    <n v="8"/>
    <x v="3"/>
    <x v="2"/>
    <s v="Sunday"/>
    <x v="3"/>
    <n v="5"/>
    <n v="63675.87"/>
    <s v="Devendra Menon"/>
    <x v="12"/>
    <x v="16"/>
    <x v="0"/>
    <n v="3"/>
    <x v="8"/>
    <n v="318379.35000000003"/>
  </r>
  <r>
    <n v="1605"/>
    <n v="8"/>
    <x v="3"/>
    <x v="2"/>
    <s v="Sunday"/>
    <x v="3"/>
    <n v="4"/>
    <n v="42552.87"/>
    <s v="Lata Joshi"/>
    <x v="23"/>
    <x v="1"/>
    <x v="0"/>
    <n v="5"/>
    <x v="8"/>
    <n v="170211.48"/>
  </r>
  <r>
    <n v="1606"/>
    <n v="8"/>
    <x v="3"/>
    <x v="2"/>
    <s v="Sunday"/>
    <x v="0"/>
    <n v="8"/>
    <n v="68706.66"/>
    <s v="Sachin Ghosh"/>
    <x v="20"/>
    <x v="6"/>
    <x v="2"/>
    <n v="5"/>
    <x v="0"/>
    <n v="549653.28"/>
  </r>
  <r>
    <n v="1607"/>
    <n v="8"/>
    <x v="3"/>
    <x v="2"/>
    <s v="Sunday"/>
    <x v="0"/>
    <n v="4"/>
    <n v="58601.07"/>
    <s v="Yogesh Roy"/>
    <x v="35"/>
    <x v="4"/>
    <x v="3"/>
    <n v="5"/>
    <x v="0"/>
    <n v="234404.28"/>
  </r>
  <r>
    <n v="1608"/>
    <n v="9"/>
    <x v="3"/>
    <x v="2"/>
    <s v="Monday"/>
    <x v="1"/>
    <n v="6"/>
    <n v="43342.29"/>
    <s v="Vivek Srivastava"/>
    <x v="34"/>
    <x v="1"/>
    <x v="3"/>
    <n v="4"/>
    <x v="2"/>
    <n v="260053.74"/>
  </r>
  <r>
    <n v="1609"/>
    <n v="9"/>
    <x v="3"/>
    <x v="2"/>
    <s v="Monday"/>
    <x v="3"/>
    <n v="2"/>
    <n v="66822.42"/>
    <s v="Meena Pillai"/>
    <x v="9"/>
    <x v="12"/>
    <x v="1"/>
    <n v="4"/>
    <x v="5"/>
    <n v="133644.84"/>
  </r>
  <r>
    <n v="1610"/>
    <n v="9"/>
    <x v="3"/>
    <x v="2"/>
    <s v="Monday"/>
    <x v="2"/>
    <n v="5"/>
    <n v="40292.49"/>
    <s v="Rohan Sheth"/>
    <x v="22"/>
    <x v="3"/>
    <x v="1"/>
    <n v="1"/>
    <x v="6"/>
    <n v="201462.44999999998"/>
  </r>
  <r>
    <n v="1611"/>
    <n v="9"/>
    <x v="3"/>
    <x v="2"/>
    <s v="Monday"/>
    <x v="2"/>
    <n v="6"/>
    <n v="63226.39"/>
    <s v="Vivek Shah"/>
    <x v="11"/>
    <x v="1"/>
    <x v="0"/>
    <n v="1"/>
    <x v="4"/>
    <n v="379358.33999999997"/>
  </r>
  <r>
    <n v="1612"/>
    <n v="10"/>
    <x v="3"/>
    <x v="2"/>
    <s v="Tuesday"/>
    <x v="3"/>
    <n v="5"/>
    <n v="31488.69"/>
    <s v="Manoj Sharma"/>
    <x v="11"/>
    <x v="10"/>
    <x v="2"/>
    <n v="3"/>
    <x v="12"/>
    <n v="157443.44999999998"/>
  </r>
  <r>
    <n v="1613"/>
    <n v="10"/>
    <x v="3"/>
    <x v="2"/>
    <s v="Tuesday"/>
    <x v="3"/>
    <n v="2"/>
    <n v="32718.54"/>
    <s v="Vivek Nambiar"/>
    <x v="8"/>
    <x v="2"/>
    <x v="3"/>
    <n v="1"/>
    <x v="12"/>
    <n v="65437.08"/>
  </r>
  <r>
    <n v="1614"/>
    <n v="10"/>
    <x v="3"/>
    <x v="2"/>
    <s v="Tuesday"/>
    <x v="3"/>
    <n v="7"/>
    <n v="35087.839999999997"/>
    <s v="Amit Pillai"/>
    <x v="22"/>
    <x v="15"/>
    <x v="2"/>
    <n v="4"/>
    <x v="8"/>
    <n v="245614.87999999998"/>
  </r>
  <r>
    <n v="1615"/>
    <n v="11"/>
    <x v="3"/>
    <x v="2"/>
    <s v="Wednesday"/>
    <x v="0"/>
    <n v="4"/>
    <n v="42797.54"/>
    <s v="Lalita Verma"/>
    <x v="29"/>
    <x v="1"/>
    <x v="2"/>
    <n v="4"/>
    <x v="10"/>
    <n v="171190.16"/>
  </r>
  <r>
    <n v="1616"/>
    <n v="11"/>
    <x v="3"/>
    <x v="2"/>
    <s v="Wednesday"/>
    <x v="0"/>
    <n v="8"/>
    <n v="43209.42"/>
    <s v="Nikhil Patel"/>
    <x v="35"/>
    <x v="2"/>
    <x v="0"/>
    <n v="1"/>
    <x v="3"/>
    <n v="345675.36"/>
  </r>
  <r>
    <n v="1617"/>
    <n v="11"/>
    <x v="3"/>
    <x v="2"/>
    <s v="Wednesday"/>
    <x v="0"/>
    <n v="7"/>
    <n v="39783.94"/>
    <s v="Ayesha Roy"/>
    <x v="39"/>
    <x v="3"/>
    <x v="2"/>
    <n v="3"/>
    <x v="0"/>
    <n v="278487.58"/>
  </r>
  <r>
    <n v="1618"/>
    <n v="12"/>
    <x v="3"/>
    <x v="2"/>
    <s v="Thursday"/>
    <x v="4"/>
    <n v="7"/>
    <n v="28360.06"/>
    <s v="Yogesh Kulkarni"/>
    <x v="2"/>
    <x v="13"/>
    <x v="3"/>
    <n v="4"/>
    <x v="7"/>
    <n v="198520.42"/>
  </r>
  <r>
    <n v="1619"/>
    <n v="12"/>
    <x v="3"/>
    <x v="2"/>
    <s v="Thursday"/>
    <x v="2"/>
    <n v="9"/>
    <n v="65632.39"/>
    <s v="Aditya Sheth"/>
    <x v="34"/>
    <x v="1"/>
    <x v="0"/>
    <n v="3"/>
    <x v="6"/>
    <n v="590691.51"/>
  </r>
  <r>
    <n v="1620"/>
    <n v="12"/>
    <x v="3"/>
    <x v="2"/>
    <s v="Thursday"/>
    <x v="2"/>
    <n v="1"/>
    <n v="45315.17"/>
    <s v="Shruti Teja"/>
    <x v="16"/>
    <x v="7"/>
    <x v="2"/>
    <n v="4"/>
    <x v="4"/>
    <n v="45315.17"/>
  </r>
  <r>
    <n v="1621"/>
    <n v="12"/>
    <x v="3"/>
    <x v="2"/>
    <s v="Thursday"/>
    <x v="1"/>
    <n v="6"/>
    <n v="34464.35"/>
    <s v="Priya Teja"/>
    <x v="29"/>
    <x v="4"/>
    <x v="0"/>
    <n v="3"/>
    <x v="1"/>
    <n v="206786.09999999998"/>
  </r>
  <r>
    <n v="1622"/>
    <n v="13"/>
    <x v="3"/>
    <x v="2"/>
    <s v="Friday"/>
    <x v="0"/>
    <n v="6"/>
    <n v="49070.62"/>
    <s v="Krishna Patel"/>
    <x v="13"/>
    <x v="2"/>
    <x v="0"/>
    <n v="3"/>
    <x v="10"/>
    <n v="294423.72000000003"/>
  </r>
  <r>
    <n v="1623"/>
    <n v="13"/>
    <x v="3"/>
    <x v="2"/>
    <s v="Friday"/>
    <x v="4"/>
    <n v="6"/>
    <n v="56078.01"/>
    <s v="Tanuja Gupta"/>
    <x v="39"/>
    <x v="2"/>
    <x v="1"/>
    <n v="3"/>
    <x v="7"/>
    <n v="336468.06"/>
  </r>
  <r>
    <n v="1624"/>
    <n v="13"/>
    <x v="3"/>
    <x v="2"/>
    <s v="Friday"/>
    <x v="4"/>
    <n v="6"/>
    <n v="67643.69"/>
    <s v="Radha Nair"/>
    <x v="16"/>
    <x v="5"/>
    <x v="0"/>
    <n v="1"/>
    <x v="11"/>
    <n v="405862.14"/>
  </r>
  <r>
    <n v="1625"/>
    <n v="14"/>
    <x v="3"/>
    <x v="2"/>
    <s v="Saturday"/>
    <x v="2"/>
    <n v="7"/>
    <n v="39972.949999999997"/>
    <s v="Meena Verma"/>
    <x v="11"/>
    <x v="0"/>
    <x v="2"/>
    <n v="5"/>
    <x v="6"/>
    <n v="279810.64999999997"/>
  </r>
  <r>
    <n v="1626"/>
    <n v="14"/>
    <x v="3"/>
    <x v="2"/>
    <s v="Saturday"/>
    <x v="0"/>
    <n v="6"/>
    <n v="16725.91"/>
    <s v="Lata Verma"/>
    <x v="8"/>
    <x v="1"/>
    <x v="1"/>
    <n v="3"/>
    <x v="3"/>
    <n v="100355.45999999999"/>
  </r>
  <r>
    <n v="1627"/>
    <n v="14"/>
    <x v="3"/>
    <x v="2"/>
    <s v="Saturday"/>
    <x v="1"/>
    <n v="1"/>
    <n v="36445.949999999997"/>
    <s v="Tanuja Bhatnagar"/>
    <x v="39"/>
    <x v="16"/>
    <x v="3"/>
    <n v="3"/>
    <x v="2"/>
    <n v="36445.949999999997"/>
  </r>
  <r>
    <n v="1628"/>
    <n v="14"/>
    <x v="3"/>
    <x v="2"/>
    <s v="Saturday"/>
    <x v="0"/>
    <n v="3"/>
    <n v="38738.230000000003"/>
    <s v="Sachin Chaudhary"/>
    <x v="4"/>
    <x v="7"/>
    <x v="3"/>
    <n v="4"/>
    <x v="0"/>
    <n v="116214.69"/>
  </r>
  <r>
    <n v="1629"/>
    <n v="15"/>
    <x v="3"/>
    <x v="2"/>
    <s v="Sunday"/>
    <x v="3"/>
    <n v="2"/>
    <n v="63819.64"/>
    <s v="Namita Goyal"/>
    <x v="22"/>
    <x v="1"/>
    <x v="3"/>
    <n v="5"/>
    <x v="5"/>
    <n v="127639.28"/>
  </r>
  <r>
    <n v="1630"/>
    <n v="15"/>
    <x v="3"/>
    <x v="2"/>
    <s v="Sunday"/>
    <x v="0"/>
    <n v="6"/>
    <n v="33688.050000000003"/>
    <s v="Shruti Chaudhary"/>
    <x v="31"/>
    <x v="1"/>
    <x v="3"/>
    <n v="4"/>
    <x v="10"/>
    <n v="202128.30000000002"/>
  </r>
  <r>
    <n v="1631"/>
    <n v="15"/>
    <x v="3"/>
    <x v="2"/>
    <s v="Sunday"/>
    <x v="3"/>
    <n v="8"/>
    <n v="67199.460000000006"/>
    <s v="Shruti Ahuja"/>
    <x v="11"/>
    <x v="2"/>
    <x v="3"/>
    <n v="4"/>
    <x v="12"/>
    <n v="537595.68000000005"/>
  </r>
  <r>
    <n v="1632"/>
    <n v="16"/>
    <x v="3"/>
    <x v="2"/>
    <s v="Monday"/>
    <x v="3"/>
    <n v="3"/>
    <n v="39107.910000000003"/>
    <s v="Bina Das"/>
    <x v="39"/>
    <x v="1"/>
    <x v="2"/>
    <n v="3"/>
    <x v="8"/>
    <n v="117323.73000000001"/>
  </r>
  <r>
    <n v="1633"/>
    <n v="16"/>
    <x v="3"/>
    <x v="2"/>
    <s v="Monday"/>
    <x v="1"/>
    <n v="8"/>
    <n v="68426.83"/>
    <s v="Neeta Pillai"/>
    <x v="9"/>
    <x v="1"/>
    <x v="0"/>
    <n v="5"/>
    <x v="2"/>
    <n v="547414.64"/>
  </r>
  <r>
    <n v="1634"/>
    <n v="16"/>
    <x v="3"/>
    <x v="2"/>
    <s v="Monday"/>
    <x v="2"/>
    <n v="8"/>
    <n v="10491.9"/>
    <s v="Vijay Rao"/>
    <x v="19"/>
    <x v="16"/>
    <x v="1"/>
    <n v="5"/>
    <x v="13"/>
    <n v="83935.2"/>
  </r>
  <r>
    <n v="1635"/>
    <n v="16"/>
    <x v="3"/>
    <x v="2"/>
    <s v="Monday"/>
    <x v="0"/>
    <n v="5"/>
    <n v="63928.92"/>
    <s v="Rohan Rathod"/>
    <x v="13"/>
    <x v="12"/>
    <x v="0"/>
    <n v="4"/>
    <x v="3"/>
    <n v="319644.59999999998"/>
  </r>
  <r>
    <n v="1636"/>
    <n v="17"/>
    <x v="3"/>
    <x v="2"/>
    <s v="Tuesday"/>
    <x v="3"/>
    <n v="8"/>
    <n v="65867.23"/>
    <s v="Priya Mathur"/>
    <x v="17"/>
    <x v="1"/>
    <x v="0"/>
    <n v="5"/>
    <x v="5"/>
    <n v="526937.84"/>
  </r>
  <r>
    <n v="1637"/>
    <n v="17"/>
    <x v="3"/>
    <x v="2"/>
    <s v="Tuesday"/>
    <x v="0"/>
    <n v="6"/>
    <n v="67661.259999999995"/>
    <s v="Prashant Shah"/>
    <x v="39"/>
    <x v="5"/>
    <x v="2"/>
    <n v="5"/>
    <x v="3"/>
    <n v="405967.55999999994"/>
  </r>
  <r>
    <n v="1638"/>
    <n v="17"/>
    <x v="3"/>
    <x v="2"/>
    <s v="Tuesday"/>
    <x v="2"/>
    <n v="5"/>
    <n v="10784.59"/>
    <s v="Sachin Singh"/>
    <x v="21"/>
    <x v="14"/>
    <x v="2"/>
    <n v="4"/>
    <x v="4"/>
    <n v="53922.95"/>
  </r>
  <r>
    <n v="1639"/>
    <n v="18"/>
    <x v="3"/>
    <x v="2"/>
    <s v="Wednesday"/>
    <x v="2"/>
    <n v="9"/>
    <n v="20302.05"/>
    <s v="Neeta Yadav"/>
    <x v="17"/>
    <x v="2"/>
    <x v="2"/>
    <n v="3"/>
    <x v="6"/>
    <n v="182718.44999999998"/>
  </r>
  <r>
    <n v="1640"/>
    <n v="18"/>
    <x v="3"/>
    <x v="2"/>
    <s v="Wednesday"/>
    <x v="4"/>
    <n v="7"/>
    <n v="49225.87"/>
    <s v="Pankaj Alva"/>
    <x v="31"/>
    <x v="2"/>
    <x v="1"/>
    <n v="1"/>
    <x v="14"/>
    <n v="344581.09"/>
  </r>
  <r>
    <n v="1641"/>
    <n v="18"/>
    <x v="3"/>
    <x v="2"/>
    <s v="Wednesday"/>
    <x v="2"/>
    <n v="8"/>
    <n v="11528.36"/>
    <s v="Ayesha Siddiqui"/>
    <x v="16"/>
    <x v="13"/>
    <x v="2"/>
    <n v="4"/>
    <x v="4"/>
    <n v="92226.880000000005"/>
  </r>
  <r>
    <n v="1642"/>
    <n v="18"/>
    <x v="3"/>
    <x v="2"/>
    <s v="Wednesday"/>
    <x v="1"/>
    <n v="1"/>
    <n v="13816.54"/>
    <s v="Rohan Menon"/>
    <x v="5"/>
    <x v="1"/>
    <x v="0"/>
    <n v="3"/>
    <x v="1"/>
    <n v="13816.54"/>
  </r>
  <r>
    <n v="1643"/>
    <n v="19"/>
    <x v="3"/>
    <x v="2"/>
    <s v="Thursday"/>
    <x v="3"/>
    <n v="2"/>
    <n v="23264.73"/>
    <s v="Ayesha Kaur"/>
    <x v="3"/>
    <x v="17"/>
    <x v="1"/>
    <n v="5"/>
    <x v="8"/>
    <n v="46529.46"/>
  </r>
  <r>
    <n v="1644"/>
    <n v="19"/>
    <x v="3"/>
    <x v="2"/>
    <s v="Thursday"/>
    <x v="4"/>
    <n v="8"/>
    <n v="40746.39"/>
    <s v="Ravi Bhattacharya"/>
    <x v="22"/>
    <x v="0"/>
    <x v="2"/>
    <n v="3"/>
    <x v="14"/>
    <n v="325971.12"/>
  </r>
  <r>
    <n v="1645"/>
    <n v="19"/>
    <x v="3"/>
    <x v="2"/>
    <s v="Thursday"/>
    <x v="1"/>
    <n v="9"/>
    <n v="42754.15"/>
    <s v="Radha Nair"/>
    <x v="1"/>
    <x v="13"/>
    <x v="2"/>
    <n v="5"/>
    <x v="2"/>
    <n v="384787.35000000003"/>
  </r>
  <r>
    <n v="1646"/>
    <n v="20"/>
    <x v="3"/>
    <x v="2"/>
    <s v="Friday"/>
    <x v="0"/>
    <n v="4"/>
    <n v="12055.67"/>
    <s v="Harish Mishra"/>
    <x v="2"/>
    <x v="1"/>
    <x v="2"/>
    <n v="5"/>
    <x v="10"/>
    <n v="48222.68"/>
  </r>
  <r>
    <n v="1647"/>
    <n v="20"/>
    <x v="3"/>
    <x v="2"/>
    <s v="Friday"/>
    <x v="3"/>
    <n v="9"/>
    <n v="20222.04"/>
    <s v="Anita Srivastava"/>
    <x v="19"/>
    <x v="4"/>
    <x v="0"/>
    <n v="5"/>
    <x v="12"/>
    <n v="181998.36000000002"/>
  </r>
  <r>
    <n v="1648"/>
    <n v="20"/>
    <x v="3"/>
    <x v="2"/>
    <s v="Friday"/>
    <x v="2"/>
    <n v="4"/>
    <n v="39982.339999999997"/>
    <s v="Amit Ahuja"/>
    <x v="32"/>
    <x v="2"/>
    <x v="2"/>
    <n v="1"/>
    <x v="13"/>
    <n v="159929.35999999999"/>
  </r>
  <r>
    <n v="1649"/>
    <n v="21"/>
    <x v="3"/>
    <x v="2"/>
    <s v="Saturday"/>
    <x v="3"/>
    <n v="9"/>
    <n v="45636.44"/>
    <s v="Radha Varma"/>
    <x v="19"/>
    <x v="8"/>
    <x v="0"/>
    <n v="1"/>
    <x v="5"/>
    <n v="410727.96"/>
  </r>
  <r>
    <n v="1650"/>
    <n v="21"/>
    <x v="3"/>
    <x v="2"/>
    <s v="Saturday"/>
    <x v="0"/>
    <n v="7"/>
    <n v="18904.099999999999"/>
    <s v="Manoj Shah"/>
    <x v="13"/>
    <x v="18"/>
    <x v="1"/>
    <n v="4"/>
    <x v="10"/>
    <n v="132328.69999999998"/>
  </r>
  <r>
    <n v="1651"/>
    <n v="21"/>
    <x v="3"/>
    <x v="2"/>
    <s v="Saturday"/>
    <x v="4"/>
    <n v="2"/>
    <n v="33930.480000000003"/>
    <s v="Lata Rathod"/>
    <x v="13"/>
    <x v="18"/>
    <x v="2"/>
    <n v="3"/>
    <x v="14"/>
    <n v="67860.960000000006"/>
  </r>
  <r>
    <n v="1652"/>
    <n v="21"/>
    <x v="3"/>
    <x v="2"/>
    <s v="Saturday"/>
    <x v="4"/>
    <n v="9"/>
    <n v="64264.09"/>
    <s v="Isha Reddy"/>
    <x v="12"/>
    <x v="17"/>
    <x v="3"/>
    <n v="4"/>
    <x v="11"/>
    <n v="578376.80999999994"/>
  </r>
  <r>
    <n v="1653"/>
    <n v="22"/>
    <x v="3"/>
    <x v="2"/>
    <s v="Sunday"/>
    <x v="4"/>
    <n v="4"/>
    <n v="69933.960000000006"/>
    <s v="Kavita Rawat"/>
    <x v="28"/>
    <x v="8"/>
    <x v="3"/>
    <n v="1"/>
    <x v="7"/>
    <n v="279735.84000000003"/>
  </r>
  <r>
    <n v="1654"/>
    <n v="22"/>
    <x v="3"/>
    <x v="2"/>
    <s v="Sunday"/>
    <x v="2"/>
    <n v="8"/>
    <n v="69232.87"/>
    <s v="Meena Mathur"/>
    <x v="11"/>
    <x v="13"/>
    <x v="0"/>
    <n v="5"/>
    <x v="13"/>
    <n v="553862.96"/>
  </r>
  <r>
    <n v="1655"/>
    <n v="22"/>
    <x v="3"/>
    <x v="2"/>
    <s v="Sunday"/>
    <x v="1"/>
    <n v="7"/>
    <n v="62900.47"/>
    <s v="Bhavana Malhotra"/>
    <x v="5"/>
    <x v="2"/>
    <x v="2"/>
    <n v="1"/>
    <x v="2"/>
    <n v="440303.29000000004"/>
  </r>
  <r>
    <n v="1656"/>
    <n v="23"/>
    <x v="3"/>
    <x v="2"/>
    <s v="Monday"/>
    <x v="1"/>
    <n v="7"/>
    <n v="33679.61"/>
    <s v="Anita Pillai"/>
    <x v="0"/>
    <x v="2"/>
    <x v="2"/>
    <n v="3"/>
    <x v="1"/>
    <n v="235757.27000000002"/>
  </r>
  <r>
    <n v="1657"/>
    <n v="23"/>
    <x v="3"/>
    <x v="2"/>
    <s v="Monday"/>
    <x v="3"/>
    <n v="8"/>
    <n v="51194.46"/>
    <s v="Prashant Gupta"/>
    <x v="17"/>
    <x v="6"/>
    <x v="3"/>
    <n v="5"/>
    <x v="5"/>
    <n v="409555.68"/>
  </r>
  <r>
    <n v="1658"/>
    <n v="23"/>
    <x v="3"/>
    <x v="2"/>
    <s v="Monday"/>
    <x v="2"/>
    <n v="1"/>
    <n v="34995.53"/>
    <s v="Vinod Goyal"/>
    <x v="6"/>
    <x v="1"/>
    <x v="1"/>
    <n v="4"/>
    <x v="4"/>
    <n v="34995.53"/>
  </r>
  <r>
    <n v="1659"/>
    <n v="23"/>
    <x v="3"/>
    <x v="2"/>
    <s v="Monday"/>
    <x v="4"/>
    <n v="5"/>
    <n v="48911.62"/>
    <s v="Sumit Malhotra"/>
    <x v="12"/>
    <x v="7"/>
    <x v="1"/>
    <n v="4"/>
    <x v="11"/>
    <n v="244558.1"/>
  </r>
  <r>
    <n v="1660"/>
    <n v="24"/>
    <x v="3"/>
    <x v="2"/>
    <s v="Tuesday"/>
    <x v="4"/>
    <n v="2"/>
    <n v="28565.95"/>
    <s v="Sachin Goyal"/>
    <x v="8"/>
    <x v="2"/>
    <x v="0"/>
    <n v="1"/>
    <x v="7"/>
    <n v="57131.9"/>
  </r>
  <r>
    <n v="1661"/>
    <n v="24"/>
    <x v="3"/>
    <x v="2"/>
    <s v="Tuesday"/>
    <x v="0"/>
    <n v="2"/>
    <n v="46372.14"/>
    <s v="Rohan Menon"/>
    <x v="12"/>
    <x v="17"/>
    <x v="3"/>
    <n v="1"/>
    <x v="0"/>
    <n v="92744.28"/>
  </r>
  <r>
    <n v="1662"/>
    <n v="24"/>
    <x v="3"/>
    <x v="2"/>
    <s v="Tuesday"/>
    <x v="0"/>
    <n v="1"/>
    <n v="41425.51"/>
    <s v="Ravi Jain"/>
    <x v="18"/>
    <x v="1"/>
    <x v="0"/>
    <n v="4"/>
    <x v="0"/>
    <n v="41425.51"/>
  </r>
  <r>
    <n v="1663"/>
    <n v="25"/>
    <x v="3"/>
    <x v="2"/>
    <s v="Wednesday"/>
    <x v="4"/>
    <n v="5"/>
    <n v="11468.82"/>
    <s v="Neeta Ghosh"/>
    <x v="20"/>
    <x v="5"/>
    <x v="0"/>
    <n v="4"/>
    <x v="11"/>
    <n v="57344.1"/>
  </r>
  <r>
    <n v="1664"/>
    <n v="25"/>
    <x v="3"/>
    <x v="2"/>
    <s v="Wednesday"/>
    <x v="4"/>
    <n v="2"/>
    <n v="57442.17"/>
    <s v="Amit Prasad"/>
    <x v="41"/>
    <x v="1"/>
    <x v="1"/>
    <n v="5"/>
    <x v="11"/>
    <n v="114884.34"/>
  </r>
  <r>
    <n v="1665"/>
    <n v="25"/>
    <x v="3"/>
    <x v="2"/>
    <s v="Wednesday"/>
    <x v="2"/>
    <n v="4"/>
    <n v="10713.87"/>
    <s v="Harish Joshi"/>
    <x v="27"/>
    <x v="3"/>
    <x v="3"/>
    <n v="3"/>
    <x v="13"/>
    <n v="42855.48"/>
  </r>
  <r>
    <n v="1666"/>
    <n v="25"/>
    <x v="3"/>
    <x v="2"/>
    <s v="Wednesday"/>
    <x v="1"/>
    <n v="3"/>
    <n v="27589.360000000001"/>
    <s v="Vinod Dutta"/>
    <x v="4"/>
    <x v="1"/>
    <x v="0"/>
    <n v="5"/>
    <x v="2"/>
    <n v="82768.08"/>
  </r>
  <r>
    <n v="1667"/>
    <n v="26"/>
    <x v="3"/>
    <x v="2"/>
    <s v="Thursday"/>
    <x v="0"/>
    <n v="3"/>
    <n v="10355.44"/>
    <s v="Manoj Jain"/>
    <x v="26"/>
    <x v="13"/>
    <x v="1"/>
    <n v="5"/>
    <x v="0"/>
    <n v="31066.32"/>
  </r>
  <r>
    <n v="1668"/>
    <n v="26"/>
    <x v="3"/>
    <x v="2"/>
    <s v="Thursday"/>
    <x v="1"/>
    <n v="2"/>
    <n v="32572.080000000002"/>
    <s v="Rohan Shah"/>
    <x v="18"/>
    <x v="3"/>
    <x v="1"/>
    <n v="4"/>
    <x v="2"/>
    <n v="65144.160000000003"/>
  </r>
  <r>
    <n v="1669"/>
    <n v="26"/>
    <x v="3"/>
    <x v="2"/>
    <s v="Thursday"/>
    <x v="2"/>
    <n v="6"/>
    <n v="13789.63"/>
    <s v="Vinod Chatterjee"/>
    <x v="37"/>
    <x v="1"/>
    <x v="2"/>
    <n v="3"/>
    <x v="13"/>
    <n v="82737.78"/>
  </r>
  <r>
    <n v="1670"/>
    <n v="27"/>
    <x v="3"/>
    <x v="2"/>
    <s v="Friday"/>
    <x v="4"/>
    <n v="2"/>
    <n v="64810.66"/>
    <s v="Monika Thakur"/>
    <x v="5"/>
    <x v="1"/>
    <x v="3"/>
    <n v="4"/>
    <x v="7"/>
    <n v="129621.32"/>
  </r>
  <r>
    <n v="1671"/>
    <n v="27"/>
    <x v="3"/>
    <x v="2"/>
    <s v="Friday"/>
    <x v="1"/>
    <n v="8"/>
    <n v="34940.76"/>
    <s v="Anita Joshi"/>
    <x v="0"/>
    <x v="15"/>
    <x v="3"/>
    <n v="5"/>
    <x v="1"/>
    <n v="279526.08"/>
  </r>
  <r>
    <n v="1672"/>
    <n v="27"/>
    <x v="3"/>
    <x v="2"/>
    <s v="Friday"/>
    <x v="4"/>
    <n v="8"/>
    <n v="37569.75"/>
    <s v="Navin Solanki"/>
    <x v="20"/>
    <x v="16"/>
    <x v="2"/>
    <n v="5"/>
    <x v="11"/>
    <n v="300558"/>
  </r>
  <r>
    <n v="1673"/>
    <n v="27"/>
    <x v="3"/>
    <x v="2"/>
    <s v="Friday"/>
    <x v="4"/>
    <n v="5"/>
    <n v="30991.01"/>
    <s v="Arun Mehta"/>
    <x v="6"/>
    <x v="1"/>
    <x v="0"/>
    <n v="4"/>
    <x v="14"/>
    <n v="154955.04999999999"/>
  </r>
  <r>
    <n v="1674"/>
    <n v="28"/>
    <x v="3"/>
    <x v="2"/>
    <s v="Saturday"/>
    <x v="3"/>
    <n v="7"/>
    <n v="47650.37"/>
    <s v="Krishna Pillai"/>
    <x v="31"/>
    <x v="5"/>
    <x v="1"/>
    <n v="1"/>
    <x v="5"/>
    <n v="333552.59000000003"/>
  </r>
  <r>
    <n v="1675"/>
    <n v="28"/>
    <x v="3"/>
    <x v="2"/>
    <s v="Saturday"/>
    <x v="1"/>
    <n v="4"/>
    <n v="57064.49"/>
    <s v="Rajesh Ahuja"/>
    <x v="40"/>
    <x v="1"/>
    <x v="1"/>
    <n v="1"/>
    <x v="2"/>
    <n v="228257.96"/>
  </r>
  <r>
    <n v="1676"/>
    <n v="28"/>
    <x v="3"/>
    <x v="2"/>
    <s v="Saturday"/>
    <x v="1"/>
    <n v="1"/>
    <n v="48888.800000000003"/>
    <s v="Sneha Reddy"/>
    <x v="1"/>
    <x v="16"/>
    <x v="1"/>
    <n v="4"/>
    <x v="1"/>
    <n v="48888.800000000003"/>
  </r>
  <r>
    <n v="1677"/>
    <n v="29"/>
    <x v="3"/>
    <x v="2"/>
    <s v="Sunday"/>
    <x v="4"/>
    <n v="2"/>
    <n v="54892.43"/>
    <s v="Pooja Sharma"/>
    <x v="8"/>
    <x v="3"/>
    <x v="2"/>
    <n v="5"/>
    <x v="11"/>
    <n v="109784.86"/>
  </r>
  <r>
    <n v="1678"/>
    <n v="29"/>
    <x v="3"/>
    <x v="2"/>
    <s v="Sunday"/>
    <x v="2"/>
    <n v="4"/>
    <n v="64358.42"/>
    <s v="Priya Patel"/>
    <x v="30"/>
    <x v="2"/>
    <x v="1"/>
    <n v="5"/>
    <x v="4"/>
    <n v="257433.68"/>
  </r>
  <r>
    <n v="1679"/>
    <n v="29"/>
    <x v="3"/>
    <x v="2"/>
    <s v="Sunday"/>
    <x v="3"/>
    <n v="1"/>
    <n v="61812.79"/>
    <s v="Mala Das"/>
    <x v="1"/>
    <x v="1"/>
    <x v="0"/>
    <n v="1"/>
    <x v="5"/>
    <n v="61812.79"/>
  </r>
  <r>
    <n v="1680"/>
    <n v="29"/>
    <x v="3"/>
    <x v="2"/>
    <s v="Sunday"/>
    <x v="4"/>
    <n v="8"/>
    <n v="50443.51"/>
    <s v="Shruti Joshi"/>
    <x v="34"/>
    <x v="16"/>
    <x v="0"/>
    <n v="3"/>
    <x v="7"/>
    <n v="403548.08"/>
  </r>
  <r>
    <n v="1681"/>
    <n v="30"/>
    <x v="3"/>
    <x v="2"/>
    <s v="Monday"/>
    <x v="0"/>
    <n v="9"/>
    <n v="22878.28"/>
    <s v="Anita Joshi"/>
    <x v="18"/>
    <x v="2"/>
    <x v="2"/>
    <n v="5"/>
    <x v="10"/>
    <n v="205904.52"/>
  </r>
  <r>
    <n v="1682"/>
    <n v="30"/>
    <x v="3"/>
    <x v="2"/>
    <s v="Monday"/>
    <x v="0"/>
    <n v="4"/>
    <n v="48262.17"/>
    <s v="Vijay Prasad"/>
    <x v="4"/>
    <x v="1"/>
    <x v="0"/>
    <n v="3"/>
    <x v="10"/>
    <n v="193048.68"/>
  </r>
  <r>
    <n v="1683"/>
    <n v="30"/>
    <x v="3"/>
    <x v="2"/>
    <s v="Monday"/>
    <x v="3"/>
    <n v="3"/>
    <n v="40364.99"/>
    <s v="Sanjay Srivastava"/>
    <x v="20"/>
    <x v="2"/>
    <x v="3"/>
    <n v="1"/>
    <x v="5"/>
    <n v="121094.97"/>
  </r>
  <r>
    <n v="1684"/>
    <n v="31"/>
    <x v="3"/>
    <x v="2"/>
    <s v="Tuesday"/>
    <x v="2"/>
    <n v="2"/>
    <n v="53033.15"/>
    <s v="Neeta Yadav"/>
    <x v="20"/>
    <x v="4"/>
    <x v="3"/>
    <n v="4"/>
    <x v="13"/>
    <n v="106066.3"/>
  </r>
  <r>
    <n v="1685"/>
    <n v="31"/>
    <x v="3"/>
    <x v="2"/>
    <s v="Tuesday"/>
    <x v="4"/>
    <n v="5"/>
    <n v="59975.9"/>
    <s v="Namita Malhotra"/>
    <x v="8"/>
    <x v="9"/>
    <x v="1"/>
    <n v="5"/>
    <x v="11"/>
    <n v="299879.5"/>
  </r>
  <r>
    <n v="1686"/>
    <n v="31"/>
    <x v="3"/>
    <x v="2"/>
    <s v="Tuesday"/>
    <x v="1"/>
    <n v="3"/>
    <n v="54563.29"/>
    <s v="Sachin Singh"/>
    <x v="34"/>
    <x v="1"/>
    <x v="1"/>
    <n v="1"/>
    <x v="2"/>
    <n v="163689.87"/>
  </r>
  <r>
    <n v="1687"/>
    <n v="31"/>
    <x v="3"/>
    <x v="2"/>
    <s v="Tuesday"/>
    <x v="3"/>
    <n v="7"/>
    <n v="60793.67"/>
    <s v="Lata Iyer"/>
    <x v="35"/>
    <x v="1"/>
    <x v="3"/>
    <n v="3"/>
    <x v="12"/>
    <n v="425555.69"/>
  </r>
  <r>
    <n v="1688"/>
    <n v="1"/>
    <x v="4"/>
    <x v="2"/>
    <s v="Wednesday"/>
    <x v="2"/>
    <n v="6"/>
    <n v="13831.98"/>
    <s v="Prashant Mathur"/>
    <x v="39"/>
    <x v="18"/>
    <x v="0"/>
    <n v="3"/>
    <x v="4"/>
    <n v="82991.88"/>
  </r>
  <r>
    <n v="1689"/>
    <n v="1"/>
    <x v="4"/>
    <x v="2"/>
    <s v="Wednesday"/>
    <x v="1"/>
    <n v="1"/>
    <n v="11897.2"/>
    <s v="Jyoti Srivastava"/>
    <x v="22"/>
    <x v="8"/>
    <x v="2"/>
    <n v="1"/>
    <x v="1"/>
    <n v="11897.2"/>
  </r>
  <r>
    <n v="1690"/>
    <n v="1"/>
    <x v="4"/>
    <x v="2"/>
    <s v="Wednesday"/>
    <x v="0"/>
    <n v="8"/>
    <n v="25510.03"/>
    <s v="Ramesh Gupta"/>
    <x v="21"/>
    <x v="8"/>
    <x v="1"/>
    <n v="5"/>
    <x v="3"/>
    <n v="204080.24"/>
  </r>
  <r>
    <n v="1691"/>
    <n v="1"/>
    <x v="4"/>
    <x v="2"/>
    <s v="Wednesday"/>
    <x v="0"/>
    <n v="2"/>
    <n v="64039.97"/>
    <s v="Pankaj Prasad"/>
    <x v="14"/>
    <x v="1"/>
    <x v="1"/>
    <n v="3"/>
    <x v="3"/>
    <n v="128079.94"/>
  </r>
  <r>
    <n v="1692"/>
    <n v="2"/>
    <x v="4"/>
    <x v="2"/>
    <s v="Thursday"/>
    <x v="1"/>
    <n v="5"/>
    <n v="59419.56"/>
    <s v="Prashant Gupta"/>
    <x v="3"/>
    <x v="15"/>
    <x v="3"/>
    <n v="5"/>
    <x v="1"/>
    <n v="297097.8"/>
  </r>
  <r>
    <n v="1693"/>
    <n v="2"/>
    <x v="4"/>
    <x v="2"/>
    <s v="Thursday"/>
    <x v="3"/>
    <n v="9"/>
    <n v="50963.64"/>
    <s v="Namita Mehta"/>
    <x v="6"/>
    <x v="15"/>
    <x v="3"/>
    <n v="5"/>
    <x v="5"/>
    <n v="458672.76"/>
  </r>
  <r>
    <n v="1694"/>
    <n v="2"/>
    <x v="4"/>
    <x v="2"/>
    <s v="Thursday"/>
    <x v="0"/>
    <n v="8"/>
    <n v="52045.52"/>
    <s v="Bina Kumar"/>
    <x v="13"/>
    <x v="4"/>
    <x v="2"/>
    <n v="4"/>
    <x v="3"/>
    <n v="416364.16"/>
  </r>
  <r>
    <n v="1695"/>
    <n v="2"/>
    <x v="4"/>
    <x v="2"/>
    <s v="Thursday"/>
    <x v="4"/>
    <n v="2"/>
    <n v="53600.23"/>
    <s v="Shruti Chaudhary"/>
    <x v="11"/>
    <x v="8"/>
    <x v="1"/>
    <n v="1"/>
    <x v="14"/>
    <n v="107200.46"/>
  </r>
  <r>
    <n v="1696"/>
    <n v="3"/>
    <x v="4"/>
    <x v="2"/>
    <s v="Friday"/>
    <x v="1"/>
    <n v="9"/>
    <n v="66556.160000000003"/>
    <s v="Krishna Bhattacharya"/>
    <x v="29"/>
    <x v="4"/>
    <x v="0"/>
    <n v="1"/>
    <x v="1"/>
    <n v="599005.44000000006"/>
  </r>
  <r>
    <n v="1697"/>
    <n v="3"/>
    <x v="4"/>
    <x v="2"/>
    <s v="Friday"/>
    <x v="1"/>
    <n v="5"/>
    <n v="59931.47"/>
    <s v="Bina Kumar"/>
    <x v="20"/>
    <x v="8"/>
    <x v="0"/>
    <n v="5"/>
    <x v="9"/>
    <n v="299657.34999999998"/>
  </r>
  <r>
    <n v="1698"/>
    <n v="3"/>
    <x v="4"/>
    <x v="2"/>
    <s v="Friday"/>
    <x v="0"/>
    <n v="6"/>
    <n v="47403.42"/>
    <s v="Kavita Solanki"/>
    <x v="6"/>
    <x v="12"/>
    <x v="3"/>
    <n v="4"/>
    <x v="10"/>
    <n v="284420.52"/>
  </r>
  <r>
    <n v="1699"/>
    <n v="4"/>
    <x v="4"/>
    <x v="2"/>
    <s v="Saturday"/>
    <x v="3"/>
    <n v="3"/>
    <n v="49942.93"/>
    <s v="Anita Luthra"/>
    <x v="38"/>
    <x v="14"/>
    <x v="2"/>
    <n v="3"/>
    <x v="8"/>
    <n v="149828.79"/>
  </r>
  <r>
    <n v="1700"/>
    <n v="4"/>
    <x v="4"/>
    <x v="2"/>
    <s v="Saturday"/>
    <x v="4"/>
    <n v="3"/>
    <n v="22824.42"/>
    <s v="Navin Chaudhary"/>
    <x v="18"/>
    <x v="1"/>
    <x v="3"/>
    <n v="3"/>
    <x v="14"/>
    <n v="68473.259999999995"/>
  </r>
  <r>
    <n v="1701"/>
    <n v="4"/>
    <x v="4"/>
    <x v="2"/>
    <s v="Saturday"/>
    <x v="3"/>
    <n v="8"/>
    <n v="49439.13"/>
    <s v="Prashant Luthra"/>
    <x v="41"/>
    <x v="8"/>
    <x v="2"/>
    <n v="1"/>
    <x v="8"/>
    <n v="395513.04"/>
  </r>
  <r>
    <n v="1702"/>
    <n v="4"/>
    <x v="4"/>
    <x v="2"/>
    <s v="Saturday"/>
    <x v="2"/>
    <n v="2"/>
    <n v="35480.74"/>
    <s v="Krishna Iyer"/>
    <x v="33"/>
    <x v="10"/>
    <x v="0"/>
    <n v="5"/>
    <x v="13"/>
    <n v="70961.48"/>
  </r>
  <r>
    <n v="1703"/>
    <n v="5"/>
    <x v="4"/>
    <x v="2"/>
    <s v="Sunday"/>
    <x v="2"/>
    <n v="2"/>
    <n v="19177.71"/>
    <s v="Pankaj Mishra"/>
    <x v="14"/>
    <x v="1"/>
    <x v="2"/>
    <n v="4"/>
    <x v="4"/>
    <n v="38355.42"/>
  </r>
  <r>
    <n v="1704"/>
    <n v="5"/>
    <x v="4"/>
    <x v="2"/>
    <s v="Sunday"/>
    <x v="0"/>
    <n v="5"/>
    <n v="58384.17"/>
    <s v="Prashant Roy"/>
    <x v="32"/>
    <x v="14"/>
    <x v="0"/>
    <n v="4"/>
    <x v="3"/>
    <n v="291920.84999999998"/>
  </r>
  <r>
    <n v="1705"/>
    <n v="5"/>
    <x v="4"/>
    <x v="2"/>
    <s v="Sunday"/>
    <x v="0"/>
    <n v="6"/>
    <n v="40614.83"/>
    <s v="Sumit Rathod"/>
    <x v="4"/>
    <x v="8"/>
    <x v="2"/>
    <n v="3"/>
    <x v="0"/>
    <n v="243688.98"/>
  </r>
  <r>
    <n v="1706"/>
    <n v="6"/>
    <x v="4"/>
    <x v="2"/>
    <s v="Monday"/>
    <x v="0"/>
    <n v="2"/>
    <n v="68645.5"/>
    <s v="Manoj Goyal"/>
    <x v="31"/>
    <x v="1"/>
    <x v="3"/>
    <n v="3"/>
    <x v="0"/>
    <n v="137291"/>
  </r>
  <r>
    <n v="1707"/>
    <n v="6"/>
    <x v="4"/>
    <x v="2"/>
    <s v="Monday"/>
    <x v="2"/>
    <n v="5"/>
    <n v="26900.76"/>
    <s v="Arun Desai"/>
    <x v="29"/>
    <x v="2"/>
    <x v="0"/>
    <n v="5"/>
    <x v="4"/>
    <n v="134503.79999999999"/>
  </r>
  <r>
    <n v="1708"/>
    <n v="6"/>
    <x v="4"/>
    <x v="2"/>
    <s v="Monday"/>
    <x v="3"/>
    <n v="7"/>
    <n v="38840.21"/>
    <s v="Lata Verma"/>
    <x v="37"/>
    <x v="15"/>
    <x v="1"/>
    <n v="5"/>
    <x v="5"/>
    <n v="271881.46999999997"/>
  </r>
  <r>
    <n v="1709"/>
    <n v="6"/>
    <x v="4"/>
    <x v="2"/>
    <s v="Monday"/>
    <x v="3"/>
    <n v="8"/>
    <n v="36879.730000000003"/>
    <s v="Neeta Ghosh"/>
    <x v="7"/>
    <x v="1"/>
    <x v="1"/>
    <n v="5"/>
    <x v="12"/>
    <n v="295037.84000000003"/>
  </r>
  <r>
    <n v="1710"/>
    <n v="7"/>
    <x v="4"/>
    <x v="2"/>
    <s v="Tuesday"/>
    <x v="0"/>
    <n v="7"/>
    <n v="17246.77"/>
    <s v="Priya Varma"/>
    <x v="14"/>
    <x v="8"/>
    <x v="0"/>
    <n v="5"/>
    <x v="3"/>
    <n v="120727.39"/>
  </r>
  <r>
    <n v="1711"/>
    <n v="7"/>
    <x v="4"/>
    <x v="2"/>
    <s v="Tuesday"/>
    <x v="4"/>
    <n v="8"/>
    <n v="35566.92"/>
    <s v="Tapan Nair"/>
    <x v="37"/>
    <x v="2"/>
    <x v="1"/>
    <n v="4"/>
    <x v="7"/>
    <n v="284535.36"/>
  </r>
  <r>
    <n v="1712"/>
    <n v="7"/>
    <x v="4"/>
    <x v="2"/>
    <s v="Tuesday"/>
    <x v="3"/>
    <n v="9"/>
    <n v="27253.21"/>
    <s v="Manoj Patel"/>
    <x v="3"/>
    <x v="9"/>
    <x v="0"/>
    <n v="5"/>
    <x v="12"/>
    <n v="245278.88999999998"/>
  </r>
  <r>
    <n v="1713"/>
    <n v="8"/>
    <x v="4"/>
    <x v="2"/>
    <s v="Wednesday"/>
    <x v="2"/>
    <n v="5"/>
    <n v="19619.23"/>
    <s v="Bhavana Ghosh"/>
    <x v="33"/>
    <x v="0"/>
    <x v="3"/>
    <n v="1"/>
    <x v="6"/>
    <n v="98096.15"/>
  </r>
  <r>
    <n v="1714"/>
    <n v="8"/>
    <x v="4"/>
    <x v="2"/>
    <s v="Wednesday"/>
    <x v="1"/>
    <n v="5"/>
    <n v="26929.34"/>
    <s v="Priya Teja"/>
    <x v="25"/>
    <x v="8"/>
    <x v="3"/>
    <n v="1"/>
    <x v="1"/>
    <n v="134646.70000000001"/>
  </r>
  <r>
    <n v="1715"/>
    <n v="8"/>
    <x v="4"/>
    <x v="2"/>
    <s v="Wednesday"/>
    <x v="1"/>
    <n v="4"/>
    <n v="23995.1"/>
    <s v="Tanuja Teja"/>
    <x v="16"/>
    <x v="1"/>
    <x v="2"/>
    <n v="3"/>
    <x v="2"/>
    <n v="95980.4"/>
  </r>
  <r>
    <n v="1716"/>
    <n v="8"/>
    <x v="4"/>
    <x v="2"/>
    <s v="Wednesday"/>
    <x v="1"/>
    <n v="9"/>
    <n v="54044.41"/>
    <s v="Kavita Solanki"/>
    <x v="3"/>
    <x v="8"/>
    <x v="1"/>
    <n v="3"/>
    <x v="9"/>
    <n v="486399.69000000006"/>
  </r>
  <r>
    <n v="1717"/>
    <n v="9"/>
    <x v="4"/>
    <x v="2"/>
    <s v="Thursday"/>
    <x v="4"/>
    <n v="5"/>
    <n v="11846.51"/>
    <s v="Sneha Mishra"/>
    <x v="10"/>
    <x v="6"/>
    <x v="1"/>
    <n v="5"/>
    <x v="11"/>
    <n v="59232.55"/>
  </r>
  <r>
    <n v="1718"/>
    <n v="9"/>
    <x v="4"/>
    <x v="2"/>
    <s v="Thursday"/>
    <x v="0"/>
    <n v="2"/>
    <n v="47047.76"/>
    <s v="Sunil Iyer"/>
    <x v="2"/>
    <x v="1"/>
    <x v="1"/>
    <n v="1"/>
    <x v="0"/>
    <n v="94095.52"/>
  </r>
  <r>
    <n v="1719"/>
    <n v="9"/>
    <x v="4"/>
    <x v="2"/>
    <s v="Thursday"/>
    <x v="2"/>
    <n v="8"/>
    <n v="55639.68"/>
    <s v="Vijay Varma"/>
    <x v="11"/>
    <x v="17"/>
    <x v="0"/>
    <n v="5"/>
    <x v="6"/>
    <n v="445117.44"/>
  </r>
  <r>
    <n v="1720"/>
    <n v="10"/>
    <x v="4"/>
    <x v="2"/>
    <s v="Friday"/>
    <x v="4"/>
    <n v="7"/>
    <n v="38843.410000000003"/>
    <s v="Prashant Ghosh"/>
    <x v="16"/>
    <x v="15"/>
    <x v="3"/>
    <n v="5"/>
    <x v="11"/>
    <n v="271903.87"/>
  </r>
  <r>
    <n v="1721"/>
    <n v="10"/>
    <x v="4"/>
    <x v="2"/>
    <s v="Friday"/>
    <x v="2"/>
    <n v="8"/>
    <n v="65893.899999999994"/>
    <s v="Aditya Arora"/>
    <x v="25"/>
    <x v="6"/>
    <x v="1"/>
    <n v="5"/>
    <x v="13"/>
    <n v="527151.19999999995"/>
  </r>
  <r>
    <n v="1722"/>
    <n v="10"/>
    <x v="4"/>
    <x v="2"/>
    <s v="Friday"/>
    <x v="2"/>
    <n v="3"/>
    <n v="52472.84"/>
    <s v="Bhavana Malhotra"/>
    <x v="8"/>
    <x v="8"/>
    <x v="2"/>
    <n v="3"/>
    <x v="13"/>
    <n v="157418.51999999999"/>
  </r>
  <r>
    <n v="1723"/>
    <n v="11"/>
    <x v="4"/>
    <x v="2"/>
    <s v="Saturday"/>
    <x v="0"/>
    <n v="4"/>
    <n v="54875.42"/>
    <s v="Namita Desai"/>
    <x v="7"/>
    <x v="17"/>
    <x v="1"/>
    <n v="5"/>
    <x v="10"/>
    <n v="219501.68"/>
  </r>
  <r>
    <n v="1724"/>
    <n v="11"/>
    <x v="4"/>
    <x v="2"/>
    <s v="Saturday"/>
    <x v="1"/>
    <n v="5"/>
    <n v="21816.01"/>
    <s v="Arun Kumar"/>
    <x v="0"/>
    <x v="8"/>
    <x v="2"/>
    <n v="5"/>
    <x v="2"/>
    <n v="109080.04999999999"/>
  </r>
  <r>
    <n v="1725"/>
    <n v="11"/>
    <x v="4"/>
    <x v="2"/>
    <s v="Saturday"/>
    <x v="0"/>
    <n v="6"/>
    <n v="56637.73"/>
    <s v="Bhavana Jain"/>
    <x v="29"/>
    <x v="2"/>
    <x v="1"/>
    <n v="3"/>
    <x v="3"/>
    <n v="339826.38"/>
  </r>
  <r>
    <n v="1726"/>
    <n v="11"/>
    <x v="4"/>
    <x v="2"/>
    <s v="Saturday"/>
    <x v="4"/>
    <n v="1"/>
    <n v="59925.68"/>
    <s v="Shruti Ahuja"/>
    <x v="0"/>
    <x v="6"/>
    <x v="1"/>
    <n v="3"/>
    <x v="7"/>
    <n v="59925.68"/>
  </r>
  <r>
    <n v="1727"/>
    <n v="12"/>
    <x v="4"/>
    <x v="2"/>
    <s v="Sunday"/>
    <x v="4"/>
    <n v="4"/>
    <n v="31675.98"/>
    <s v="Mala Malhotra"/>
    <x v="24"/>
    <x v="1"/>
    <x v="3"/>
    <n v="1"/>
    <x v="7"/>
    <n v="126703.92"/>
  </r>
  <r>
    <n v="1728"/>
    <n v="12"/>
    <x v="4"/>
    <x v="2"/>
    <s v="Sunday"/>
    <x v="4"/>
    <n v="5"/>
    <n v="22801.78"/>
    <s v="Priya Roy"/>
    <x v="20"/>
    <x v="2"/>
    <x v="2"/>
    <n v="3"/>
    <x v="7"/>
    <n v="114008.9"/>
  </r>
  <r>
    <n v="1729"/>
    <n v="12"/>
    <x v="4"/>
    <x v="2"/>
    <s v="Sunday"/>
    <x v="0"/>
    <n v="7"/>
    <n v="33103.040000000001"/>
    <s v="Priyanka Sharma"/>
    <x v="22"/>
    <x v="8"/>
    <x v="1"/>
    <n v="5"/>
    <x v="0"/>
    <n v="231721.28"/>
  </r>
  <r>
    <n v="1730"/>
    <n v="13"/>
    <x v="4"/>
    <x v="2"/>
    <s v="Monday"/>
    <x v="2"/>
    <n v="5"/>
    <n v="54376.480000000003"/>
    <s v="Amit Pillai"/>
    <x v="6"/>
    <x v="2"/>
    <x v="2"/>
    <n v="1"/>
    <x v="6"/>
    <n v="271882.40000000002"/>
  </r>
  <r>
    <n v="1731"/>
    <n v="13"/>
    <x v="4"/>
    <x v="2"/>
    <s v="Monday"/>
    <x v="2"/>
    <n v="1"/>
    <n v="35058.339999999997"/>
    <s v="Ayesha Dutta"/>
    <x v="28"/>
    <x v="16"/>
    <x v="2"/>
    <n v="5"/>
    <x v="4"/>
    <n v="35058.339999999997"/>
  </r>
  <r>
    <n v="1732"/>
    <n v="13"/>
    <x v="4"/>
    <x v="2"/>
    <s v="Monday"/>
    <x v="3"/>
    <n v="7"/>
    <n v="54199.11"/>
    <s v="Vivek Siddiqui"/>
    <x v="8"/>
    <x v="1"/>
    <x v="3"/>
    <n v="5"/>
    <x v="8"/>
    <n v="379393.77"/>
  </r>
  <r>
    <n v="1733"/>
    <n v="14"/>
    <x v="4"/>
    <x v="2"/>
    <s v="Tuesday"/>
    <x v="4"/>
    <n v="8"/>
    <n v="16813.87"/>
    <s v="Mala Arora"/>
    <x v="25"/>
    <x v="2"/>
    <x v="3"/>
    <n v="5"/>
    <x v="11"/>
    <n v="134510.96"/>
  </r>
  <r>
    <n v="1734"/>
    <n v="14"/>
    <x v="4"/>
    <x v="2"/>
    <s v="Tuesday"/>
    <x v="2"/>
    <n v="7"/>
    <n v="58360.7"/>
    <s v="Vivek Nair"/>
    <x v="41"/>
    <x v="0"/>
    <x v="2"/>
    <n v="1"/>
    <x v="4"/>
    <n v="408524.89999999997"/>
  </r>
  <r>
    <n v="1735"/>
    <n v="14"/>
    <x v="4"/>
    <x v="2"/>
    <s v="Tuesday"/>
    <x v="3"/>
    <n v="4"/>
    <n v="25192.45"/>
    <s v="Arun Luthra"/>
    <x v="22"/>
    <x v="1"/>
    <x v="3"/>
    <n v="5"/>
    <x v="12"/>
    <n v="100769.8"/>
  </r>
  <r>
    <n v="1736"/>
    <n v="14"/>
    <x v="4"/>
    <x v="2"/>
    <s v="Tuesday"/>
    <x v="2"/>
    <n v="8"/>
    <n v="24935.74"/>
    <s v="Priyanka Roy"/>
    <x v="37"/>
    <x v="1"/>
    <x v="1"/>
    <n v="1"/>
    <x v="4"/>
    <n v="199485.92"/>
  </r>
  <r>
    <n v="1737"/>
    <n v="15"/>
    <x v="4"/>
    <x v="2"/>
    <s v="Wednesday"/>
    <x v="4"/>
    <n v="5"/>
    <n v="45422.86"/>
    <s v="Pankaj Sheth"/>
    <x v="13"/>
    <x v="1"/>
    <x v="1"/>
    <n v="4"/>
    <x v="14"/>
    <n v="227114.3"/>
  </r>
  <r>
    <n v="1738"/>
    <n v="15"/>
    <x v="4"/>
    <x v="2"/>
    <s v="Wednesday"/>
    <x v="1"/>
    <n v="9"/>
    <n v="14207.08"/>
    <s v="Prashant Arora"/>
    <x v="23"/>
    <x v="2"/>
    <x v="3"/>
    <n v="4"/>
    <x v="2"/>
    <n v="127863.72"/>
  </r>
  <r>
    <n v="1739"/>
    <n v="15"/>
    <x v="4"/>
    <x v="2"/>
    <s v="Wednesday"/>
    <x v="4"/>
    <n v="5"/>
    <n v="11577.86"/>
    <s v="Yogesh Shah"/>
    <x v="40"/>
    <x v="12"/>
    <x v="2"/>
    <n v="1"/>
    <x v="7"/>
    <n v="57889.3"/>
  </r>
  <r>
    <n v="1740"/>
    <n v="16"/>
    <x v="4"/>
    <x v="2"/>
    <s v="Thursday"/>
    <x v="0"/>
    <n v="1"/>
    <n v="25661.72"/>
    <s v="Tapan Kulkarni"/>
    <x v="19"/>
    <x v="18"/>
    <x v="1"/>
    <n v="5"/>
    <x v="3"/>
    <n v="25661.72"/>
  </r>
  <r>
    <n v="1741"/>
    <n v="16"/>
    <x v="4"/>
    <x v="2"/>
    <s v="Thursday"/>
    <x v="2"/>
    <n v="9"/>
    <n v="42284.05"/>
    <s v="Kavita Kumar"/>
    <x v="24"/>
    <x v="1"/>
    <x v="0"/>
    <n v="5"/>
    <x v="6"/>
    <n v="380556.45"/>
  </r>
  <r>
    <n v="1742"/>
    <n v="16"/>
    <x v="4"/>
    <x v="2"/>
    <s v="Thursday"/>
    <x v="2"/>
    <n v="5"/>
    <n v="64456.98"/>
    <s v="Reena Sheth"/>
    <x v="2"/>
    <x v="5"/>
    <x v="2"/>
    <n v="3"/>
    <x v="6"/>
    <n v="322284.90000000002"/>
  </r>
  <r>
    <n v="1743"/>
    <n v="17"/>
    <x v="4"/>
    <x v="2"/>
    <s v="Friday"/>
    <x v="0"/>
    <n v="6"/>
    <n v="60786.11"/>
    <s v="Anjali Alva"/>
    <x v="24"/>
    <x v="0"/>
    <x v="2"/>
    <n v="5"/>
    <x v="10"/>
    <n v="364716.66000000003"/>
  </r>
  <r>
    <n v="1744"/>
    <n v="17"/>
    <x v="4"/>
    <x v="2"/>
    <s v="Friday"/>
    <x v="0"/>
    <n v="4"/>
    <n v="39426.79"/>
    <s v="Anita Shah"/>
    <x v="18"/>
    <x v="14"/>
    <x v="0"/>
    <n v="1"/>
    <x v="0"/>
    <n v="157707.16"/>
  </r>
  <r>
    <n v="1745"/>
    <n v="17"/>
    <x v="4"/>
    <x v="2"/>
    <s v="Friday"/>
    <x v="1"/>
    <n v="6"/>
    <n v="12223.12"/>
    <s v="Yogesh Shah"/>
    <x v="38"/>
    <x v="15"/>
    <x v="0"/>
    <n v="5"/>
    <x v="9"/>
    <n v="73338.720000000001"/>
  </r>
  <r>
    <n v="1746"/>
    <n v="18"/>
    <x v="4"/>
    <x v="2"/>
    <s v="Saturday"/>
    <x v="2"/>
    <n v="8"/>
    <n v="42115.16"/>
    <s v="Jyoti Iyer"/>
    <x v="35"/>
    <x v="11"/>
    <x v="2"/>
    <n v="5"/>
    <x v="6"/>
    <n v="336921.28"/>
  </r>
  <r>
    <n v="1747"/>
    <n v="18"/>
    <x v="4"/>
    <x v="2"/>
    <s v="Saturday"/>
    <x v="2"/>
    <n v="3"/>
    <n v="52287.74"/>
    <s v="Bhavana Arora"/>
    <x v="17"/>
    <x v="2"/>
    <x v="0"/>
    <n v="4"/>
    <x v="6"/>
    <n v="156863.22"/>
  </r>
  <r>
    <n v="1748"/>
    <n v="18"/>
    <x v="4"/>
    <x v="2"/>
    <s v="Saturday"/>
    <x v="1"/>
    <n v="5"/>
    <n v="30349.87"/>
    <s v="Arun Luthra"/>
    <x v="6"/>
    <x v="3"/>
    <x v="3"/>
    <n v="4"/>
    <x v="1"/>
    <n v="151749.35"/>
  </r>
  <r>
    <n v="1749"/>
    <n v="18"/>
    <x v="4"/>
    <x v="2"/>
    <s v="Saturday"/>
    <x v="3"/>
    <n v="2"/>
    <n v="16663.8"/>
    <s v="Ramesh Rao"/>
    <x v="5"/>
    <x v="5"/>
    <x v="3"/>
    <n v="1"/>
    <x v="5"/>
    <n v="33327.599999999999"/>
  </r>
  <r>
    <n v="1750"/>
    <n v="19"/>
    <x v="4"/>
    <x v="2"/>
    <s v="Sunday"/>
    <x v="1"/>
    <n v="2"/>
    <n v="26714.080000000002"/>
    <s v="Namita Bhatnagar"/>
    <x v="19"/>
    <x v="1"/>
    <x v="2"/>
    <n v="1"/>
    <x v="2"/>
    <n v="53428.160000000003"/>
  </r>
  <r>
    <n v="1751"/>
    <n v="19"/>
    <x v="4"/>
    <x v="2"/>
    <s v="Sunday"/>
    <x v="4"/>
    <n v="7"/>
    <n v="56295.33"/>
    <s v="Sachin Desai"/>
    <x v="3"/>
    <x v="9"/>
    <x v="3"/>
    <n v="5"/>
    <x v="14"/>
    <n v="394067.31"/>
  </r>
  <r>
    <n v="1752"/>
    <n v="19"/>
    <x v="4"/>
    <x v="2"/>
    <s v="Sunday"/>
    <x v="2"/>
    <n v="6"/>
    <n v="31074.63"/>
    <s v="Mala Kulkarni"/>
    <x v="28"/>
    <x v="1"/>
    <x v="1"/>
    <n v="1"/>
    <x v="6"/>
    <n v="186447.78"/>
  </r>
  <r>
    <n v="1753"/>
    <n v="20"/>
    <x v="4"/>
    <x v="2"/>
    <s v="Monday"/>
    <x v="0"/>
    <n v="4"/>
    <n v="58718.89"/>
    <s v="Harish Goyal"/>
    <x v="6"/>
    <x v="1"/>
    <x v="3"/>
    <n v="5"/>
    <x v="3"/>
    <n v="234875.56"/>
  </r>
  <r>
    <n v="1754"/>
    <n v="20"/>
    <x v="4"/>
    <x v="2"/>
    <s v="Monday"/>
    <x v="4"/>
    <n v="5"/>
    <n v="29171.29"/>
    <s v="Lata Kaur"/>
    <x v="28"/>
    <x v="1"/>
    <x v="3"/>
    <n v="5"/>
    <x v="11"/>
    <n v="145856.45000000001"/>
  </r>
  <r>
    <n v="1755"/>
    <n v="20"/>
    <x v="4"/>
    <x v="2"/>
    <s v="Monday"/>
    <x v="2"/>
    <n v="1"/>
    <n v="19813.3"/>
    <s v="Ramesh Rao"/>
    <x v="6"/>
    <x v="2"/>
    <x v="0"/>
    <n v="1"/>
    <x v="4"/>
    <n v="19813.3"/>
  </r>
  <r>
    <n v="1756"/>
    <n v="20"/>
    <x v="4"/>
    <x v="2"/>
    <s v="Monday"/>
    <x v="1"/>
    <n v="7"/>
    <n v="36150.9"/>
    <s v="Devendra Arora"/>
    <x v="7"/>
    <x v="0"/>
    <x v="3"/>
    <n v="5"/>
    <x v="2"/>
    <n v="253056.30000000002"/>
  </r>
  <r>
    <n v="1757"/>
    <n v="21"/>
    <x v="4"/>
    <x v="2"/>
    <s v="Tuesday"/>
    <x v="4"/>
    <n v="8"/>
    <n v="37136.47"/>
    <s v="Meena Kulkarni"/>
    <x v="7"/>
    <x v="17"/>
    <x v="2"/>
    <n v="5"/>
    <x v="7"/>
    <n v="297091.76"/>
  </r>
  <r>
    <n v="1758"/>
    <n v="21"/>
    <x v="4"/>
    <x v="2"/>
    <s v="Tuesday"/>
    <x v="2"/>
    <n v="9"/>
    <n v="10966.49"/>
    <s v="Rohan Menon"/>
    <x v="6"/>
    <x v="9"/>
    <x v="3"/>
    <n v="5"/>
    <x v="6"/>
    <n v="98698.41"/>
  </r>
  <r>
    <n v="1759"/>
    <n v="21"/>
    <x v="4"/>
    <x v="2"/>
    <s v="Tuesday"/>
    <x v="3"/>
    <n v="8"/>
    <n v="17022.7"/>
    <s v="Nikhil Luthra"/>
    <x v="32"/>
    <x v="15"/>
    <x v="3"/>
    <n v="5"/>
    <x v="12"/>
    <n v="136181.6"/>
  </r>
  <r>
    <n v="1760"/>
    <n v="22"/>
    <x v="4"/>
    <x v="2"/>
    <s v="Wednesday"/>
    <x v="3"/>
    <n v="5"/>
    <n v="21095.56"/>
    <s v="Kiran Bhattacharya"/>
    <x v="9"/>
    <x v="2"/>
    <x v="2"/>
    <n v="5"/>
    <x v="5"/>
    <n v="105477.8"/>
  </r>
  <r>
    <n v="1761"/>
    <n v="22"/>
    <x v="4"/>
    <x v="2"/>
    <s v="Wednesday"/>
    <x v="0"/>
    <n v="3"/>
    <n v="16815.240000000002"/>
    <s v="Arun Kaur"/>
    <x v="35"/>
    <x v="1"/>
    <x v="2"/>
    <n v="5"/>
    <x v="0"/>
    <n v="50445.72"/>
  </r>
  <r>
    <n v="1762"/>
    <n v="22"/>
    <x v="4"/>
    <x v="2"/>
    <s v="Wednesday"/>
    <x v="2"/>
    <n v="9"/>
    <n v="30491.56"/>
    <s v="Monika Mehta"/>
    <x v="34"/>
    <x v="2"/>
    <x v="0"/>
    <n v="3"/>
    <x v="13"/>
    <n v="274424.04000000004"/>
  </r>
  <r>
    <n v="1763"/>
    <n v="23"/>
    <x v="4"/>
    <x v="2"/>
    <s v="Thursday"/>
    <x v="3"/>
    <n v="6"/>
    <n v="67877.37"/>
    <s v="Lalita Desai"/>
    <x v="28"/>
    <x v="5"/>
    <x v="1"/>
    <n v="3"/>
    <x v="8"/>
    <n v="407264.22"/>
  </r>
  <r>
    <n v="1764"/>
    <n v="23"/>
    <x v="4"/>
    <x v="2"/>
    <s v="Thursday"/>
    <x v="1"/>
    <n v="5"/>
    <n v="40553.35"/>
    <s v="Ravi Reddy"/>
    <x v="36"/>
    <x v="1"/>
    <x v="3"/>
    <n v="5"/>
    <x v="1"/>
    <n v="202766.75"/>
  </r>
  <r>
    <n v="1765"/>
    <n v="23"/>
    <x v="4"/>
    <x v="2"/>
    <s v="Thursday"/>
    <x v="2"/>
    <n v="3"/>
    <n v="47653.36"/>
    <s v="Pooja Patel"/>
    <x v="34"/>
    <x v="2"/>
    <x v="1"/>
    <n v="1"/>
    <x v="13"/>
    <n v="142960.08000000002"/>
  </r>
  <r>
    <n v="1766"/>
    <n v="24"/>
    <x v="4"/>
    <x v="2"/>
    <s v="Friday"/>
    <x v="1"/>
    <n v="6"/>
    <n v="31383.19"/>
    <s v="Manoj Jain"/>
    <x v="36"/>
    <x v="4"/>
    <x v="0"/>
    <n v="5"/>
    <x v="1"/>
    <n v="188299.13999999998"/>
  </r>
  <r>
    <n v="1767"/>
    <n v="24"/>
    <x v="4"/>
    <x v="2"/>
    <s v="Friday"/>
    <x v="1"/>
    <n v="3"/>
    <n v="29409.27"/>
    <s v="Pooja Solanki"/>
    <x v="22"/>
    <x v="2"/>
    <x v="2"/>
    <n v="3"/>
    <x v="2"/>
    <n v="88227.81"/>
  </r>
  <r>
    <n v="1768"/>
    <n v="24"/>
    <x v="4"/>
    <x v="2"/>
    <s v="Friday"/>
    <x v="3"/>
    <n v="6"/>
    <n v="11388.81"/>
    <s v="Rohan Menon"/>
    <x v="20"/>
    <x v="1"/>
    <x v="2"/>
    <n v="4"/>
    <x v="12"/>
    <n v="68332.86"/>
  </r>
  <r>
    <n v="1769"/>
    <n v="24"/>
    <x v="4"/>
    <x v="2"/>
    <s v="Friday"/>
    <x v="2"/>
    <n v="4"/>
    <n v="40020.019999999997"/>
    <s v="Anjali Patel"/>
    <x v="24"/>
    <x v="1"/>
    <x v="2"/>
    <n v="4"/>
    <x v="13"/>
    <n v="160080.07999999999"/>
  </r>
  <r>
    <n v="1770"/>
    <n v="25"/>
    <x v="4"/>
    <x v="2"/>
    <s v="Saturday"/>
    <x v="4"/>
    <n v="2"/>
    <n v="39016.54"/>
    <s v="Krishna Chatterjee"/>
    <x v="40"/>
    <x v="1"/>
    <x v="0"/>
    <n v="5"/>
    <x v="11"/>
    <n v="78033.08"/>
  </r>
  <r>
    <n v="1771"/>
    <n v="25"/>
    <x v="4"/>
    <x v="2"/>
    <s v="Saturday"/>
    <x v="3"/>
    <n v="8"/>
    <n v="19469.84"/>
    <s v="Vivek Alva"/>
    <x v="10"/>
    <x v="14"/>
    <x v="3"/>
    <n v="3"/>
    <x v="5"/>
    <n v="155758.72"/>
  </r>
  <r>
    <n v="1772"/>
    <n v="25"/>
    <x v="4"/>
    <x v="2"/>
    <s v="Saturday"/>
    <x v="3"/>
    <n v="4"/>
    <n v="55859.44"/>
    <s v="Reena Deshmukh"/>
    <x v="3"/>
    <x v="2"/>
    <x v="0"/>
    <n v="5"/>
    <x v="12"/>
    <n v="223437.76"/>
  </r>
  <r>
    <n v="1773"/>
    <n v="26"/>
    <x v="4"/>
    <x v="2"/>
    <s v="Sunday"/>
    <x v="2"/>
    <n v="9"/>
    <n v="39560.46"/>
    <s v="Jyoti Varma"/>
    <x v="30"/>
    <x v="11"/>
    <x v="2"/>
    <n v="3"/>
    <x v="13"/>
    <n v="356044.14"/>
  </r>
  <r>
    <n v="1774"/>
    <n v="26"/>
    <x v="4"/>
    <x v="2"/>
    <s v="Sunday"/>
    <x v="2"/>
    <n v="7"/>
    <n v="30339.64"/>
    <s v="Bina Bhattacharya"/>
    <x v="10"/>
    <x v="15"/>
    <x v="3"/>
    <n v="5"/>
    <x v="13"/>
    <n v="212377.47999999998"/>
  </r>
  <r>
    <n v="1775"/>
    <n v="26"/>
    <x v="4"/>
    <x v="2"/>
    <s v="Sunday"/>
    <x v="1"/>
    <n v="2"/>
    <n v="18814.53"/>
    <s v="Yogesh Sharma"/>
    <x v="35"/>
    <x v="0"/>
    <x v="2"/>
    <n v="3"/>
    <x v="1"/>
    <n v="37629.06"/>
  </r>
  <r>
    <n v="1776"/>
    <n v="27"/>
    <x v="4"/>
    <x v="2"/>
    <s v="Monday"/>
    <x v="2"/>
    <n v="4"/>
    <n v="43129.65"/>
    <s v="Bina Jain"/>
    <x v="19"/>
    <x v="2"/>
    <x v="2"/>
    <n v="4"/>
    <x v="4"/>
    <n v="172518.6"/>
  </r>
  <r>
    <n v="1777"/>
    <n v="27"/>
    <x v="4"/>
    <x v="2"/>
    <s v="Monday"/>
    <x v="1"/>
    <n v="5"/>
    <n v="55169.02"/>
    <s v="Sneha Yadav"/>
    <x v="15"/>
    <x v="10"/>
    <x v="0"/>
    <n v="5"/>
    <x v="9"/>
    <n v="275845.09999999998"/>
  </r>
  <r>
    <n v="1778"/>
    <n v="27"/>
    <x v="4"/>
    <x v="2"/>
    <s v="Monday"/>
    <x v="3"/>
    <n v="3"/>
    <n v="26919.96"/>
    <s v="Anand Nair"/>
    <x v="27"/>
    <x v="1"/>
    <x v="0"/>
    <n v="5"/>
    <x v="8"/>
    <n v="80759.88"/>
  </r>
  <r>
    <n v="1779"/>
    <n v="27"/>
    <x v="4"/>
    <x v="2"/>
    <s v="Monday"/>
    <x v="0"/>
    <n v="9"/>
    <n v="23127.66"/>
    <s v="Arun Desai"/>
    <x v="41"/>
    <x v="1"/>
    <x v="1"/>
    <n v="5"/>
    <x v="3"/>
    <n v="208148.94"/>
  </r>
  <r>
    <n v="1780"/>
    <n v="28"/>
    <x v="4"/>
    <x v="2"/>
    <s v="Tuesday"/>
    <x v="4"/>
    <n v="5"/>
    <n v="41316.1"/>
    <s v="Sunil Sheth"/>
    <x v="22"/>
    <x v="13"/>
    <x v="2"/>
    <n v="1"/>
    <x v="14"/>
    <n v="206580.5"/>
  </r>
  <r>
    <n v="1781"/>
    <n v="28"/>
    <x v="4"/>
    <x v="2"/>
    <s v="Tuesday"/>
    <x v="3"/>
    <n v="2"/>
    <n v="19320.599999999999"/>
    <s v="Anand Bhattacharya"/>
    <x v="36"/>
    <x v="5"/>
    <x v="3"/>
    <n v="5"/>
    <x v="5"/>
    <n v="38641.199999999997"/>
  </r>
  <r>
    <n v="1782"/>
    <n v="28"/>
    <x v="4"/>
    <x v="2"/>
    <s v="Tuesday"/>
    <x v="2"/>
    <n v="3"/>
    <n v="49996.800000000003"/>
    <s v="Amit Ahuja"/>
    <x v="8"/>
    <x v="14"/>
    <x v="2"/>
    <n v="5"/>
    <x v="13"/>
    <n v="149990.40000000002"/>
  </r>
  <r>
    <n v="1783"/>
    <n v="1"/>
    <x v="5"/>
    <x v="2"/>
    <s v="Wednesday"/>
    <x v="4"/>
    <n v="9"/>
    <n v="46320.62"/>
    <s v="Kiran Rawat"/>
    <x v="5"/>
    <x v="1"/>
    <x v="3"/>
    <n v="3"/>
    <x v="7"/>
    <n v="416885.58"/>
  </r>
  <r>
    <n v="1784"/>
    <n v="1"/>
    <x v="5"/>
    <x v="2"/>
    <s v="Wednesday"/>
    <x v="0"/>
    <n v="7"/>
    <n v="15224.92"/>
    <s v="Nikhil Deshmukh"/>
    <x v="35"/>
    <x v="10"/>
    <x v="1"/>
    <n v="3"/>
    <x v="0"/>
    <n v="106574.44"/>
  </r>
  <r>
    <n v="1785"/>
    <n v="1"/>
    <x v="5"/>
    <x v="2"/>
    <s v="Wednesday"/>
    <x v="0"/>
    <n v="2"/>
    <n v="12191.22"/>
    <s v="Meena Thakur"/>
    <x v="27"/>
    <x v="2"/>
    <x v="2"/>
    <n v="3"/>
    <x v="3"/>
    <n v="24382.44"/>
  </r>
  <r>
    <n v="1786"/>
    <n v="1"/>
    <x v="5"/>
    <x v="2"/>
    <s v="Wednesday"/>
    <x v="1"/>
    <n v="9"/>
    <n v="47217.32"/>
    <s v="Pooja Patel"/>
    <x v="23"/>
    <x v="1"/>
    <x v="3"/>
    <n v="3"/>
    <x v="1"/>
    <n v="424955.88"/>
  </r>
  <r>
    <n v="1787"/>
    <n v="2"/>
    <x v="5"/>
    <x v="2"/>
    <s v="Thursday"/>
    <x v="4"/>
    <n v="4"/>
    <n v="27657.63"/>
    <s v="Bina Goyal"/>
    <x v="8"/>
    <x v="1"/>
    <x v="3"/>
    <n v="5"/>
    <x v="14"/>
    <n v="110630.52"/>
  </r>
  <r>
    <n v="1788"/>
    <n v="2"/>
    <x v="5"/>
    <x v="2"/>
    <s v="Thursday"/>
    <x v="1"/>
    <n v="9"/>
    <n v="15186.75"/>
    <s v="Devendra Luthra"/>
    <x v="20"/>
    <x v="1"/>
    <x v="1"/>
    <n v="4"/>
    <x v="1"/>
    <n v="136680.75"/>
  </r>
  <r>
    <n v="1789"/>
    <n v="2"/>
    <x v="5"/>
    <x v="2"/>
    <s v="Thursday"/>
    <x v="3"/>
    <n v="2"/>
    <n v="55565.72"/>
    <s v="Navin Malhotra"/>
    <x v="31"/>
    <x v="0"/>
    <x v="0"/>
    <n v="5"/>
    <x v="8"/>
    <n v="111131.44"/>
  </r>
  <r>
    <n v="1790"/>
    <n v="2"/>
    <x v="5"/>
    <x v="2"/>
    <s v="Thursday"/>
    <x v="4"/>
    <n v="4"/>
    <n v="28842.639999999999"/>
    <s v="Anand Chatterjee"/>
    <x v="2"/>
    <x v="1"/>
    <x v="1"/>
    <n v="3"/>
    <x v="11"/>
    <n v="115370.56"/>
  </r>
  <r>
    <n v="1791"/>
    <n v="3"/>
    <x v="5"/>
    <x v="2"/>
    <s v="Friday"/>
    <x v="3"/>
    <n v="5"/>
    <n v="37575.97"/>
    <s v="Mala Thakur"/>
    <x v="3"/>
    <x v="14"/>
    <x v="3"/>
    <n v="5"/>
    <x v="5"/>
    <n v="187879.85"/>
  </r>
  <r>
    <n v="1792"/>
    <n v="3"/>
    <x v="5"/>
    <x v="2"/>
    <s v="Friday"/>
    <x v="1"/>
    <n v="2"/>
    <n v="24208.78"/>
    <s v="Anjali Thakur"/>
    <x v="25"/>
    <x v="14"/>
    <x v="1"/>
    <n v="5"/>
    <x v="1"/>
    <n v="48417.56"/>
  </r>
  <r>
    <n v="1793"/>
    <n v="3"/>
    <x v="5"/>
    <x v="2"/>
    <s v="Friday"/>
    <x v="4"/>
    <n v="1"/>
    <n v="47639.02"/>
    <s v="Harish Kapoor"/>
    <x v="31"/>
    <x v="1"/>
    <x v="0"/>
    <n v="3"/>
    <x v="14"/>
    <n v="47639.02"/>
  </r>
  <r>
    <n v="1794"/>
    <n v="4"/>
    <x v="5"/>
    <x v="2"/>
    <s v="Saturday"/>
    <x v="1"/>
    <n v="7"/>
    <n v="28089.3"/>
    <s v="Radha Srivastava"/>
    <x v="8"/>
    <x v="13"/>
    <x v="2"/>
    <n v="1"/>
    <x v="2"/>
    <n v="196625.1"/>
  </r>
  <r>
    <n v="1795"/>
    <n v="4"/>
    <x v="5"/>
    <x v="2"/>
    <s v="Saturday"/>
    <x v="4"/>
    <n v="1"/>
    <n v="68081.259999999995"/>
    <s v="Navin Malhotra"/>
    <x v="5"/>
    <x v="6"/>
    <x v="1"/>
    <n v="5"/>
    <x v="7"/>
    <n v="68081.259999999995"/>
  </r>
  <r>
    <n v="1796"/>
    <n v="4"/>
    <x v="5"/>
    <x v="2"/>
    <s v="Saturday"/>
    <x v="1"/>
    <n v="8"/>
    <n v="52176.85"/>
    <s v="Krishna Alva"/>
    <x v="9"/>
    <x v="1"/>
    <x v="1"/>
    <n v="5"/>
    <x v="2"/>
    <n v="417414.8"/>
  </r>
  <r>
    <n v="1797"/>
    <n v="4"/>
    <x v="5"/>
    <x v="2"/>
    <s v="Saturday"/>
    <x v="0"/>
    <n v="3"/>
    <n v="18203.34"/>
    <s v="Vivek Rathod"/>
    <x v="39"/>
    <x v="3"/>
    <x v="2"/>
    <n v="5"/>
    <x v="10"/>
    <n v="54610.020000000004"/>
  </r>
  <r>
    <n v="1798"/>
    <n v="5"/>
    <x v="5"/>
    <x v="2"/>
    <s v="Sunday"/>
    <x v="1"/>
    <n v="6"/>
    <n v="35001.69"/>
    <s v="Aditya Kulkarni"/>
    <x v="8"/>
    <x v="2"/>
    <x v="1"/>
    <n v="1"/>
    <x v="1"/>
    <n v="210010.14"/>
  </r>
  <r>
    <n v="1799"/>
    <n v="5"/>
    <x v="5"/>
    <x v="2"/>
    <s v="Sunday"/>
    <x v="0"/>
    <n v="7"/>
    <n v="33125.269999999997"/>
    <s v="Sanjay Pillai"/>
    <x v="0"/>
    <x v="2"/>
    <x v="0"/>
    <n v="5"/>
    <x v="3"/>
    <n v="231876.88999999998"/>
  </r>
  <r>
    <n v="1800"/>
    <n v="5"/>
    <x v="5"/>
    <x v="2"/>
    <s v="Sunday"/>
    <x v="1"/>
    <n v="1"/>
    <n v="42054.83"/>
    <s v="Kavita Srivastava"/>
    <x v="9"/>
    <x v="13"/>
    <x v="3"/>
    <n v="1"/>
    <x v="9"/>
    <n v="42054.83"/>
  </r>
  <r>
    <n v="1801"/>
    <n v="6"/>
    <x v="5"/>
    <x v="2"/>
    <s v="Monday"/>
    <x v="4"/>
    <n v="6"/>
    <n v="60515.839999999997"/>
    <s v="Priya Dutta"/>
    <x v="6"/>
    <x v="1"/>
    <x v="1"/>
    <n v="5"/>
    <x v="14"/>
    <n v="363095.03999999998"/>
  </r>
  <r>
    <n v="1802"/>
    <n v="6"/>
    <x v="5"/>
    <x v="2"/>
    <s v="Monday"/>
    <x v="4"/>
    <n v="7"/>
    <n v="45005.32"/>
    <s v="Reena Chatterjee"/>
    <x v="30"/>
    <x v="1"/>
    <x v="2"/>
    <n v="5"/>
    <x v="14"/>
    <n v="315037.24"/>
  </r>
  <r>
    <n v="1803"/>
    <n v="6"/>
    <x v="5"/>
    <x v="2"/>
    <s v="Monday"/>
    <x v="4"/>
    <n v="6"/>
    <n v="13693.4"/>
    <s v="Anjali Chaudhary"/>
    <x v="6"/>
    <x v="17"/>
    <x v="2"/>
    <n v="1"/>
    <x v="7"/>
    <n v="82160.399999999994"/>
  </r>
  <r>
    <n v="1804"/>
    <n v="6"/>
    <x v="5"/>
    <x v="2"/>
    <s v="Monday"/>
    <x v="2"/>
    <n v="4"/>
    <n v="49324.94"/>
    <s v="Radha Ghosh"/>
    <x v="37"/>
    <x v="2"/>
    <x v="1"/>
    <n v="4"/>
    <x v="13"/>
    <n v="197299.76"/>
  </r>
  <r>
    <n v="1805"/>
    <n v="7"/>
    <x v="5"/>
    <x v="2"/>
    <s v="Tuesday"/>
    <x v="3"/>
    <n v="1"/>
    <n v="10495.92"/>
    <s v="Neeta Deshmukh"/>
    <x v="4"/>
    <x v="7"/>
    <x v="2"/>
    <n v="3"/>
    <x v="5"/>
    <n v="10495.92"/>
  </r>
  <r>
    <n v="1806"/>
    <n v="7"/>
    <x v="5"/>
    <x v="2"/>
    <s v="Tuesday"/>
    <x v="4"/>
    <n v="9"/>
    <n v="56797.63"/>
    <s v="Manoj Nambiar"/>
    <x v="25"/>
    <x v="2"/>
    <x v="3"/>
    <n v="3"/>
    <x v="14"/>
    <n v="511178.67"/>
  </r>
  <r>
    <n v="1807"/>
    <n v="7"/>
    <x v="5"/>
    <x v="2"/>
    <s v="Tuesday"/>
    <x v="0"/>
    <n v="4"/>
    <n v="49998.16"/>
    <s v="Navin Sharma"/>
    <x v="19"/>
    <x v="1"/>
    <x v="3"/>
    <n v="3"/>
    <x v="10"/>
    <n v="199992.64"/>
  </r>
  <r>
    <n v="1808"/>
    <n v="7"/>
    <x v="5"/>
    <x v="2"/>
    <s v="Tuesday"/>
    <x v="4"/>
    <n v="7"/>
    <n v="28527.14"/>
    <s v="Kiran Rathod"/>
    <x v="11"/>
    <x v="4"/>
    <x v="2"/>
    <n v="1"/>
    <x v="14"/>
    <n v="199689.97999999998"/>
  </r>
  <r>
    <n v="1809"/>
    <n v="8"/>
    <x v="5"/>
    <x v="2"/>
    <s v="Wednesday"/>
    <x v="2"/>
    <n v="7"/>
    <n v="27546.51"/>
    <s v="Pooja Goyal"/>
    <x v="33"/>
    <x v="13"/>
    <x v="1"/>
    <n v="5"/>
    <x v="6"/>
    <n v="192825.56999999998"/>
  </r>
  <r>
    <n v="1810"/>
    <n v="8"/>
    <x v="5"/>
    <x v="2"/>
    <s v="Wednesday"/>
    <x v="0"/>
    <n v="2"/>
    <n v="57896.38"/>
    <s v="Namita Sheth"/>
    <x v="24"/>
    <x v="11"/>
    <x v="1"/>
    <n v="5"/>
    <x v="3"/>
    <n v="115792.76"/>
  </r>
  <r>
    <n v="1811"/>
    <n v="8"/>
    <x v="5"/>
    <x v="2"/>
    <s v="Wednesday"/>
    <x v="2"/>
    <n v="1"/>
    <n v="57000.2"/>
    <s v="Pankaj Bhattacharya"/>
    <x v="23"/>
    <x v="1"/>
    <x v="2"/>
    <n v="5"/>
    <x v="13"/>
    <n v="57000.2"/>
  </r>
  <r>
    <n v="1812"/>
    <n v="9"/>
    <x v="5"/>
    <x v="2"/>
    <s v="Thursday"/>
    <x v="0"/>
    <n v="8"/>
    <n v="31138.14"/>
    <s v="Monika Mathur"/>
    <x v="22"/>
    <x v="2"/>
    <x v="3"/>
    <n v="5"/>
    <x v="10"/>
    <n v="249105.12"/>
  </r>
  <r>
    <n v="1813"/>
    <n v="9"/>
    <x v="5"/>
    <x v="2"/>
    <s v="Thursday"/>
    <x v="1"/>
    <n v="8"/>
    <n v="27936.86"/>
    <s v="Vinod Ahuja"/>
    <x v="31"/>
    <x v="1"/>
    <x v="3"/>
    <n v="4"/>
    <x v="2"/>
    <n v="223494.88"/>
  </r>
  <r>
    <n v="1814"/>
    <n v="9"/>
    <x v="5"/>
    <x v="2"/>
    <s v="Thursday"/>
    <x v="3"/>
    <n v="7"/>
    <n v="43589.49"/>
    <s v="Bhavana Arora"/>
    <x v="35"/>
    <x v="1"/>
    <x v="1"/>
    <n v="3"/>
    <x v="5"/>
    <n v="305126.43"/>
  </r>
  <r>
    <n v="1815"/>
    <n v="9"/>
    <x v="5"/>
    <x v="2"/>
    <s v="Thursday"/>
    <x v="3"/>
    <n v="8"/>
    <n v="10501.94"/>
    <s v="Isha Ahuja"/>
    <x v="5"/>
    <x v="15"/>
    <x v="3"/>
    <n v="4"/>
    <x v="12"/>
    <n v="84015.52"/>
  </r>
  <r>
    <n v="1816"/>
    <n v="10"/>
    <x v="5"/>
    <x v="2"/>
    <s v="Friday"/>
    <x v="2"/>
    <n v="3"/>
    <n v="14960.02"/>
    <s v="Neeta Desai"/>
    <x v="36"/>
    <x v="15"/>
    <x v="0"/>
    <n v="3"/>
    <x v="13"/>
    <n v="44880.06"/>
  </r>
  <r>
    <n v="1817"/>
    <n v="10"/>
    <x v="5"/>
    <x v="2"/>
    <s v="Friday"/>
    <x v="3"/>
    <n v="2"/>
    <n v="17570.18"/>
    <s v="Kiran Solanki"/>
    <x v="14"/>
    <x v="1"/>
    <x v="3"/>
    <n v="1"/>
    <x v="8"/>
    <n v="35140.36"/>
  </r>
  <r>
    <n v="1818"/>
    <n v="10"/>
    <x v="5"/>
    <x v="2"/>
    <s v="Friday"/>
    <x v="2"/>
    <n v="7"/>
    <n v="21124.71"/>
    <s v="Pooja Menon"/>
    <x v="17"/>
    <x v="1"/>
    <x v="1"/>
    <n v="4"/>
    <x v="13"/>
    <n v="147872.97"/>
  </r>
  <r>
    <n v="1819"/>
    <n v="10"/>
    <x v="5"/>
    <x v="2"/>
    <s v="Friday"/>
    <x v="2"/>
    <n v="8"/>
    <n v="40721.089999999997"/>
    <s v="Sumit Mishra"/>
    <x v="34"/>
    <x v="1"/>
    <x v="3"/>
    <n v="5"/>
    <x v="13"/>
    <n v="325768.71999999997"/>
  </r>
  <r>
    <n v="1820"/>
    <n v="11"/>
    <x v="5"/>
    <x v="2"/>
    <s v="Saturday"/>
    <x v="2"/>
    <n v="1"/>
    <n v="69534.509999999995"/>
    <s v="Prashant Jain"/>
    <x v="12"/>
    <x v="2"/>
    <x v="3"/>
    <n v="3"/>
    <x v="6"/>
    <n v="69534.509999999995"/>
  </r>
  <r>
    <n v="1821"/>
    <n v="11"/>
    <x v="5"/>
    <x v="2"/>
    <s v="Saturday"/>
    <x v="3"/>
    <n v="9"/>
    <n v="49156.800000000003"/>
    <s v="Ravi Thakur"/>
    <x v="3"/>
    <x v="1"/>
    <x v="2"/>
    <n v="5"/>
    <x v="12"/>
    <n v="442411.2"/>
  </r>
  <r>
    <n v="1822"/>
    <n v="11"/>
    <x v="5"/>
    <x v="2"/>
    <s v="Saturday"/>
    <x v="2"/>
    <n v="4"/>
    <n v="13677.93"/>
    <s v="Harish Malhotra"/>
    <x v="18"/>
    <x v="12"/>
    <x v="0"/>
    <n v="4"/>
    <x v="4"/>
    <n v="54711.72"/>
  </r>
  <r>
    <n v="1823"/>
    <n v="11"/>
    <x v="5"/>
    <x v="2"/>
    <s v="Saturday"/>
    <x v="3"/>
    <n v="4"/>
    <n v="41534.76"/>
    <s v="Sunita Roy"/>
    <x v="22"/>
    <x v="8"/>
    <x v="2"/>
    <n v="1"/>
    <x v="8"/>
    <n v="166139.04"/>
  </r>
  <r>
    <n v="1824"/>
    <n v="12"/>
    <x v="5"/>
    <x v="2"/>
    <s v="Sunday"/>
    <x v="2"/>
    <n v="3"/>
    <n v="39798.71"/>
    <s v="Sumit Teja"/>
    <x v="34"/>
    <x v="14"/>
    <x v="3"/>
    <n v="5"/>
    <x v="6"/>
    <n v="119396.13"/>
  </r>
  <r>
    <n v="1825"/>
    <n v="12"/>
    <x v="5"/>
    <x v="2"/>
    <s v="Sunday"/>
    <x v="4"/>
    <n v="6"/>
    <n v="18650.07"/>
    <s v="Lata Reddy"/>
    <x v="25"/>
    <x v="10"/>
    <x v="3"/>
    <n v="1"/>
    <x v="14"/>
    <n v="111900.42"/>
  </r>
  <r>
    <n v="1826"/>
    <n v="12"/>
    <x v="5"/>
    <x v="2"/>
    <s v="Sunday"/>
    <x v="2"/>
    <n v="1"/>
    <n v="65216.34"/>
    <s v="Bhavana Ghosh"/>
    <x v="34"/>
    <x v="1"/>
    <x v="2"/>
    <n v="3"/>
    <x v="6"/>
    <n v="65216.34"/>
  </r>
  <r>
    <n v="1827"/>
    <n v="12"/>
    <x v="5"/>
    <x v="2"/>
    <s v="Sunday"/>
    <x v="0"/>
    <n v="6"/>
    <n v="36445.910000000003"/>
    <s v="Mala Ghosh"/>
    <x v="38"/>
    <x v="2"/>
    <x v="0"/>
    <n v="4"/>
    <x v="10"/>
    <n v="218675.46000000002"/>
  </r>
  <r>
    <n v="1828"/>
    <n v="13"/>
    <x v="5"/>
    <x v="2"/>
    <s v="Monday"/>
    <x v="2"/>
    <n v="2"/>
    <n v="69673.55"/>
    <s v="Rohan Jain"/>
    <x v="12"/>
    <x v="4"/>
    <x v="1"/>
    <n v="1"/>
    <x v="13"/>
    <n v="139347.1"/>
  </r>
  <r>
    <n v="1829"/>
    <n v="13"/>
    <x v="5"/>
    <x v="2"/>
    <s v="Monday"/>
    <x v="1"/>
    <n v="9"/>
    <n v="35204.339999999997"/>
    <s v="Rohan Nambiar"/>
    <x v="24"/>
    <x v="4"/>
    <x v="2"/>
    <n v="5"/>
    <x v="1"/>
    <n v="316839.05999999994"/>
  </r>
  <r>
    <n v="1830"/>
    <n v="13"/>
    <x v="5"/>
    <x v="2"/>
    <s v="Monday"/>
    <x v="2"/>
    <n v="2"/>
    <n v="46477.46"/>
    <s v="Navin Chaudhary"/>
    <x v="40"/>
    <x v="2"/>
    <x v="3"/>
    <n v="5"/>
    <x v="13"/>
    <n v="92954.92"/>
  </r>
  <r>
    <n v="1831"/>
    <n v="13"/>
    <x v="5"/>
    <x v="2"/>
    <s v="Monday"/>
    <x v="0"/>
    <n v="7"/>
    <n v="16285.75"/>
    <s v="Sanjay Das"/>
    <x v="20"/>
    <x v="3"/>
    <x v="3"/>
    <n v="5"/>
    <x v="0"/>
    <n v="114000.25"/>
  </r>
  <r>
    <n v="1832"/>
    <n v="14"/>
    <x v="5"/>
    <x v="2"/>
    <s v="Tuesday"/>
    <x v="0"/>
    <n v="1"/>
    <n v="37253.67"/>
    <s v="Prashant Nair"/>
    <x v="38"/>
    <x v="14"/>
    <x v="1"/>
    <n v="1"/>
    <x v="0"/>
    <n v="37253.67"/>
  </r>
  <r>
    <n v="1833"/>
    <n v="14"/>
    <x v="5"/>
    <x v="2"/>
    <s v="Tuesday"/>
    <x v="3"/>
    <n v="7"/>
    <n v="24325.95"/>
    <s v="Prashant Sharma"/>
    <x v="24"/>
    <x v="1"/>
    <x v="3"/>
    <n v="4"/>
    <x v="8"/>
    <n v="170281.65"/>
  </r>
  <r>
    <n v="1834"/>
    <n v="14"/>
    <x v="5"/>
    <x v="2"/>
    <s v="Tuesday"/>
    <x v="4"/>
    <n v="5"/>
    <n v="60133.89"/>
    <s v="Manoj Kulkarni"/>
    <x v="1"/>
    <x v="16"/>
    <x v="3"/>
    <n v="4"/>
    <x v="14"/>
    <n v="300669.45"/>
  </r>
  <r>
    <n v="1835"/>
    <n v="15"/>
    <x v="5"/>
    <x v="2"/>
    <s v="Wednesday"/>
    <x v="2"/>
    <n v="8"/>
    <n v="57035.18"/>
    <s v="Jyoti Iyer"/>
    <x v="26"/>
    <x v="1"/>
    <x v="1"/>
    <n v="5"/>
    <x v="6"/>
    <n v="456281.44"/>
  </r>
  <r>
    <n v="1836"/>
    <n v="15"/>
    <x v="5"/>
    <x v="2"/>
    <s v="Wednesday"/>
    <x v="3"/>
    <n v="4"/>
    <n v="59450.8"/>
    <s v="Namita Roy"/>
    <x v="38"/>
    <x v="2"/>
    <x v="3"/>
    <n v="5"/>
    <x v="8"/>
    <n v="237803.2"/>
  </r>
  <r>
    <n v="1837"/>
    <n v="15"/>
    <x v="5"/>
    <x v="2"/>
    <s v="Wednesday"/>
    <x v="4"/>
    <n v="7"/>
    <n v="53416.57"/>
    <s v="Kiran Pathak"/>
    <x v="35"/>
    <x v="2"/>
    <x v="3"/>
    <n v="1"/>
    <x v="7"/>
    <n v="373915.99"/>
  </r>
  <r>
    <n v="1838"/>
    <n v="15"/>
    <x v="5"/>
    <x v="2"/>
    <s v="Wednesday"/>
    <x v="2"/>
    <n v="6"/>
    <n v="59960.99"/>
    <s v="Ramesh Verma"/>
    <x v="35"/>
    <x v="6"/>
    <x v="0"/>
    <n v="5"/>
    <x v="4"/>
    <n v="359765.94"/>
  </r>
  <r>
    <n v="1839"/>
    <n v="16"/>
    <x v="5"/>
    <x v="2"/>
    <s v="Thursday"/>
    <x v="1"/>
    <n v="5"/>
    <n v="22049.73"/>
    <s v="Deepika Prasad"/>
    <x v="24"/>
    <x v="2"/>
    <x v="2"/>
    <n v="1"/>
    <x v="2"/>
    <n v="110248.65"/>
  </r>
  <r>
    <n v="1840"/>
    <n v="16"/>
    <x v="5"/>
    <x v="2"/>
    <s v="Thursday"/>
    <x v="2"/>
    <n v="4"/>
    <n v="37122.629999999997"/>
    <s v="Lalita Sheth"/>
    <x v="40"/>
    <x v="1"/>
    <x v="0"/>
    <n v="1"/>
    <x v="13"/>
    <n v="148490.51999999999"/>
  </r>
  <r>
    <n v="1841"/>
    <n v="16"/>
    <x v="5"/>
    <x v="2"/>
    <s v="Thursday"/>
    <x v="0"/>
    <n v="7"/>
    <n v="51510.81"/>
    <s v="Harish Prasad"/>
    <x v="40"/>
    <x v="15"/>
    <x v="0"/>
    <n v="1"/>
    <x v="0"/>
    <n v="360575.67"/>
  </r>
  <r>
    <n v="1842"/>
    <n v="17"/>
    <x v="5"/>
    <x v="2"/>
    <s v="Friday"/>
    <x v="0"/>
    <n v="5"/>
    <n v="48243.55"/>
    <s v="Ayesha Solanki"/>
    <x v="33"/>
    <x v="5"/>
    <x v="3"/>
    <n v="5"/>
    <x v="0"/>
    <n v="241217.75"/>
  </r>
  <r>
    <n v="1843"/>
    <n v="17"/>
    <x v="5"/>
    <x v="2"/>
    <s v="Friday"/>
    <x v="1"/>
    <n v="5"/>
    <n v="52981.27"/>
    <s v="Harish Prasad"/>
    <x v="13"/>
    <x v="1"/>
    <x v="2"/>
    <n v="5"/>
    <x v="9"/>
    <n v="264906.34999999998"/>
  </r>
  <r>
    <n v="1844"/>
    <n v="17"/>
    <x v="5"/>
    <x v="2"/>
    <s v="Friday"/>
    <x v="3"/>
    <n v="1"/>
    <n v="23455.5"/>
    <s v="Vivek Teja"/>
    <x v="24"/>
    <x v="5"/>
    <x v="2"/>
    <n v="5"/>
    <x v="8"/>
    <n v="23455.5"/>
  </r>
  <r>
    <n v="1845"/>
    <n v="17"/>
    <x v="5"/>
    <x v="2"/>
    <s v="Friday"/>
    <x v="4"/>
    <n v="2"/>
    <n v="15906.08"/>
    <s v="Rohan Menon"/>
    <x v="7"/>
    <x v="1"/>
    <x v="3"/>
    <n v="3"/>
    <x v="7"/>
    <n v="31812.16"/>
  </r>
  <r>
    <n v="1846"/>
    <n v="18"/>
    <x v="5"/>
    <x v="2"/>
    <s v="Saturday"/>
    <x v="2"/>
    <n v="5"/>
    <n v="65008.39"/>
    <s v="Vijay Varma"/>
    <x v="13"/>
    <x v="1"/>
    <x v="0"/>
    <n v="5"/>
    <x v="13"/>
    <n v="325041.95"/>
  </r>
  <r>
    <n v="1847"/>
    <n v="18"/>
    <x v="5"/>
    <x v="2"/>
    <s v="Saturday"/>
    <x v="0"/>
    <n v="3"/>
    <n v="43610.31"/>
    <s v="Rajesh Menon"/>
    <x v="20"/>
    <x v="5"/>
    <x v="0"/>
    <n v="5"/>
    <x v="0"/>
    <n v="130830.93"/>
  </r>
  <r>
    <n v="1848"/>
    <n v="18"/>
    <x v="5"/>
    <x v="2"/>
    <s v="Saturday"/>
    <x v="3"/>
    <n v="2"/>
    <n v="19229.560000000001"/>
    <s v="Ravi Bhattacharya"/>
    <x v="5"/>
    <x v="12"/>
    <x v="0"/>
    <n v="3"/>
    <x v="8"/>
    <n v="38459.120000000003"/>
  </r>
  <r>
    <n v="1849"/>
    <n v="19"/>
    <x v="5"/>
    <x v="2"/>
    <s v="Sunday"/>
    <x v="1"/>
    <n v="4"/>
    <n v="57606.19"/>
    <s v="Sachin Rawat"/>
    <x v="23"/>
    <x v="1"/>
    <x v="2"/>
    <n v="1"/>
    <x v="2"/>
    <n v="230424.76"/>
  </r>
  <r>
    <n v="1850"/>
    <n v="19"/>
    <x v="5"/>
    <x v="2"/>
    <s v="Sunday"/>
    <x v="0"/>
    <n v="4"/>
    <n v="64895.8"/>
    <s v="Reena Teja"/>
    <x v="6"/>
    <x v="0"/>
    <x v="3"/>
    <n v="4"/>
    <x v="10"/>
    <n v="259583.2"/>
  </r>
  <r>
    <n v="1851"/>
    <n v="19"/>
    <x v="5"/>
    <x v="2"/>
    <s v="Sunday"/>
    <x v="1"/>
    <n v="4"/>
    <n v="20173.810000000001"/>
    <s v="Anita Rawat"/>
    <x v="33"/>
    <x v="6"/>
    <x v="2"/>
    <n v="3"/>
    <x v="2"/>
    <n v="80695.240000000005"/>
  </r>
  <r>
    <n v="1852"/>
    <n v="20"/>
    <x v="5"/>
    <x v="2"/>
    <s v="Monday"/>
    <x v="2"/>
    <n v="4"/>
    <n v="59044.75"/>
    <s v="Pankaj Alva"/>
    <x v="28"/>
    <x v="1"/>
    <x v="0"/>
    <n v="3"/>
    <x v="13"/>
    <n v="236179"/>
  </r>
  <r>
    <n v="1853"/>
    <n v="20"/>
    <x v="5"/>
    <x v="2"/>
    <s v="Monday"/>
    <x v="4"/>
    <n v="3"/>
    <n v="65993.5"/>
    <s v="Meena Mathur"/>
    <x v="2"/>
    <x v="17"/>
    <x v="2"/>
    <n v="1"/>
    <x v="11"/>
    <n v="197980.5"/>
  </r>
  <r>
    <n v="1854"/>
    <n v="20"/>
    <x v="5"/>
    <x v="2"/>
    <s v="Monday"/>
    <x v="0"/>
    <n v="7"/>
    <n v="66301.7"/>
    <s v="Vinod Prasad"/>
    <x v="35"/>
    <x v="1"/>
    <x v="2"/>
    <n v="5"/>
    <x v="0"/>
    <n v="464111.89999999997"/>
  </r>
  <r>
    <n v="1855"/>
    <n v="20"/>
    <x v="5"/>
    <x v="2"/>
    <s v="Monday"/>
    <x v="0"/>
    <n v="9"/>
    <n v="64849.39"/>
    <s v="Sanjay Menon"/>
    <x v="7"/>
    <x v="4"/>
    <x v="3"/>
    <n v="5"/>
    <x v="3"/>
    <n v="583644.51"/>
  </r>
  <r>
    <n v="1856"/>
    <n v="21"/>
    <x v="5"/>
    <x v="2"/>
    <s v="Tuesday"/>
    <x v="2"/>
    <n v="5"/>
    <n v="42785.26"/>
    <s v="Rajesh Shah"/>
    <x v="33"/>
    <x v="2"/>
    <x v="3"/>
    <n v="3"/>
    <x v="6"/>
    <n v="213926.30000000002"/>
  </r>
  <r>
    <n v="1857"/>
    <n v="21"/>
    <x v="5"/>
    <x v="2"/>
    <s v="Tuesday"/>
    <x v="3"/>
    <n v="4"/>
    <n v="31372.68"/>
    <s v="Krishna Bhattacharya"/>
    <x v="3"/>
    <x v="17"/>
    <x v="2"/>
    <n v="5"/>
    <x v="8"/>
    <n v="125490.72"/>
  </r>
  <r>
    <n v="1858"/>
    <n v="21"/>
    <x v="5"/>
    <x v="2"/>
    <s v="Tuesday"/>
    <x v="4"/>
    <n v="2"/>
    <n v="10436.370000000001"/>
    <s v="Umesh Ghosh"/>
    <x v="14"/>
    <x v="2"/>
    <x v="1"/>
    <n v="3"/>
    <x v="14"/>
    <n v="20872.740000000002"/>
  </r>
  <r>
    <n v="1859"/>
    <n v="21"/>
    <x v="5"/>
    <x v="2"/>
    <s v="Tuesday"/>
    <x v="0"/>
    <n v="2"/>
    <n v="13654.73"/>
    <s v="Kiran Bhattacharya"/>
    <x v="30"/>
    <x v="12"/>
    <x v="3"/>
    <n v="4"/>
    <x v="0"/>
    <n v="27309.46"/>
  </r>
  <r>
    <n v="1860"/>
    <n v="22"/>
    <x v="5"/>
    <x v="2"/>
    <s v="Wednesday"/>
    <x v="4"/>
    <n v="5"/>
    <n v="35730.339999999997"/>
    <s v="Manoj Goyal"/>
    <x v="29"/>
    <x v="1"/>
    <x v="1"/>
    <n v="4"/>
    <x v="14"/>
    <n v="178651.69999999998"/>
  </r>
  <r>
    <n v="1861"/>
    <n v="22"/>
    <x v="5"/>
    <x v="2"/>
    <s v="Wednesday"/>
    <x v="0"/>
    <n v="7"/>
    <n v="33959.57"/>
    <s v="Sachin Jain"/>
    <x v="22"/>
    <x v="2"/>
    <x v="3"/>
    <n v="1"/>
    <x v="0"/>
    <n v="237716.99"/>
  </r>
  <r>
    <n v="1862"/>
    <n v="22"/>
    <x v="5"/>
    <x v="2"/>
    <s v="Wednesday"/>
    <x v="4"/>
    <n v="9"/>
    <n v="21082.83"/>
    <s v="Bhavana Reddy"/>
    <x v="27"/>
    <x v="6"/>
    <x v="0"/>
    <n v="5"/>
    <x v="7"/>
    <n v="189745.47000000003"/>
  </r>
  <r>
    <n v="1863"/>
    <n v="22"/>
    <x v="5"/>
    <x v="2"/>
    <s v="Wednesday"/>
    <x v="1"/>
    <n v="7"/>
    <n v="33728.800000000003"/>
    <s v="Sumit Mishra"/>
    <x v="8"/>
    <x v="1"/>
    <x v="1"/>
    <n v="5"/>
    <x v="2"/>
    <n v="236101.60000000003"/>
  </r>
  <r>
    <n v="1864"/>
    <n v="23"/>
    <x v="5"/>
    <x v="2"/>
    <s v="Thursday"/>
    <x v="0"/>
    <n v="5"/>
    <n v="20479"/>
    <s v="Gita Rao"/>
    <x v="22"/>
    <x v="4"/>
    <x v="0"/>
    <n v="5"/>
    <x v="3"/>
    <n v="102395"/>
  </r>
  <r>
    <n v="1865"/>
    <n v="23"/>
    <x v="5"/>
    <x v="2"/>
    <s v="Thursday"/>
    <x v="4"/>
    <n v="6"/>
    <n v="60927.48"/>
    <s v="Ravi Teja"/>
    <x v="16"/>
    <x v="7"/>
    <x v="0"/>
    <n v="5"/>
    <x v="14"/>
    <n v="365564.88"/>
  </r>
  <r>
    <n v="1866"/>
    <n v="23"/>
    <x v="5"/>
    <x v="2"/>
    <s v="Thursday"/>
    <x v="3"/>
    <n v="3"/>
    <n v="27891.69"/>
    <s v="Nikhil Patel"/>
    <x v="8"/>
    <x v="15"/>
    <x v="2"/>
    <n v="4"/>
    <x v="8"/>
    <n v="83675.069999999992"/>
  </r>
  <r>
    <n v="1867"/>
    <n v="24"/>
    <x v="5"/>
    <x v="2"/>
    <s v="Friday"/>
    <x v="1"/>
    <n v="5"/>
    <n v="45913.86"/>
    <s v="Deepika Dutta"/>
    <x v="1"/>
    <x v="14"/>
    <x v="0"/>
    <n v="1"/>
    <x v="2"/>
    <n v="229569.3"/>
  </r>
  <r>
    <n v="1868"/>
    <n v="24"/>
    <x v="5"/>
    <x v="2"/>
    <s v="Friday"/>
    <x v="1"/>
    <n v="8"/>
    <n v="40170.58"/>
    <s v="Manoj Goyal"/>
    <x v="17"/>
    <x v="1"/>
    <x v="0"/>
    <n v="4"/>
    <x v="9"/>
    <n v="321364.64"/>
  </r>
  <r>
    <n v="1869"/>
    <n v="24"/>
    <x v="5"/>
    <x v="2"/>
    <s v="Friday"/>
    <x v="3"/>
    <n v="1"/>
    <n v="13112.92"/>
    <s v="Shruti Verma"/>
    <x v="41"/>
    <x v="1"/>
    <x v="0"/>
    <n v="3"/>
    <x v="8"/>
    <n v="13112.92"/>
  </r>
  <r>
    <n v="1870"/>
    <n v="24"/>
    <x v="5"/>
    <x v="2"/>
    <s v="Friday"/>
    <x v="4"/>
    <n v="1"/>
    <n v="66534.02"/>
    <s v="Meena Desai"/>
    <x v="6"/>
    <x v="17"/>
    <x v="0"/>
    <n v="5"/>
    <x v="14"/>
    <n v="66534.02"/>
  </r>
  <r>
    <n v="1871"/>
    <n v="25"/>
    <x v="5"/>
    <x v="2"/>
    <s v="Saturday"/>
    <x v="2"/>
    <n v="7"/>
    <n v="41633.56"/>
    <s v="Vivek Pathak"/>
    <x v="40"/>
    <x v="18"/>
    <x v="2"/>
    <n v="5"/>
    <x v="6"/>
    <n v="291434.92"/>
  </r>
  <r>
    <n v="1872"/>
    <n v="25"/>
    <x v="5"/>
    <x v="2"/>
    <s v="Saturday"/>
    <x v="3"/>
    <n v="5"/>
    <n v="29503.46"/>
    <s v="Vinod Kumar"/>
    <x v="7"/>
    <x v="2"/>
    <x v="2"/>
    <n v="5"/>
    <x v="8"/>
    <n v="147517.29999999999"/>
  </r>
  <r>
    <n v="1873"/>
    <n v="25"/>
    <x v="5"/>
    <x v="2"/>
    <s v="Saturday"/>
    <x v="4"/>
    <n v="5"/>
    <n v="19487.59"/>
    <s v="Priya Dutta"/>
    <x v="38"/>
    <x v="0"/>
    <x v="0"/>
    <n v="3"/>
    <x v="11"/>
    <n v="97437.95"/>
  </r>
  <r>
    <n v="1874"/>
    <n v="26"/>
    <x v="5"/>
    <x v="2"/>
    <s v="Sunday"/>
    <x v="3"/>
    <n v="1"/>
    <n v="30311.599999999999"/>
    <s v="Kiran Gupta"/>
    <x v="8"/>
    <x v="1"/>
    <x v="1"/>
    <n v="5"/>
    <x v="8"/>
    <n v="30311.599999999999"/>
  </r>
  <r>
    <n v="1875"/>
    <n v="26"/>
    <x v="5"/>
    <x v="2"/>
    <s v="Sunday"/>
    <x v="3"/>
    <n v="9"/>
    <n v="11230.7"/>
    <s v="Namita Kumar"/>
    <x v="16"/>
    <x v="1"/>
    <x v="3"/>
    <n v="5"/>
    <x v="8"/>
    <n v="101076.3"/>
  </r>
  <r>
    <n v="1876"/>
    <n v="26"/>
    <x v="5"/>
    <x v="2"/>
    <s v="Sunday"/>
    <x v="0"/>
    <n v="1"/>
    <n v="31813.49"/>
    <s v="Krishna Patel"/>
    <x v="9"/>
    <x v="5"/>
    <x v="1"/>
    <n v="5"/>
    <x v="0"/>
    <n v="31813.49"/>
  </r>
  <r>
    <n v="1877"/>
    <n v="27"/>
    <x v="5"/>
    <x v="2"/>
    <s v="Monday"/>
    <x v="4"/>
    <n v="5"/>
    <n v="41889.160000000003"/>
    <s v="Tapan Chatterjee"/>
    <x v="27"/>
    <x v="10"/>
    <x v="0"/>
    <n v="3"/>
    <x v="11"/>
    <n v="209445.80000000002"/>
  </r>
  <r>
    <n v="1878"/>
    <n v="27"/>
    <x v="5"/>
    <x v="2"/>
    <s v="Monday"/>
    <x v="2"/>
    <n v="9"/>
    <n v="62311.97"/>
    <s v="Kiran Malhotra"/>
    <x v="28"/>
    <x v="2"/>
    <x v="2"/>
    <n v="5"/>
    <x v="6"/>
    <n v="560807.73"/>
  </r>
  <r>
    <n v="1879"/>
    <n v="27"/>
    <x v="5"/>
    <x v="2"/>
    <s v="Monday"/>
    <x v="0"/>
    <n v="4"/>
    <n v="51242.47"/>
    <s v="Aditya Mishra"/>
    <x v="22"/>
    <x v="4"/>
    <x v="0"/>
    <n v="5"/>
    <x v="3"/>
    <n v="204969.88"/>
  </r>
  <r>
    <n v="1880"/>
    <n v="28"/>
    <x v="5"/>
    <x v="2"/>
    <s v="Tuesday"/>
    <x v="3"/>
    <n v="8"/>
    <n v="16694.939999999999"/>
    <s v="Anand Kapoor"/>
    <x v="15"/>
    <x v="6"/>
    <x v="0"/>
    <n v="5"/>
    <x v="8"/>
    <n v="133559.51999999999"/>
  </r>
  <r>
    <n v="1881"/>
    <n v="28"/>
    <x v="5"/>
    <x v="2"/>
    <s v="Tuesday"/>
    <x v="3"/>
    <n v="6"/>
    <n v="18864.78"/>
    <s v="Anita Dutta"/>
    <x v="0"/>
    <x v="3"/>
    <x v="2"/>
    <n v="3"/>
    <x v="5"/>
    <n v="113188.68"/>
  </r>
  <r>
    <n v="1882"/>
    <n v="28"/>
    <x v="5"/>
    <x v="2"/>
    <s v="Tuesday"/>
    <x v="3"/>
    <n v="3"/>
    <n v="35687.4"/>
    <s v="Radha Gupta"/>
    <x v="27"/>
    <x v="2"/>
    <x v="1"/>
    <n v="3"/>
    <x v="5"/>
    <n v="107062.20000000001"/>
  </r>
  <r>
    <n v="1883"/>
    <n v="28"/>
    <x v="5"/>
    <x v="2"/>
    <s v="Tuesday"/>
    <x v="4"/>
    <n v="4"/>
    <n v="21742.47"/>
    <s v="Kiran Solanki"/>
    <x v="23"/>
    <x v="18"/>
    <x v="3"/>
    <n v="4"/>
    <x v="14"/>
    <n v="86969.88"/>
  </r>
  <r>
    <n v="1884"/>
    <n v="29"/>
    <x v="5"/>
    <x v="2"/>
    <s v="Wednesday"/>
    <x v="4"/>
    <n v="2"/>
    <n v="11670.99"/>
    <s v="Meena Patel"/>
    <x v="15"/>
    <x v="14"/>
    <x v="0"/>
    <n v="5"/>
    <x v="14"/>
    <n v="23341.98"/>
  </r>
  <r>
    <n v="1885"/>
    <n v="29"/>
    <x v="5"/>
    <x v="2"/>
    <s v="Wednesday"/>
    <x v="0"/>
    <n v="1"/>
    <n v="58300.89"/>
    <s v="Vivek Yadav"/>
    <x v="19"/>
    <x v="14"/>
    <x v="2"/>
    <n v="3"/>
    <x v="0"/>
    <n v="58300.89"/>
  </r>
  <r>
    <n v="1886"/>
    <n v="29"/>
    <x v="5"/>
    <x v="2"/>
    <s v="Wednesday"/>
    <x v="2"/>
    <n v="8"/>
    <n v="11171.35"/>
    <s v="Kunal Yadav"/>
    <x v="37"/>
    <x v="2"/>
    <x v="3"/>
    <n v="5"/>
    <x v="4"/>
    <n v="89370.8"/>
  </r>
  <r>
    <n v="1887"/>
    <n v="29"/>
    <x v="5"/>
    <x v="2"/>
    <s v="Wednesday"/>
    <x v="0"/>
    <n v="1"/>
    <n v="59841.38"/>
    <s v="Vivek Rathod"/>
    <x v="31"/>
    <x v="6"/>
    <x v="3"/>
    <n v="1"/>
    <x v="3"/>
    <n v="59841.38"/>
  </r>
  <r>
    <n v="1888"/>
    <n v="30"/>
    <x v="5"/>
    <x v="2"/>
    <s v="Thursday"/>
    <x v="1"/>
    <n v="1"/>
    <n v="18646.240000000002"/>
    <s v="Vijay Rao"/>
    <x v="8"/>
    <x v="8"/>
    <x v="3"/>
    <n v="5"/>
    <x v="9"/>
    <n v="18646.240000000002"/>
  </r>
  <r>
    <n v="1889"/>
    <n v="30"/>
    <x v="5"/>
    <x v="2"/>
    <s v="Thursday"/>
    <x v="3"/>
    <n v="4"/>
    <n v="68480.7"/>
    <s v="Sachin Ghosh"/>
    <x v="39"/>
    <x v="1"/>
    <x v="2"/>
    <n v="5"/>
    <x v="12"/>
    <n v="273922.8"/>
  </r>
  <r>
    <n v="1890"/>
    <n v="30"/>
    <x v="5"/>
    <x v="2"/>
    <s v="Thursday"/>
    <x v="3"/>
    <n v="6"/>
    <n v="46232.43"/>
    <s v="Vinod Verma"/>
    <x v="24"/>
    <x v="2"/>
    <x v="0"/>
    <n v="5"/>
    <x v="8"/>
    <n v="277394.58"/>
  </r>
  <r>
    <n v="1891"/>
    <n v="31"/>
    <x v="5"/>
    <x v="2"/>
    <s v="Friday"/>
    <x v="3"/>
    <n v="9"/>
    <n v="54098.98"/>
    <s v="Tanuja Rao"/>
    <x v="25"/>
    <x v="2"/>
    <x v="2"/>
    <n v="5"/>
    <x v="12"/>
    <n v="486890.82"/>
  </r>
  <r>
    <n v="1892"/>
    <n v="31"/>
    <x v="5"/>
    <x v="2"/>
    <s v="Friday"/>
    <x v="0"/>
    <n v="1"/>
    <n v="16629.02"/>
    <s v="Rajesh Chatterjee"/>
    <x v="18"/>
    <x v="2"/>
    <x v="0"/>
    <n v="5"/>
    <x v="3"/>
    <n v="16629.02"/>
  </r>
  <r>
    <n v="1893"/>
    <n v="31"/>
    <x v="5"/>
    <x v="2"/>
    <s v="Friday"/>
    <x v="0"/>
    <n v="7"/>
    <n v="61726.239999999998"/>
    <s v="Vivek Nambiar"/>
    <x v="38"/>
    <x v="14"/>
    <x v="1"/>
    <n v="1"/>
    <x v="3"/>
    <n v="432083.68"/>
  </r>
  <r>
    <n v="1894"/>
    <n v="1"/>
    <x v="6"/>
    <x v="2"/>
    <s v="Saturday"/>
    <x v="3"/>
    <n v="5"/>
    <n v="60351.54"/>
    <s v="Lata Dutta"/>
    <x v="12"/>
    <x v="14"/>
    <x v="3"/>
    <n v="5"/>
    <x v="5"/>
    <n v="301757.7"/>
  </r>
  <r>
    <n v="1895"/>
    <n v="1"/>
    <x v="6"/>
    <x v="2"/>
    <s v="Saturday"/>
    <x v="0"/>
    <n v="8"/>
    <n v="49179.56"/>
    <s v="Yogesh Siddiqui"/>
    <x v="3"/>
    <x v="12"/>
    <x v="0"/>
    <n v="5"/>
    <x v="3"/>
    <n v="393436.48"/>
  </r>
  <r>
    <n v="1896"/>
    <n v="1"/>
    <x v="6"/>
    <x v="2"/>
    <s v="Saturday"/>
    <x v="4"/>
    <n v="7"/>
    <n v="40136.49"/>
    <s v="Anita Deshmukh"/>
    <x v="5"/>
    <x v="5"/>
    <x v="1"/>
    <n v="3"/>
    <x v="11"/>
    <n v="280955.43"/>
  </r>
  <r>
    <n v="1897"/>
    <n v="1"/>
    <x v="6"/>
    <x v="2"/>
    <s v="Saturday"/>
    <x v="4"/>
    <n v="4"/>
    <n v="53289.35"/>
    <s v="Shruti Sheth"/>
    <x v="33"/>
    <x v="15"/>
    <x v="2"/>
    <n v="5"/>
    <x v="7"/>
    <n v="213157.4"/>
  </r>
  <r>
    <n v="1898"/>
    <n v="2"/>
    <x v="6"/>
    <x v="2"/>
    <s v="Sunday"/>
    <x v="0"/>
    <n v="4"/>
    <n v="10355.69"/>
    <s v="Shruti Chaudhary"/>
    <x v="10"/>
    <x v="1"/>
    <x v="3"/>
    <n v="5"/>
    <x v="3"/>
    <n v="41422.76"/>
  </r>
  <r>
    <n v="1899"/>
    <n v="2"/>
    <x v="6"/>
    <x v="2"/>
    <s v="Sunday"/>
    <x v="3"/>
    <n v="6"/>
    <n v="45546.45"/>
    <s v="Lalita Patel"/>
    <x v="31"/>
    <x v="4"/>
    <x v="0"/>
    <n v="5"/>
    <x v="8"/>
    <n v="273278.69999999995"/>
  </r>
  <r>
    <n v="1900"/>
    <n v="2"/>
    <x v="6"/>
    <x v="2"/>
    <s v="Sunday"/>
    <x v="0"/>
    <n v="6"/>
    <n v="60844.37"/>
    <s v="Isha Thakur"/>
    <x v="40"/>
    <x v="1"/>
    <x v="3"/>
    <n v="5"/>
    <x v="3"/>
    <n v="365066.22000000003"/>
  </r>
  <r>
    <n v="1901"/>
    <n v="3"/>
    <x v="6"/>
    <x v="2"/>
    <s v="Monday"/>
    <x v="0"/>
    <n v="9"/>
    <n v="31413.99"/>
    <s v="Harish Pillai"/>
    <x v="32"/>
    <x v="1"/>
    <x v="3"/>
    <n v="5"/>
    <x v="0"/>
    <n v="282725.91000000003"/>
  </r>
  <r>
    <n v="1902"/>
    <n v="3"/>
    <x v="6"/>
    <x v="2"/>
    <s v="Monday"/>
    <x v="0"/>
    <n v="5"/>
    <n v="16497.36"/>
    <s v="Nikhil Solanki"/>
    <x v="12"/>
    <x v="2"/>
    <x v="3"/>
    <n v="5"/>
    <x v="10"/>
    <n v="82486.8"/>
  </r>
  <r>
    <n v="1903"/>
    <n v="3"/>
    <x v="6"/>
    <x v="2"/>
    <s v="Monday"/>
    <x v="1"/>
    <n v="8"/>
    <n v="35252.629999999997"/>
    <s v="Radha Sheth"/>
    <x v="3"/>
    <x v="12"/>
    <x v="2"/>
    <n v="5"/>
    <x v="9"/>
    <n v="282021.03999999998"/>
  </r>
  <r>
    <n v="1904"/>
    <n v="3"/>
    <x v="6"/>
    <x v="2"/>
    <s v="Monday"/>
    <x v="4"/>
    <n v="5"/>
    <n v="53626.27"/>
    <s v="Priya Reddy"/>
    <x v="14"/>
    <x v="1"/>
    <x v="3"/>
    <n v="5"/>
    <x v="11"/>
    <n v="268131.34999999998"/>
  </r>
  <r>
    <n v="1905"/>
    <n v="4"/>
    <x v="6"/>
    <x v="2"/>
    <s v="Tuesday"/>
    <x v="2"/>
    <n v="2"/>
    <n v="16438.07"/>
    <s v="Sunita Mathur"/>
    <x v="8"/>
    <x v="6"/>
    <x v="0"/>
    <n v="5"/>
    <x v="13"/>
    <n v="32876.14"/>
  </r>
  <r>
    <n v="1906"/>
    <n v="4"/>
    <x v="6"/>
    <x v="2"/>
    <s v="Tuesday"/>
    <x v="2"/>
    <n v="6"/>
    <n v="22362.91"/>
    <s v="Bhavana Jain"/>
    <x v="12"/>
    <x v="1"/>
    <x v="2"/>
    <n v="1"/>
    <x v="13"/>
    <n v="134177.46"/>
  </r>
  <r>
    <n v="1907"/>
    <n v="4"/>
    <x v="6"/>
    <x v="2"/>
    <s v="Tuesday"/>
    <x v="1"/>
    <n v="9"/>
    <n v="18853.11"/>
    <s v="Namita Ghosh"/>
    <x v="25"/>
    <x v="2"/>
    <x v="1"/>
    <n v="4"/>
    <x v="9"/>
    <n v="169677.99"/>
  </r>
  <r>
    <n v="1908"/>
    <n v="5"/>
    <x v="6"/>
    <x v="2"/>
    <s v="Wednesday"/>
    <x v="0"/>
    <n v="3"/>
    <n v="57816.87"/>
    <s v="Harish Sharma"/>
    <x v="17"/>
    <x v="2"/>
    <x v="0"/>
    <n v="4"/>
    <x v="0"/>
    <n v="173450.61000000002"/>
  </r>
  <r>
    <n v="1909"/>
    <n v="5"/>
    <x v="6"/>
    <x v="2"/>
    <s v="Wednesday"/>
    <x v="1"/>
    <n v="1"/>
    <n v="13773.56"/>
    <s v="Bina Singh"/>
    <x v="40"/>
    <x v="1"/>
    <x v="2"/>
    <n v="4"/>
    <x v="2"/>
    <n v="13773.56"/>
  </r>
  <r>
    <n v="1910"/>
    <n v="5"/>
    <x v="6"/>
    <x v="2"/>
    <s v="Wednesday"/>
    <x v="1"/>
    <n v="1"/>
    <n v="51195.19"/>
    <s v="Bhavana Dutta"/>
    <x v="17"/>
    <x v="1"/>
    <x v="0"/>
    <n v="4"/>
    <x v="9"/>
    <n v="51195.19"/>
  </r>
  <r>
    <n v="1911"/>
    <n v="5"/>
    <x v="6"/>
    <x v="2"/>
    <s v="Wednesday"/>
    <x v="3"/>
    <n v="3"/>
    <n v="31987.42"/>
    <s v="Neeta Desai"/>
    <x v="21"/>
    <x v="2"/>
    <x v="0"/>
    <n v="1"/>
    <x v="12"/>
    <n v="95962.26"/>
  </r>
  <r>
    <n v="1912"/>
    <n v="6"/>
    <x v="6"/>
    <x v="2"/>
    <s v="Thursday"/>
    <x v="4"/>
    <n v="5"/>
    <n v="55347.47"/>
    <s v="Pankaj Varma"/>
    <x v="33"/>
    <x v="3"/>
    <x v="1"/>
    <n v="1"/>
    <x v="14"/>
    <n v="276737.34999999998"/>
  </r>
  <r>
    <n v="1913"/>
    <n v="6"/>
    <x v="6"/>
    <x v="2"/>
    <s v="Thursday"/>
    <x v="2"/>
    <n v="3"/>
    <n v="67863.009999999995"/>
    <s v="Tanuja Teja"/>
    <x v="18"/>
    <x v="2"/>
    <x v="2"/>
    <n v="5"/>
    <x v="13"/>
    <n v="203589.02999999997"/>
  </r>
  <r>
    <n v="1914"/>
    <n v="6"/>
    <x v="6"/>
    <x v="2"/>
    <s v="Thursday"/>
    <x v="0"/>
    <n v="9"/>
    <n v="16872.72"/>
    <s v="Vijay Das"/>
    <x v="33"/>
    <x v="9"/>
    <x v="3"/>
    <n v="1"/>
    <x v="3"/>
    <n v="151854.48000000001"/>
  </r>
  <r>
    <n v="1915"/>
    <n v="7"/>
    <x v="6"/>
    <x v="2"/>
    <s v="Friday"/>
    <x v="2"/>
    <n v="8"/>
    <n v="28863.1"/>
    <s v="Pankaj Srivastava"/>
    <x v="10"/>
    <x v="3"/>
    <x v="0"/>
    <n v="4"/>
    <x v="13"/>
    <n v="230904.8"/>
  </r>
  <r>
    <n v="1916"/>
    <n v="7"/>
    <x v="6"/>
    <x v="2"/>
    <s v="Friday"/>
    <x v="2"/>
    <n v="3"/>
    <n v="58607.53"/>
    <s v="Nikhil Solanki"/>
    <x v="25"/>
    <x v="1"/>
    <x v="0"/>
    <n v="4"/>
    <x v="13"/>
    <n v="175822.59"/>
  </r>
  <r>
    <n v="1917"/>
    <n v="7"/>
    <x v="6"/>
    <x v="2"/>
    <s v="Friday"/>
    <x v="4"/>
    <n v="9"/>
    <n v="25969.5"/>
    <s v="Nikhil Reddy"/>
    <x v="37"/>
    <x v="0"/>
    <x v="0"/>
    <n v="5"/>
    <x v="14"/>
    <n v="233725.5"/>
  </r>
  <r>
    <n v="1918"/>
    <n v="7"/>
    <x v="6"/>
    <x v="2"/>
    <s v="Friday"/>
    <x v="2"/>
    <n v="6"/>
    <n v="22907.24"/>
    <s v="Monika Solanki"/>
    <x v="17"/>
    <x v="0"/>
    <x v="0"/>
    <n v="5"/>
    <x v="13"/>
    <n v="137443.44"/>
  </r>
  <r>
    <n v="1919"/>
    <n v="8"/>
    <x v="6"/>
    <x v="2"/>
    <s v="Saturday"/>
    <x v="2"/>
    <n v="7"/>
    <n v="59522.68"/>
    <s v="Priyanka Menon"/>
    <x v="12"/>
    <x v="16"/>
    <x v="0"/>
    <n v="4"/>
    <x v="6"/>
    <n v="416658.76"/>
  </r>
  <r>
    <n v="1920"/>
    <n v="8"/>
    <x v="6"/>
    <x v="2"/>
    <s v="Saturday"/>
    <x v="1"/>
    <n v="4"/>
    <n v="69224.94"/>
    <s v="Neeta Mathur"/>
    <x v="18"/>
    <x v="11"/>
    <x v="2"/>
    <n v="4"/>
    <x v="1"/>
    <n v="276899.76"/>
  </r>
  <r>
    <n v="1921"/>
    <n v="8"/>
    <x v="6"/>
    <x v="2"/>
    <s v="Saturday"/>
    <x v="4"/>
    <n v="4"/>
    <n v="43412.84"/>
    <s v="Aditya Luthra"/>
    <x v="2"/>
    <x v="0"/>
    <x v="0"/>
    <n v="4"/>
    <x v="14"/>
    <n v="173651.36"/>
  </r>
  <r>
    <n v="1922"/>
    <n v="9"/>
    <x v="6"/>
    <x v="2"/>
    <s v="Sunday"/>
    <x v="3"/>
    <n v="2"/>
    <n v="26682.92"/>
    <s v="Ramesh Gupta"/>
    <x v="41"/>
    <x v="17"/>
    <x v="0"/>
    <n v="1"/>
    <x v="5"/>
    <n v="53365.84"/>
  </r>
  <r>
    <n v="1923"/>
    <n v="9"/>
    <x v="6"/>
    <x v="2"/>
    <s v="Sunday"/>
    <x v="0"/>
    <n v="5"/>
    <n v="33913.96"/>
    <s v="Sanjay Ghosh"/>
    <x v="24"/>
    <x v="1"/>
    <x v="0"/>
    <n v="5"/>
    <x v="3"/>
    <n v="169569.8"/>
  </r>
  <r>
    <n v="1924"/>
    <n v="9"/>
    <x v="6"/>
    <x v="2"/>
    <s v="Sunday"/>
    <x v="2"/>
    <n v="8"/>
    <n v="20207.82"/>
    <s v="Vijay Prasad"/>
    <x v="2"/>
    <x v="1"/>
    <x v="3"/>
    <n v="5"/>
    <x v="13"/>
    <n v="161662.56"/>
  </r>
  <r>
    <n v="1925"/>
    <n v="9"/>
    <x v="6"/>
    <x v="2"/>
    <s v="Sunday"/>
    <x v="0"/>
    <n v="7"/>
    <n v="55713.24"/>
    <s v="Pooja Thakur"/>
    <x v="12"/>
    <x v="11"/>
    <x v="3"/>
    <n v="4"/>
    <x v="0"/>
    <n v="389992.68"/>
  </r>
  <r>
    <n v="1926"/>
    <n v="10"/>
    <x v="6"/>
    <x v="2"/>
    <s v="Monday"/>
    <x v="3"/>
    <n v="7"/>
    <n v="56408.44"/>
    <s v="Pankaj Desai"/>
    <x v="15"/>
    <x v="2"/>
    <x v="2"/>
    <n v="5"/>
    <x v="12"/>
    <n v="394859.08"/>
  </r>
  <r>
    <n v="1927"/>
    <n v="10"/>
    <x v="6"/>
    <x v="2"/>
    <s v="Monday"/>
    <x v="0"/>
    <n v="6"/>
    <n v="62507.26"/>
    <s v="Sumit Teja"/>
    <x v="14"/>
    <x v="9"/>
    <x v="0"/>
    <n v="4"/>
    <x v="3"/>
    <n v="375043.56"/>
  </r>
  <r>
    <n v="1928"/>
    <n v="10"/>
    <x v="6"/>
    <x v="2"/>
    <s v="Monday"/>
    <x v="3"/>
    <n v="3"/>
    <n v="11596.15"/>
    <s v="Priyanka Yadav"/>
    <x v="6"/>
    <x v="6"/>
    <x v="0"/>
    <n v="1"/>
    <x v="5"/>
    <n v="34788.449999999997"/>
  </r>
  <r>
    <n v="1929"/>
    <n v="10"/>
    <x v="6"/>
    <x v="2"/>
    <s v="Monday"/>
    <x v="1"/>
    <n v="5"/>
    <n v="43718.879999999997"/>
    <s v="Isha Arora"/>
    <x v="26"/>
    <x v="18"/>
    <x v="1"/>
    <n v="4"/>
    <x v="1"/>
    <n v="218594.4"/>
  </r>
  <r>
    <n v="1930"/>
    <n v="11"/>
    <x v="6"/>
    <x v="2"/>
    <s v="Tuesday"/>
    <x v="2"/>
    <n v="1"/>
    <n v="22855.33"/>
    <s v="Isha Gupta"/>
    <x v="35"/>
    <x v="7"/>
    <x v="3"/>
    <n v="2"/>
    <x v="6"/>
    <n v="22855.33"/>
  </r>
  <r>
    <n v="1931"/>
    <n v="11"/>
    <x v="6"/>
    <x v="2"/>
    <s v="Tuesday"/>
    <x v="3"/>
    <n v="7"/>
    <n v="30452.98"/>
    <s v="Meena Roy"/>
    <x v="28"/>
    <x v="14"/>
    <x v="1"/>
    <n v="2"/>
    <x v="5"/>
    <n v="213170.86"/>
  </r>
  <r>
    <n v="1932"/>
    <n v="11"/>
    <x v="6"/>
    <x v="2"/>
    <s v="Tuesday"/>
    <x v="0"/>
    <n v="9"/>
    <n v="57097.34"/>
    <s v="Priya Bhattacharya"/>
    <x v="14"/>
    <x v="3"/>
    <x v="0"/>
    <n v="4"/>
    <x v="10"/>
    <n v="513876.05999999994"/>
  </r>
  <r>
    <n v="1933"/>
    <n v="12"/>
    <x v="6"/>
    <x v="2"/>
    <s v="Wednesday"/>
    <x v="2"/>
    <n v="1"/>
    <n v="21522.02"/>
    <s v="Sachin Jain"/>
    <x v="33"/>
    <x v="1"/>
    <x v="0"/>
    <n v="2"/>
    <x v="6"/>
    <n v="21522.02"/>
  </r>
  <r>
    <n v="1934"/>
    <n v="12"/>
    <x v="6"/>
    <x v="2"/>
    <s v="Wednesday"/>
    <x v="1"/>
    <n v="2"/>
    <n v="48300.51"/>
    <s v="Meena Menon"/>
    <x v="12"/>
    <x v="5"/>
    <x v="1"/>
    <n v="2"/>
    <x v="1"/>
    <n v="96601.02"/>
  </r>
  <r>
    <n v="1935"/>
    <n v="12"/>
    <x v="6"/>
    <x v="2"/>
    <s v="Wednesday"/>
    <x v="2"/>
    <n v="3"/>
    <n v="49273.97"/>
    <s v="Monika Bhatnagar"/>
    <x v="4"/>
    <x v="5"/>
    <x v="2"/>
    <n v="5"/>
    <x v="4"/>
    <n v="147821.91"/>
  </r>
  <r>
    <n v="1936"/>
    <n v="13"/>
    <x v="6"/>
    <x v="2"/>
    <s v="Thursday"/>
    <x v="3"/>
    <n v="3"/>
    <n v="67245.63"/>
    <s v="Manoj Kaur"/>
    <x v="13"/>
    <x v="1"/>
    <x v="2"/>
    <n v="1"/>
    <x v="5"/>
    <n v="201736.89"/>
  </r>
  <r>
    <n v="1937"/>
    <n v="13"/>
    <x v="6"/>
    <x v="2"/>
    <s v="Thursday"/>
    <x v="1"/>
    <n v="8"/>
    <n v="56509.66"/>
    <s v="Manoj Thakur"/>
    <x v="7"/>
    <x v="12"/>
    <x v="1"/>
    <n v="5"/>
    <x v="1"/>
    <n v="452077.28"/>
  </r>
  <r>
    <n v="1938"/>
    <n v="13"/>
    <x v="6"/>
    <x v="2"/>
    <s v="Thursday"/>
    <x v="0"/>
    <n v="7"/>
    <n v="58218.11"/>
    <s v="Priya Patel"/>
    <x v="27"/>
    <x v="15"/>
    <x v="0"/>
    <n v="1"/>
    <x v="0"/>
    <n v="407526.77"/>
  </r>
  <r>
    <n v="1939"/>
    <n v="13"/>
    <x v="6"/>
    <x v="2"/>
    <s v="Thursday"/>
    <x v="1"/>
    <n v="6"/>
    <n v="41896.04"/>
    <s v="Deepika Desai"/>
    <x v="6"/>
    <x v="1"/>
    <x v="1"/>
    <n v="1"/>
    <x v="9"/>
    <n v="251376.24"/>
  </r>
  <r>
    <n v="1940"/>
    <n v="14"/>
    <x v="6"/>
    <x v="2"/>
    <s v="Friday"/>
    <x v="1"/>
    <n v="4"/>
    <n v="21206.85"/>
    <s v="Anjali Ahuja"/>
    <x v="3"/>
    <x v="7"/>
    <x v="3"/>
    <n v="5"/>
    <x v="1"/>
    <n v="84827.4"/>
  </r>
  <r>
    <n v="1941"/>
    <n v="14"/>
    <x v="6"/>
    <x v="2"/>
    <s v="Friday"/>
    <x v="4"/>
    <n v="9"/>
    <n v="35533.800000000003"/>
    <s v="Sunil Das"/>
    <x v="38"/>
    <x v="1"/>
    <x v="2"/>
    <n v="4"/>
    <x v="14"/>
    <n v="319804.2"/>
  </r>
  <r>
    <n v="1942"/>
    <n v="14"/>
    <x v="6"/>
    <x v="2"/>
    <s v="Friday"/>
    <x v="1"/>
    <n v="1"/>
    <n v="42969.37"/>
    <s v="Sunil Arora"/>
    <x v="4"/>
    <x v="10"/>
    <x v="1"/>
    <n v="2"/>
    <x v="2"/>
    <n v="42969.37"/>
  </r>
  <r>
    <n v="1943"/>
    <n v="15"/>
    <x v="6"/>
    <x v="2"/>
    <s v="Saturday"/>
    <x v="1"/>
    <n v="2"/>
    <n v="50705.16"/>
    <s v="Priyanka Nambiar"/>
    <x v="27"/>
    <x v="10"/>
    <x v="2"/>
    <n v="4"/>
    <x v="9"/>
    <n v="101410.32"/>
  </r>
  <r>
    <n v="1944"/>
    <n v="15"/>
    <x v="6"/>
    <x v="2"/>
    <s v="Saturday"/>
    <x v="2"/>
    <n v="4"/>
    <n v="46462.55"/>
    <s v="Reena Chatterjee"/>
    <x v="20"/>
    <x v="16"/>
    <x v="3"/>
    <n v="5"/>
    <x v="6"/>
    <n v="185850.2"/>
  </r>
  <r>
    <n v="1945"/>
    <n v="15"/>
    <x v="6"/>
    <x v="2"/>
    <s v="Saturday"/>
    <x v="0"/>
    <n v="3"/>
    <n v="33638.67"/>
    <s v="Aditya Luthra"/>
    <x v="9"/>
    <x v="6"/>
    <x v="0"/>
    <n v="5"/>
    <x v="10"/>
    <n v="100916.01"/>
  </r>
  <r>
    <n v="1946"/>
    <n v="15"/>
    <x v="6"/>
    <x v="2"/>
    <s v="Saturday"/>
    <x v="2"/>
    <n v="1"/>
    <n v="25918.79"/>
    <s v="Isha Reddy"/>
    <x v="9"/>
    <x v="11"/>
    <x v="0"/>
    <n v="4"/>
    <x v="6"/>
    <n v="25918.79"/>
  </r>
  <r>
    <n v="1947"/>
    <n v="16"/>
    <x v="6"/>
    <x v="2"/>
    <s v="Sunday"/>
    <x v="2"/>
    <n v="5"/>
    <n v="20093.849999999999"/>
    <s v="Rajesh Verma"/>
    <x v="20"/>
    <x v="1"/>
    <x v="0"/>
    <n v="2"/>
    <x v="6"/>
    <n v="100469.25"/>
  </r>
  <r>
    <n v="1948"/>
    <n v="16"/>
    <x v="6"/>
    <x v="2"/>
    <s v="Sunday"/>
    <x v="3"/>
    <n v="7"/>
    <n v="51630.720000000001"/>
    <s v="Manoj Kaur"/>
    <x v="5"/>
    <x v="0"/>
    <x v="2"/>
    <n v="5"/>
    <x v="12"/>
    <n v="361415.04000000004"/>
  </r>
  <r>
    <n v="1949"/>
    <n v="16"/>
    <x v="6"/>
    <x v="2"/>
    <s v="Sunday"/>
    <x v="2"/>
    <n v="2"/>
    <n v="48723.92"/>
    <s v="Jyoti Jain"/>
    <x v="6"/>
    <x v="3"/>
    <x v="3"/>
    <n v="4"/>
    <x v="4"/>
    <n v="97447.84"/>
  </r>
  <r>
    <n v="1950"/>
    <n v="17"/>
    <x v="6"/>
    <x v="2"/>
    <s v="Monday"/>
    <x v="4"/>
    <n v="5"/>
    <n v="51242.35"/>
    <s v="Pankaj Shah"/>
    <x v="14"/>
    <x v="2"/>
    <x v="1"/>
    <n v="2"/>
    <x v="7"/>
    <n v="256211.75"/>
  </r>
  <r>
    <n v="1951"/>
    <n v="17"/>
    <x v="6"/>
    <x v="2"/>
    <s v="Monday"/>
    <x v="4"/>
    <n v="6"/>
    <n v="32351.65"/>
    <s v="Priyanka Pillai"/>
    <x v="12"/>
    <x v="9"/>
    <x v="0"/>
    <n v="5"/>
    <x v="14"/>
    <n v="194109.90000000002"/>
  </r>
  <r>
    <n v="1952"/>
    <n v="17"/>
    <x v="6"/>
    <x v="2"/>
    <s v="Monday"/>
    <x v="3"/>
    <n v="7"/>
    <n v="25744.47"/>
    <s v="Tapan Bhattacharya"/>
    <x v="31"/>
    <x v="12"/>
    <x v="2"/>
    <n v="5"/>
    <x v="8"/>
    <n v="180211.29"/>
  </r>
  <r>
    <n v="1953"/>
    <n v="17"/>
    <x v="6"/>
    <x v="2"/>
    <s v="Monday"/>
    <x v="0"/>
    <n v="1"/>
    <n v="55583.28"/>
    <s v="Kiran Nair"/>
    <x v="40"/>
    <x v="1"/>
    <x v="0"/>
    <n v="1"/>
    <x v="3"/>
    <n v="55583.28"/>
  </r>
  <r>
    <n v="1954"/>
    <n v="18"/>
    <x v="6"/>
    <x v="2"/>
    <s v="Tuesday"/>
    <x v="0"/>
    <n v="7"/>
    <n v="56418.84"/>
    <s v="Sunil Kapoor"/>
    <x v="2"/>
    <x v="9"/>
    <x v="3"/>
    <n v="1"/>
    <x v="0"/>
    <n v="394931.88"/>
  </r>
  <r>
    <n v="1955"/>
    <n v="18"/>
    <x v="6"/>
    <x v="2"/>
    <s v="Tuesday"/>
    <x v="2"/>
    <n v="4"/>
    <n v="37336.980000000003"/>
    <s v="Lalita Bhatnagar"/>
    <x v="38"/>
    <x v="13"/>
    <x v="1"/>
    <n v="5"/>
    <x v="4"/>
    <n v="149347.92000000001"/>
  </r>
  <r>
    <n v="1956"/>
    <n v="18"/>
    <x v="6"/>
    <x v="2"/>
    <s v="Tuesday"/>
    <x v="2"/>
    <n v="8"/>
    <n v="46714.25"/>
    <s v="Anita Deshmukh"/>
    <x v="2"/>
    <x v="5"/>
    <x v="0"/>
    <n v="4"/>
    <x v="13"/>
    <n v="373714"/>
  </r>
  <r>
    <n v="1957"/>
    <n v="18"/>
    <x v="6"/>
    <x v="2"/>
    <s v="Tuesday"/>
    <x v="2"/>
    <n v="4"/>
    <n v="32411.18"/>
    <s v="Tapan Rawat"/>
    <x v="35"/>
    <x v="17"/>
    <x v="3"/>
    <n v="1"/>
    <x v="6"/>
    <n v="129644.72"/>
  </r>
  <r>
    <n v="1958"/>
    <n v="19"/>
    <x v="6"/>
    <x v="2"/>
    <s v="Wednesday"/>
    <x v="0"/>
    <n v="6"/>
    <n v="52116.83"/>
    <s v="Tapan Gupta"/>
    <x v="4"/>
    <x v="2"/>
    <x v="2"/>
    <n v="5"/>
    <x v="0"/>
    <n v="312700.98"/>
  </r>
  <r>
    <n v="1959"/>
    <n v="19"/>
    <x v="6"/>
    <x v="2"/>
    <s v="Wednesday"/>
    <x v="1"/>
    <n v="9"/>
    <n v="60143.3"/>
    <s v="Anita Mishra"/>
    <x v="7"/>
    <x v="4"/>
    <x v="3"/>
    <n v="2"/>
    <x v="2"/>
    <n v="541289.70000000007"/>
  </r>
  <r>
    <n v="1960"/>
    <n v="19"/>
    <x v="6"/>
    <x v="2"/>
    <s v="Wednesday"/>
    <x v="4"/>
    <n v="5"/>
    <n v="51294"/>
    <s v="Tapan Rawat"/>
    <x v="26"/>
    <x v="18"/>
    <x v="2"/>
    <n v="4"/>
    <x v="11"/>
    <n v="256470"/>
  </r>
  <r>
    <n v="1961"/>
    <n v="19"/>
    <x v="6"/>
    <x v="2"/>
    <s v="Wednesday"/>
    <x v="1"/>
    <n v="4"/>
    <n v="40754.959999999999"/>
    <s v="Pooja Srivastava"/>
    <x v="25"/>
    <x v="2"/>
    <x v="0"/>
    <n v="1"/>
    <x v="9"/>
    <n v="163019.84"/>
  </r>
  <r>
    <n v="1962"/>
    <n v="20"/>
    <x v="6"/>
    <x v="2"/>
    <s v="Thursday"/>
    <x v="1"/>
    <n v="8"/>
    <n v="37519.480000000003"/>
    <s v="Vivek Srivastava"/>
    <x v="4"/>
    <x v="3"/>
    <x v="0"/>
    <n v="5"/>
    <x v="1"/>
    <n v="300155.84000000003"/>
  </r>
  <r>
    <n v="1963"/>
    <n v="20"/>
    <x v="6"/>
    <x v="2"/>
    <s v="Thursday"/>
    <x v="0"/>
    <n v="9"/>
    <n v="48539.18"/>
    <s v="Arun Iyer"/>
    <x v="11"/>
    <x v="4"/>
    <x v="3"/>
    <n v="1"/>
    <x v="10"/>
    <n v="436852.62"/>
  </r>
  <r>
    <n v="1964"/>
    <n v="20"/>
    <x v="6"/>
    <x v="2"/>
    <s v="Thursday"/>
    <x v="1"/>
    <n v="4"/>
    <n v="50788.65"/>
    <s v="Devendra Srivastava"/>
    <x v="16"/>
    <x v="0"/>
    <x v="2"/>
    <n v="2"/>
    <x v="1"/>
    <n v="203154.6"/>
  </r>
  <r>
    <n v="1965"/>
    <n v="20"/>
    <x v="6"/>
    <x v="2"/>
    <s v="Thursday"/>
    <x v="3"/>
    <n v="3"/>
    <n v="43523.77"/>
    <s v="Jyoti Pillai"/>
    <x v="15"/>
    <x v="2"/>
    <x v="3"/>
    <n v="4"/>
    <x v="8"/>
    <n v="130571.31"/>
  </r>
  <r>
    <n v="1966"/>
    <n v="21"/>
    <x v="6"/>
    <x v="2"/>
    <s v="Friday"/>
    <x v="2"/>
    <n v="8"/>
    <n v="47496.54"/>
    <s v="Pankaj Luthra"/>
    <x v="28"/>
    <x v="4"/>
    <x v="3"/>
    <n v="5"/>
    <x v="6"/>
    <n v="379972.32"/>
  </r>
  <r>
    <n v="1967"/>
    <n v="21"/>
    <x v="6"/>
    <x v="2"/>
    <s v="Friday"/>
    <x v="3"/>
    <n v="5"/>
    <n v="15795.32"/>
    <s v="Bina Nair"/>
    <x v="30"/>
    <x v="3"/>
    <x v="0"/>
    <n v="2"/>
    <x v="12"/>
    <n v="78976.600000000006"/>
  </r>
  <r>
    <n v="1968"/>
    <n v="21"/>
    <x v="6"/>
    <x v="2"/>
    <s v="Friday"/>
    <x v="4"/>
    <n v="2"/>
    <n v="67105.929999999993"/>
    <s v="Kiran Malhotra"/>
    <x v="36"/>
    <x v="2"/>
    <x v="0"/>
    <n v="4"/>
    <x v="14"/>
    <n v="134211.85999999999"/>
  </r>
  <r>
    <n v="1969"/>
    <n v="21"/>
    <x v="6"/>
    <x v="2"/>
    <s v="Friday"/>
    <x v="2"/>
    <n v="9"/>
    <n v="57446.38"/>
    <s v="Tanuja Dutta"/>
    <x v="37"/>
    <x v="2"/>
    <x v="0"/>
    <n v="5"/>
    <x v="6"/>
    <n v="517017.42"/>
  </r>
  <r>
    <n v="1970"/>
    <n v="22"/>
    <x v="6"/>
    <x v="2"/>
    <s v="Saturday"/>
    <x v="1"/>
    <n v="3"/>
    <n v="32435.67"/>
    <s v="Devendra Singh"/>
    <x v="14"/>
    <x v="9"/>
    <x v="3"/>
    <n v="4"/>
    <x v="1"/>
    <n v="97307.01"/>
  </r>
  <r>
    <n v="1971"/>
    <n v="22"/>
    <x v="6"/>
    <x v="2"/>
    <s v="Saturday"/>
    <x v="4"/>
    <n v="2"/>
    <n v="43768.76"/>
    <s v="Kavita Srivastava"/>
    <x v="36"/>
    <x v="14"/>
    <x v="3"/>
    <n v="4"/>
    <x v="11"/>
    <n v="87537.52"/>
  </r>
  <r>
    <n v="1972"/>
    <n v="22"/>
    <x v="6"/>
    <x v="2"/>
    <s v="Saturday"/>
    <x v="2"/>
    <n v="1"/>
    <n v="12839.47"/>
    <s v="Anjali Nambiar"/>
    <x v="32"/>
    <x v="7"/>
    <x v="1"/>
    <n v="5"/>
    <x v="13"/>
    <n v="12839.47"/>
  </r>
  <r>
    <n v="1973"/>
    <n v="22"/>
    <x v="6"/>
    <x v="2"/>
    <s v="Saturday"/>
    <x v="1"/>
    <n v="8"/>
    <n v="12473.67"/>
    <s v="Lata Mathur"/>
    <x v="32"/>
    <x v="16"/>
    <x v="1"/>
    <n v="5"/>
    <x v="1"/>
    <n v="99789.36"/>
  </r>
  <r>
    <n v="1974"/>
    <n v="23"/>
    <x v="6"/>
    <x v="2"/>
    <s v="Sunday"/>
    <x v="3"/>
    <n v="3"/>
    <n v="25047.9"/>
    <s v="Deepika Menon"/>
    <x v="25"/>
    <x v="7"/>
    <x v="3"/>
    <n v="2"/>
    <x v="12"/>
    <n v="75143.700000000012"/>
  </r>
  <r>
    <n v="1975"/>
    <n v="23"/>
    <x v="6"/>
    <x v="2"/>
    <s v="Sunday"/>
    <x v="2"/>
    <n v="7"/>
    <n v="51382.1"/>
    <s v="Vivek Teja"/>
    <x v="13"/>
    <x v="18"/>
    <x v="1"/>
    <n v="1"/>
    <x v="6"/>
    <n v="359674.7"/>
  </r>
  <r>
    <n v="1976"/>
    <n v="23"/>
    <x v="6"/>
    <x v="2"/>
    <s v="Sunday"/>
    <x v="1"/>
    <n v="1"/>
    <n v="61128.86"/>
    <s v="Reena Sheth"/>
    <x v="23"/>
    <x v="7"/>
    <x v="3"/>
    <n v="5"/>
    <x v="2"/>
    <n v="61128.86"/>
  </r>
  <r>
    <n v="1977"/>
    <n v="24"/>
    <x v="6"/>
    <x v="2"/>
    <s v="Monday"/>
    <x v="3"/>
    <n v="1"/>
    <n v="43551.15"/>
    <s v="Prashant Mathur"/>
    <x v="33"/>
    <x v="1"/>
    <x v="0"/>
    <n v="4"/>
    <x v="8"/>
    <n v="43551.15"/>
  </r>
  <r>
    <n v="1978"/>
    <n v="24"/>
    <x v="6"/>
    <x v="2"/>
    <s v="Monday"/>
    <x v="4"/>
    <n v="9"/>
    <n v="41927.96"/>
    <s v="Pankaj Teja"/>
    <x v="31"/>
    <x v="1"/>
    <x v="2"/>
    <n v="5"/>
    <x v="11"/>
    <n v="377351.64"/>
  </r>
  <r>
    <n v="1979"/>
    <n v="24"/>
    <x v="6"/>
    <x v="2"/>
    <s v="Monday"/>
    <x v="4"/>
    <n v="8"/>
    <n v="34138.57"/>
    <s v="Pankaj Kapoor"/>
    <x v="19"/>
    <x v="0"/>
    <x v="0"/>
    <n v="5"/>
    <x v="7"/>
    <n v="273108.56"/>
  </r>
  <r>
    <n v="1980"/>
    <n v="25"/>
    <x v="6"/>
    <x v="2"/>
    <s v="Tuesday"/>
    <x v="4"/>
    <n v="3"/>
    <n v="19695.88"/>
    <s v="Harish Joshi"/>
    <x v="31"/>
    <x v="11"/>
    <x v="3"/>
    <n v="5"/>
    <x v="7"/>
    <n v="59087.64"/>
  </r>
  <r>
    <n v="1981"/>
    <n v="25"/>
    <x v="6"/>
    <x v="2"/>
    <s v="Tuesday"/>
    <x v="4"/>
    <n v="6"/>
    <n v="17101.25"/>
    <s v="Ramesh Rao"/>
    <x v="30"/>
    <x v="1"/>
    <x v="0"/>
    <n v="5"/>
    <x v="11"/>
    <n v="102607.5"/>
  </r>
  <r>
    <n v="1982"/>
    <n v="25"/>
    <x v="6"/>
    <x v="2"/>
    <s v="Tuesday"/>
    <x v="0"/>
    <n v="3"/>
    <n v="55640.79"/>
    <s v="Vinod Joshi"/>
    <x v="34"/>
    <x v="1"/>
    <x v="3"/>
    <n v="4"/>
    <x v="3"/>
    <n v="166922.37"/>
  </r>
  <r>
    <n v="1983"/>
    <n v="26"/>
    <x v="6"/>
    <x v="2"/>
    <s v="Wednesday"/>
    <x v="2"/>
    <n v="4"/>
    <n v="65650.210000000006"/>
    <s v="Navin Solanki"/>
    <x v="26"/>
    <x v="13"/>
    <x v="3"/>
    <n v="2"/>
    <x v="4"/>
    <n v="262600.84000000003"/>
  </r>
  <r>
    <n v="1984"/>
    <n v="26"/>
    <x v="6"/>
    <x v="2"/>
    <s v="Wednesday"/>
    <x v="2"/>
    <n v="1"/>
    <n v="37496.99"/>
    <s v="Gita Teja"/>
    <x v="18"/>
    <x v="1"/>
    <x v="1"/>
    <n v="1"/>
    <x v="13"/>
    <n v="37496.99"/>
  </r>
  <r>
    <n v="1985"/>
    <n v="26"/>
    <x v="6"/>
    <x v="2"/>
    <s v="Wednesday"/>
    <x v="0"/>
    <n v="5"/>
    <n v="49566.74"/>
    <s v="Harish Malhotra"/>
    <x v="2"/>
    <x v="10"/>
    <x v="3"/>
    <n v="4"/>
    <x v="3"/>
    <n v="247833.69999999998"/>
  </r>
  <r>
    <n v="1986"/>
    <n v="26"/>
    <x v="6"/>
    <x v="2"/>
    <s v="Wednesday"/>
    <x v="1"/>
    <n v="1"/>
    <n v="64867.46"/>
    <s v="Tapan Ahuja"/>
    <x v="41"/>
    <x v="16"/>
    <x v="2"/>
    <n v="4"/>
    <x v="1"/>
    <n v="64867.46"/>
  </r>
  <r>
    <n v="1987"/>
    <n v="27"/>
    <x v="6"/>
    <x v="2"/>
    <s v="Thursday"/>
    <x v="1"/>
    <n v="1"/>
    <n v="15406.82"/>
    <s v="Neeta Kumar"/>
    <x v="1"/>
    <x v="1"/>
    <x v="1"/>
    <n v="4"/>
    <x v="2"/>
    <n v="15406.82"/>
  </r>
  <r>
    <n v="1988"/>
    <n v="27"/>
    <x v="6"/>
    <x v="2"/>
    <s v="Thursday"/>
    <x v="4"/>
    <n v="7"/>
    <n v="56228.89"/>
    <s v="Kiran Jain"/>
    <x v="8"/>
    <x v="2"/>
    <x v="2"/>
    <n v="1"/>
    <x v="7"/>
    <n v="393602.23"/>
  </r>
  <r>
    <n v="1989"/>
    <n v="27"/>
    <x v="6"/>
    <x v="2"/>
    <s v="Thursday"/>
    <x v="3"/>
    <n v="6"/>
    <n v="47009.01"/>
    <s v="Vijay Das"/>
    <x v="24"/>
    <x v="12"/>
    <x v="3"/>
    <n v="2"/>
    <x v="8"/>
    <n v="282054.06"/>
  </r>
  <r>
    <n v="1990"/>
    <n v="27"/>
    <x v="6"/>
    <x v="2"/>
    <s v="Thursday"/>
    <x v="1"/>
    <n v="2"/>
    <n v="45918.23"/>
    <s v="Meena Chatterjee"/>
    <x v="35"/>
    <x v="1"/>
    <x v="0"/>
    <n v="2"/>
    <x v="1"/>
    <n v="91836.46"/>
  </r>
  <r>
    <n v="1991"/>
    <n v="28"/>
    <x v="6"/>
    <x v="2"/>
    <s v="Friday"/>
    <x v="3"/>
    <n v="2"/>
    <n v="27552.43"/>
    <s v="Devendra Rao"/>
    <x v="25"/>
    <x v="1"/>
    <x v="3"/>
    <n v="4"/>
    <x v="8"/>
    <n v="55104.86"/>
  </r>
  <r>
    <n v="1992"/>
    <n v="28"/>
    <x v="6"/>
    <x v="2"/>
    <s v="Friday"/>
    <x v="2"/>
    <n v="7"/>
    <n v="51033.599999999999"/>
    <s v="Monika Goyal"/>
    <x v="20"/>
    <x v="1"/>
    <x v="3"/>
    <n v="4"/>
    <x v="13"/>
    <n v="357235.20000000001"/>
  </r>
  <r>
    <n v="1993"/>
    <n v="28"/>
    <x v="6"/>
    <x v="2"/>
    <s v="Friday"/>
    <x v="3"/>
    <n v="1"/>
    <n v="57687.87"/>
    <s v="Anand Joshi"/>
    <x v="14"/>
    <x v="8"/>
    <x v="0"/>
    <n v="4"/>
    <x v="8"/>
    <n v="57687.87"/>
  </r>
  <r>
    <n v="1994"/>
    <n v="28"/>
    <x v="6"/>
    <x v="2"/>
    <s v="Friday"/>
    <x v="2"/>
    <n v="2"/>
    <n v="16771.490000000002"/>
    <s v="Anjali Kulkarni"/>
    <x v="9"/>
    <x v="1"/>
    <x v="0"/>
    <n v="2"/>
    <x v="6"/>
    <n v="33542.980000000003"/>
  </r>
  <r>
    <n v="1995"/>
    <n v="29"/>
    <x v="6"/>
    <x v="2"/>
    <s v="Saturday"/>
    <x v="0"/>
    <n v="8"/>
    <n v="42011.29"/>
    <s v="Reena Sharma"/>
    <x v="21"/>
    <x v="9"/>
    <x v="2"/>
    <n v="2"/>
    <x v="0"/>
    <n v="336090.32"/>
  </r>
  <r>
    <n v="1996"/>
    <n v="29"/>
    <x v="6"/>
    <x v="2"/>
    <s v="Saturday"/>
    <x v="0"/>
    <n v="6"/>
    <n v="16075.91"/>
    <s v="Nikhil Solanki"/>
    <x v="24"/>
    <x v="9"/>
    <x v="1"/>
    <n v="2"/>
    <x v="0"/>
    <n v="96455.459999999992"/>
  </r>
  <r>
    <n v="1997"/>
    <n v="29"/>
    <x v="6"/>
    <x v="2"/>
    <s v="Saturday"/>
    <x v="4"/>
    <n v="2"/>
    <n v="62354.44"/>
    <s v="Kiran Siddiqui"/>
    <x v="12"/>
    <x v="2"/>
    <x v="1"/>
    <n v="4"/>
    <x v="14"/>
    <n v="124708.88"/>
  </r>
  <r>
    <n v="1998"/>
    <n v="29"/>
    <x v="6"/>
    <x v="2"/>
    <s v="Saturday"/>
    <x v="1"/>
    <n v="7"/>
    <n v="40458.199999999997"/>
    <s v="Priya Bhattacharya"/>
    <x v="34"/>
    <x v="18"/>
    <x v="1"/>
    <n v="2"/>
    <x v="1"/>
    <n v="283207.39999999997"/>
  </r>
  <r>
    <n v="1999"/>
    <n v="30"/>
    <x v="6"/>
    <x v="2"/>
    <s v="Sunday"/>
    <x v="4"/>
    <n v="4"/>
    <n v="58477.94"/>
    <s v="Aditya Rao"/>
    <x v="6"/>
    <x v="2"/>
    <x v="2"/>
    <n v="5"/>
    <x v="14"/>
    <n v="233911.76"/>
  </r>
  <r>
    <n v="2000"/>
    <n v="30"/>
    <x v="6"/>
    <x v="2"/>
    <s v="Sunday"/>
    <x v="2"/>
    <n v="2"/>
    <n v="32085.14"/>
    <s v="Monika Patel"/>
    <x v="14"/>
    <x v="12"/>
    <x v="2"/>
    <n v="4"/>
    <x v="6"/>
    <n v="64170.28"/>
  </r>
  <r>
    <n v="2001"/>
    <n v="30"/>
    <x v="6"/>
    <x v="2"/>
    <s v="Sunday"/>
    <x v="4"/>
    <n v="6"/>
    <n v="17504.689999999999"/>
    <s v="Deepika Prasad"/>
    <x v="20"/>
    <x v="2"/>
    <x v="0"/>
    <n v="4"/>
    <x v="14"/>
    <n v="105028.13999999998"/>
  </r>
  <r>
    <n v="2002"/>
    <n v="1"/>
    <x v="7"/>
    <x v="2"/>
    <s v="Monday"/>
    <x v="3"/>
    <n v="9"/>
    <n v="12489.96"/>
    <s v="Umesh Bhattacharya"/>
    <x v="23"/>
    <x v="16"/>
    <x v="1"/>
    <n v="4"/>
    <x v="12"/>
    <n v="112409.63999999998"/>
  </r>
  <r>
    <n v="2003"/>
    <n v="1"/>
    <x v="7"/>
    <x v="2"/>
    <s v="Monday"/>
    <x v="2"/>
    <n v="9"/>
    <n v="26890.58"/>
    <s v="Arun Kumar"/>
    <x v="15"/>
    <x v="14"/>
    <x v="3"/>
    <n v="4"/>
    <x v="13"/>
    <n v="242015.22000000003"/>
  </r>
  <r>
    <n v="2004"/>
    <n v="1"/>
    <x v="7"/>
    <x v="2"/>
    <s v="Monday"/>
    <x v="0"/>
    <n v="8"/>
    <n v="24654.02"/>
    <s v="Arun Goyal"/>
    <x v="0"/>
    <x v="1"/>
    <x v="2"/>
    <n v="5"/>
    <x v="3"/>
    <n v="197232.16"/>
  </r>
  <r>
    <n v="2005"/>
    <n v="2"/>
    <x v="7"/>
    <x v="2"/>
    <s v="Tuesday"/>
    <x v="1"/>
    <n v="3"/>
    <n v="43621.120000000003"/>
    <s v="Lalita Bhatnagar"/>
    <x v="4"/>
    <x v="13"/>
    <x v="3"/>
    <n v="1"/>
    <x v="2"/>
    <n v="130863.36000000002"/>
  </r>
  <r>
    <n v="2006"/>
    <n v="2"/>
    <x v="7"/>
    <x v="2"/>
    <s v="Tuesday"/>
    <x v="2"/>
    <n v="3"/>
    <n v="11304.33"/>
    <s v="Ramesh Srivastava"/>
    <x v="5"/>
    <x v="2"/>
    <x v="1"/>
    <n v="2"/>
    <x v="4"/>
    <n v="33912.99"/>
  </r>
  <r>
    <n v="2007"/>
    <n v="2"/>
    <x v="7"/>
    <x v="2"/>
    <s v="Tuesday"/>
    <x v="2"/>
    <n v="2"/>
    <n v="41234.230000000003"/>
    <s v="Priya Roy"/>
    <x v="16"/>
    <x v="10"/>
    <x v="1"/>
    <n v="4"/>
    <x v="13"/>
    <n v="82468.460000000006"/>
  </r>
  <r>
    <n v="2008"/>
    <n v="2"/>
    <x v="7"/>
    <x v="2"/>
    <s v="Tuesday"/>
    <x v="3"/>
    <n v="5"/>
    <n v="33506.300000000003"/>
    <s v="Bhavana Rawat"/>
    <x v="10"/>
    <x v="18"/>
    <x v="2"/>
    <n v="2"/>
    <x v="12"/>
    <n v="167531.5"/>
  </r>
  <r>
    <n v="2009"/>
    <n v="3"/>
    <x v="7"/>
    <x v="2"/>
    <s v="Wednesday"/>
    <x v="1"/>
    <n v="4"/>
    <n v="44627.34"/>
    <s v="Devendra Arora"/>
    <x v="7"/>
    <x v="13"/>
    <x v="2"/>
    <n v="2"/>
    <x v="1"/>
    <n v="178509.36"/>
  </r>
  <r>
    <n v="2010"/>
    <n v="3"/>
    <x v="7"/>
    <x v="2"/>
    <s v="Wednesday"/>
    <x v="0"/>
    <n v="7"/>
    <n v="52145.05"/>
    <s v="Prashant Gupta"/>
    <x v="22"/>
    <x v="18"/>
    <x v="0"/>
    <n v="5"/>
    <x v="0"/>
    <n v="365015.35000000003"/>
  </r>
  <r>
    <n v="2011"/>
    <n v="3"/>
    <x v="7"/>
    <x v="2"/>
    <s v="Wednesday"/>
    <x v="2"/>
    <n v="4"/>
    <n v="48045.52"/>
    <s v="Namita Sheth"/>
    <x v="13"/>
    <x v="4"/>
    <x v="3"/>
    <n v="2"/>
    <x v="13"/>
    <n v="192182.08"/>
  </r>
  <r>
    <n v="2012"/>
    <n v="4"/>
    <x v="7"/>
    <x v="2"/>
    <s v="Thursday"/>
    <x v="2"/>
    <n v="9"/>
    <n v="69078.66"/>
    <s v="Kiran Prasad"/>
    <x v="22"/>
    <x v="17"/>
    <x v="0"/>
    <n v="4"/>
    <x v="13"/>
    <n v="621707.94000000006"/>
  </r>
  <r>
    <n v="2013"/>
    <n v="4"/>
    <x v="7"/>
    <x v="2"/>
    <s v="Thursday"/>
    <x v="3"/>
    <n v="2"/>
    <n v="18295.919999999998"/>
    <s v="Reena Srivastava"/>
    <x v="32"/>
    <x v="11"/>
    <x v="0"/>
    <n v="2"/>
    <x v="8"/>
    <n v="36591.839999999997"/>
  </r>
  <r>
    <n v="2014"/>
    <n v="4"/>
    <x v="7"/>
    <x v="2"/>
    <s v="Thursday"/>
    <x v="4"/>
    <n v="6"/>
    <n v="35784.22"/>
    <s v="Rohan Goyal"/>
    <x v="35"/>
    <x v="3"/>
    <x v="3"/>
    <n v="5"/>
    <x v="11"/>
    <n v="214705.32"/>
  </r>
  <r>
    <n v="2015"/>
    <n v="5"/>
    <x v="7"/>
    <x v="2"/>
    <s v="Friday"/>
    <x v="0"/>
    <n v="7"/>
    <n v="35489.839999999997"/>
    <s v="Sneha Deshmukh"/>
    <x v="5"/>
    <x v="18"/>
    <x v="1"/>
    <n v="4"/>
    <x v="0"/>
    <n v="248428.87999999998"/>
  </r>
  <r>
    <n v="2016"/>
    <n v="5"/>
    <x v="7"/>
    <x v="2"/>
    <s v="Friday"/>
    <x v="1"/>
    <n v="4"/>
    <n v="35023.19"/>
    <s v="Radha Rao"/>
    <x v="7"/>
    <x v="14"/>
    <x v="3"/>
    <n v="5"/>
    <x v="9"/>
    <n v="140092.76"/>
  </r>
  <r>
    <n v="2017"/>
    <n v="5"/>
    <x v="7"/>
    <x v="2"/>
    <s v="Friday"/>
    <x v="2"/>
    <n v="6"/>
    <n v="49827.9"/>
    <s v="Vivek Luthra"/>
    <x v="1"/>
    <x v="1"/>
    <x v="1"/>
    <n v="4"/>
    <x v="4"/>
    <n v="298967.40000000002"/>
  </r>
  <r>
    <n v="2018"/>
    <n v="5"/>
    <x v="7"/>
    <x v="2"/>
    <s v="Friday"/>
    <x v="2"/>
    <n v="7"/>
    <n v="39389.68"/>
    <s v="Shruti Chaudhary"/>
    <x v="8"/>
    <x v="1"/>
    <x v="0"/>
    <n v="1"/>
    <x v="4"/>
    <n v="275727.76"/>
  </r>
  <r>
    <n v="2019"/>
    <n v="6"/>
    <x v="7"/>
    <x v="2"/>
    <s v="Saturday"/>
    <x v="0"/>
    <n v="4"/>
    <n v="41045.949999999997"/>
    <s v="Meena Kumar"/>
    <x v="13"/>
    <x v="9"/>
    <x v="1"/>
    <n v="2"/>
    <x v="10"/>
    <n v="164183.79999999999"/>
  </r>
  <r>
    <n v="2020"/>
    <n v="6"/>
    <x v="7"/>
    <x v="2"/>
    <s v="Saturday"/>
    <x v="4"/>
    <n v="8"/>
    <n v="35941.360000000001"/>
    <s v="Amit Srivastava"/>
    <x v="24"/>
    <x v="11"/>
    <x v="1"/>
    <n v="2"/>
    <x v="7"/>
    <n v="287530.88"/>
  </r>
  <r>
    <n v="2021"/>
    <n v="6"/>
    <x v="7"/>
    <x v="2"/>
    <s v="Saturday"/>
    <x v="2"/>
    <n v="9"/>
    <n v="69501.97"/>
    <s v="Anjali Jain"/>
    <x v="20"/>
    <x v="13"/>
    <x v="1"/>
    <n v="2"/>
    <x v="13"/>
    <n v="625517.73"/>
  </r>
  <r>
    <n v="2022"/>
    <n v="7"/>
    <x v="7"/>
    <x v="2"/>
    <s v="Sunday"/>
    <x v="0"/>
    <n v="1"/>
    <n v="65653.679999999993"/>
    <s v="Pooja Sharma"/>
    <x v="25"/>
    <x v="5"/>
    <x v="3"/>
    <n v="4"/>
    <x v="3"/>
    <n v="65653.679999999993"/>
  </r>
  <r>
    <n v="2023"/>
    <n v="7"/>
    <x v="7"/>
    <x v="2"/>
    <s v="Sunday"/>
    <x v="3"/>
    <n v="7"/>
    <n v="28463.45"/>
    <s v="Aditya Rao"/>
    <x v="9"/>
    <x v="8"/>
    <x v="1"/>
    <n v="1"/>
    <x v="5"/>
    <n v="199244.15"/>
  </r>
  <r>
    <n v="2024"/>
    <n v="7"/>
    <x v="7"/>
    <x v="2"/>
    <s v="Sunday"/>
    <x v="4"/>
    <n v="9"/>
    <n v="16695.64"/>
    <s v="Isha Desai"/>
    <x v="24"/>
    <x v="2"/>
    <x v="3"/>
    <n v="5"/>
    <x v="11"/>
    <n v="150260.76"/>
  </r>
  <r>
    <n v="2025"/>
    <n v="7"/>
    <x v="7"/>
    <x v="2"/>
    <s v="Sunday"/>
    <x v="1"/>
    <n v="5"/>
    <n v="60385.88"/>
    <s v="Shruti Alva"/>
    <x v="24"/>
    <x v="11"/>
    <x v="2"/>
    <n v="4"/>
    <x v="9"/>
    <n v="301929.39999999997"/>
  </r>
  <r>
    <n v="2026"/>
    <n v="8"/>
    <x v="7"/>
    <x v="2"/>
    <s v="Monday"/>
    <x v="2"/>
    <n v="2"/>
    <n v="69830.22"/>
    <s v="Krishna Goyal"/>
    <x v="36"/>
    <x v="3"/>
    <x v="2"/>
    <n v="4"/>
    <x v="13"/>
    <n v="139660.44"/>
  </r>
  <r>
    <n v="2027"/>
    <n v="8"/>
    <x v="7"/>
    <x v="2"/>
    <s v="Monday"/>
    <x v="0"/>
    <n v="6"/>
    <n v="27556.53"/>
    <s v="Lalita Bhatnagar"/>
    <x v="5"/>
    <x v="8"/>
    <x v="0"/>
    <n v="4"/>
    <x v="3"/>
    <n v="165339.18"/>
  </r>
  <r>
    <n v="2028"/>
    <n v="8"/>
    <x v="7"/>
    <x v="2"/>
    <s v="Monday"/>
    <x v="3"/>
    <n v="7"/>
    <n v="31467.1"/>
    <s v="Manoj Jain"/>
    <x v="30"/>
    <x v="2"/>
    <x v="0"/>
    <n v="4"/>
    <x v="8"/>
    <n v="220269.69999999998"/>
  </r>
  <r>
    <n v="2029"/>
    <n v="9"/>
    <x v="7"/>
    <x v="2"/>
    <s v="Tuesday"/>
    <x v="1"/>
    <n v="2"/>
    <n v="66497.990000000005"/>
    <s v="Pooja Ahuja"/>
    <x v="12"/>
    <x v="1"/>
    <x v="3"/>
    <n v="4"/>
    <x v="2"/>
    <n v="132995.98000000001"/>
  </r>
  <r>
    <n v="2030"/>
    <n v="9"/>
    <x v="7"/>
    <x v="2"/>
    <s v="Tuesday"/>
    <x v="0"/>
    <n v="2"/>
    <n v="52667.77"/>
    <s v="Sumit Roy"/>
    <x v="28"/>
    <x v="15"/>
    <x v="1"/>
    <n v="2"/>
    <x v="10"/>
    <n v="105335.54"/>
  </r>
  <r>
    <n v="2031"/>
    <n v="9"/>
    <x v="7"/>
    <x v="2"/>
    <s v="Tuesday"/>
    <x v="0"/>
    <n v="1"/>
    <n v="27738.3"/>
    <s v="Prashant Gupta"/>
    <x v="26"/>
    <x v="1"/>
    <x v="1"/>
    <n v="4"/>
    <x v="3"/>
    <n v="27738.3"/>
  </r>
  <r>
    <n v="2032"/>
    <n v="9"/>
    <x v="7"/>
    <x v="2"/>
    <s v="Tuesday"/>
    <x v="1"/>
    <n v="4"/>
    <n v="44862.79"/>
    <s v="Gita Rathod"/>
    <x v="8"/>
    <x v="8"/>
    <x v="2"/>
    <n v="5"/>
    <x v="2"/>
    <n v="179451.16"/>
  </r>
  <r>
    <n v="2033"/>
    <n v="10"/>
    <x v="7"/>
    <x v="2"/>
    <s v="Wednesday"/>
    <x v="3"/>
    <n v="7"/>
    <n v="66653.77"/>
    <s v="Arun Prasad"/>
    <x v="18"/>
    <x v="9"/>
    <x v="3"/>
    <n v="1"/>
    <x v="5"/>
    <n v="466576.39"/>
  </r>
  <r>
    <n v="2034"/>
    <n v="10"/>
    <x v="7"/>
    <x v="2"/>
    <s v="Wednesday"/>
    <x v="3"/>
    <n v="9"/>
    <n v="58708.79"/>
    <s v="Manoj Chatterjee"/>
    <x v="4"/>
    <x v="9"/>
    <x v="1"/>
    <n v="5"/>
    <x v="12"/>
    <n v="528379.11"/>
  </r>
  <r>
    <n v="2035"/>
    <n v="10"/>
    <x v="7"/>
    <x v="2"/>
    <s v="Wednesday"/>
    <x v="4"/>
    <n v="3"/>
    <n v="54509.96"/>
    <s v="Rohan Gupta"/>
    <x v="40"/>
    <x v="17"/>
    <x v="1"/>
    <n v="4"/>
    <x v="14"/>
    <n v="163529.88"/>
  </r>
  <r>
    <n v="2036"/>
    <n v="10"/>
    <x v="7"/>
    <x v="2"/>
    <s v="Wednesday"/>
    <x v="2"/>
    <n v="7"/>
    <n v="54219.78"/>
    <s v="Kiran Chaudhary"/>
    <x v="11"/>
    <x v="2"/>
    <x v="3"/>
    <n v="2"/>
    <x v="4"/>
    <n v="379538.45999999996"/>
  </r>
  <r>
    <n v="2037"/>
    <n v="11"/>
    <x v="7"/>
    <x v="2"/>
    <s v="Thursday"/>
    <x v="1"/>
    <n v="7"/>
    <n v="20681.22"/>
    <s v="Kavita Siddiqui"/>
    <x v="33"/>
    <x v="2"/>
    <x v="0"/>
    <n v="1"/>
    <x v="1"/>
    <n v="144768.54"/>
  </r>
  <r>
    <n v="2038"/>
    <n v="11"/>
    <x v="7"/>
    <x v="2"/>
    <s v="Thursday"/>
    <x v="1"/>
    <n v="7"/>
    <n v="59480.87"/>
    <s v="Deepika Dutta"/>
    <x v="33"/>
    <x v="5"/>
    <x v="3"/>
    <n v="5"/>
    <x v="9"/>
    <n v="416366.09"/>
  </r>
  <r>
    <n v="2039"/>
    <n v="11"/>
    <x v="7"/>
    <x v="2"/>
    <s v="Thursday"/>
    <x v="1"/>
    <n v="2"/>
    <n v="26567.119999999999"/>
    <s v="Radha Kulkarni"/>
    <x v="0"/>
    <x v="1"/>
    <x v="3"/>
    <n v="1"/>
    <x v="1"/>
    <n v="53134.239999999998"/>
  </r>
  <r>
    <n v="2040"/>
    <n v="11"/>
    <x v="7"/>
    <x v="2"/>
    <s v="Thursday"/>
    <x v="3"/>
    <n v="6"/>
    <n v="65822"/>
    <s v="Meena Mathur"/>
    <x v="8"/>
    <x v="17"/>
    <x v="1"/>
    <n v="1"/>
    <x v="5"/>
    <n v="394932"/>
  </r>
  <r>
    <n v="2041"/>
    <n v="12"/>
    <x v="7"/>
    <x v="2"/>
    <s v="Friday"/>
    <x v="2"/>
    <n v="2"/>
    <n v="31878.400000000001"/>
    <s v="Rohan Menon"/>
    <x v="31"/>
    <x v="2"/>
    <x v="2"/>
    <n v="1"/>
    <x v="13"/>
    <n v="63756.800000000003"/>
  </r>
  <r>
    <n v="2042"/>
    <n v="12"/>
    <x v="7"/>
    <x v="2"/>
    <s v="Friday"/>
    <x v="4"/>
    <n v="6"/>
    <n v="61459.62"/>
    <s v="Sneha Thakur"/>
    <x v="24"/>
    <x v="3"/>
    <x v="1"/>
    <n v="4"/>
    <x v="14"/>
    <n v="368757.72000000003"/>
  </r>
  <r>
    <n v="2043"/>
    <n v="12"/>
    <x v="7"/>
    <x v="2"/>
    <s v="Friday"/>
    <x v="0"/>
    <n v="3"/>
    <n v="25974.01"/>
    <s v="Manoj Pathak"/>
    <x v="39"/>
    <x v="1"/>
    <x v="1"/>
    <n v="4"/>
    <x v="10"/>
    <n v="77922.03"/>
  </r>
  <r>
    <n v="2044"/>
    <n v="12"/>
    <x v="7"/>
    <x v="2"/>
    <s v="Friday"/>
    <x v="0"/>
    <n v="2"/>
    <n v="40871.620000000003"/>
    <s v="Priyanka Teja"/>
    <x v="26"/>
    <x v="17"/>
    <x v="1"/>
    <n v="4"/>
    <x v="3"/>
    <n v="81743.240000000005"/>
  </r>
  <r>
    <n v="2045"/>
    <n v="13"/>
    <x v="7"/>
    <x v="2"/>
    <s v="Saturday"/>
    <x v="1"/>
    <n v="6"/>
    <n v="16413.12"/>
    <s v="Kiran Nair"/>
    <x v="40"/>
    <x v="1"/>
    <x v="3"/>
    <n v="2"/>
    <x v="1"/>
    <n v="98478.720000000001"/>
  </r>
  <r>
    <n v="2046"/>
    <n v="13"/>
    <x v="7"/>
    <x v="2"/>
    <s v="Saturday"/>
    <x v="2"/>
    <n v="2"/>
    <n v="49607.13"/>
    <s v="Rohan Kapoor"/>
    <x v="23"/>
    <x v="9"/>
    <x v="3"/>
    <n v="5"/>
    <x v="6"/>
    <n v="99214.26"/>
  </r>
  <r>
    <n v="2047"/>
    <n v="13"/>
    <x v="7"/>
    <x v="2"/>
    <s v="Saturday"/>
    <x v="3"/>
    <n v="5"/>
    <n v="60164.76"/>
    <s v="Bina Das"/>
    <x v="26"/>
    <x v="1"/>
    <x v="1"/>
    <n v="2"/>
    <x v="8"/>
    <n v="300823.8"/>
  </r>
  <r>
    <n v="2048"/>
    <n v="14"/>
    <x v="7"/>
    <x v="2"/>
    <s v="Sunday"/>
    <x v="2"/>
    <n v="2"/>
    <n v="53106.84"/>
    <s v="Yogesh Luthra"/>
    <x v="19"/>
    <x v="1"/>
    <x v="1"/>
    <n v="5"/>
    <x v="6"/>
    <n v="106213.68"/>
  </r>
  <r>
    <n v="2049"/>
    <n v="14"/>
    <x v="7"/>
    <x v="2"/>
    <s v="Sunday"/>
    <x v="2"/>
    <n v="3"/>
    <n v="41395.51"/>
    <s v="Mala Goyal"/>
    <x v="26"/>
    <x v="6"/>
    <x v="2"/>
    <n v="1"/>
    <x v="6"/>
    <n v="124186.53"/>
  </r>
  <r>
    <n v="2050"/>
    <n v="14"/>
    <x v="7"/>
    <x v="2"/>
    <s v="Sunday"/>
    <x v="3"/>
    <n v="3"/>
    <n v="12706.95"/>
    <s v="Sachin Shah"/>
    <x v="19"/>
    <x v="2"/>
    <x v="0"/>
    <n v="5"/>
    <x v="8"/>
    <n v="38120.850000000006"/>
  </r>
  <r>
    <n v="2051"/>
    <n v="14"/>
    <x v="7"/>
    <x v="2"/>
    <s v="Sunday"/>
    <x v="1"/>
    <n v="6"/>
    <n v="66006.460000000006"/>
    <s v="Aditya Nair"/>
    <x v="38"/>
    <x v="1"/>
    <x v="1"/>
    <n v="5"/>
    <x v="2"/>
    <n v="396038.76"/>
  </r>
  <r>
    <n v="2052"/>
    <n v="15"/>
    <x v="7"/>
    <x v="2"/>
    <s v="Monday"/>
    <x v="2"/>
    <n v="6"/>
    <n v="52329.37"/>
    <s v="Neeta Sharma"/>
    <x v="22"/>
    <x v="10"/>
    <x v="3"/>
    <n v="1"/>
    <x v="6"/>
    <n v="313976.22000000003"/>
  </r>
  <r>
    <n v="2053"/>
    <n v="15"/>
    <x v="7"/>
    <x v="2"/>
    <s v="Monday"/>
    <x v="0"/>
    <n v="3"/>
    <n v="54751.85"/>
    <s v="Ramesh Kumar"/>
    <x v="34"/>
    <x v="18"/>
    <x v="0"/>
    <n v="2"/>
    <x v="10"/>
    <n v="164255.54999999999"/>
  </r>
  <r>
    <n v="2054"/>
    <n v="15"/>
    <x v="7"/>
    <x v="2"/>
    <s v="Monday"/>
    <x v="3"/>
    <n v="3"/>
    <n v="57680.83"/>
    <s v="Shruti Roy"/>
    <x v="26"/>
    <x v="2"/>
    <x v="0"/>
    <n v="5"/>
    <x v="8"/>
    <n v="173042.49"/>
  </r>
  <r>
    <n v="2055"/>
    <n v="15"/>
    <x v="7"/>
    <x v="2"/>
    <s v="Monday"/>
    <x v="4"/>
    <n v="1"/>
    <n v="54864.61"/>
    <s v="Neeta Mathur"/>
    <x v="37"/>
    <x v="2"/>
    <x v="2"/>
    <n v="2"/>
    <x v="11"/>
    <n v="54864.61"/>
  </r>
  <r>
    <n v="2056"/>
    <n v="16"/>
    <x v="7"/>
    <x v="2"/>
    <s v="Tuesday"/>
    <x v="1"/>
    <n v="7"/>
    <n v="36466.97"/>
    <s v="Yogesh Luthra"/>
    <x v="41"/>
    <x v="17"/>
    <x v="0"/>
    <n v="2"/>
    <x v="2"/>
    <n v="255268.79"/>
  </r>
  <r>
    <n v="2057"/>
    <n v="16"/>
    <x v="7"/>
    <x v="2"/>
    <s v="Tuesday"/>
    <x v="3"/>
    <n v="8"/>
    <n v="54017.31"/>
    <s v="Aditya Iyer"/>
    <x v="1"/>
    <x v="11"/>
    <x v="1"/>
    <n v="4"/>
    <x v="12"/>
    <n v="432138.48"/>
  </r>
  <r>
    <n v="2058"/>
    <n v="16"/>
    <x v="7"/>
    <x v="2"/>
    <s v="Tuesday"/>
    <x v="4"/>
    <n v="2"/>
    <n v="47501.61"/>
    <s v="Meena Thakur"/>
    <x v="19"/>
    <x v="2"/>
    <x v="1"/>
    <n v="1"/>
    <x v="14"/>
    <n v="95003.22"/>
  </r>
  <r>
    <n v="2059"/>
    <n v="16"/>
    <x v="7"/>
    <x v="2"/>
    <s v="Tuesday"/>
    <x v="4"/>
    <n v="4"/>
    <n v="61240.98"/>
    <s v="Tapan Joshi"/>
    <x v="31"/>
    <x v="13"/>
    <x v="3"/>
    <n v="1"/>
    <x v="14"/>
    <n v="244963.92"/>
  </r>
  <r>
    <n v="2060"/>
    <n v="17"/>
    <x v="7"/>
    <x v="2"/>
    <s v="Wednesday"/>
    <x v="2"/>
    <n v="7"/>
    <n v="58147.59"/>
    <s v="Jyoti Ghosh"/>
    <x v="22"/>
    <x v="1"/>
    <x v="1"/>
    <n v="4"/>
    <x v="6"/>
    <n v="407033.13"/>
  </r>
  <r>
    <n v="2061"/>
    <n v="17"/>
    <x v="7"/>
    <x v="2"/>
    <s v="Wednesday"/>
    <x v="2"/>
    <n v="8"/>
    <n v="12482.46"/>
    <s v="Anjali Varma"/>
    <x v="8"/>
    <x v="13"/>
    <x v="1"/>
    <n v="2"/>
    <x v="6"/>
    <n v="99859.68"/>
  </r>
  <r>
    <n v="2062"/>
    <n v="17"/>
    <x v="7"/>
    <x v="2"/>
    <s v="Wednesday"/>
    <x v="2"/>
    <n v="1"/>
    <n v="32733.23"/>
    <s v="Namita Kumar"/>
    <x v="18"/>
    <x v="10"/>
    <x v="2"/>
    <n v="4"/>
    <x v="4"/>
    <n v="32733.23"/>
  </r>
  <r>
    <n v="2063"/>
    <n v="18"/>
    <x v="7"/>
    <x v="2"/>
    <s v="Thursday"/>
    <x v="3"/>
    <n v="4"/>
    <n v="12082.97"/>
    <s v="Krishna Pillai"/>
    <x v="12"/>
    <x v="1"/>
    <x v="0"/>
    <n v="1"/>
    <x v="8"/>
    <n v="48331.88"/>
  </r>
  <r>
    <n v="2064"/>
    <n v="18"/>
    <x v="7"/>
    <x v="2"/>
    <s v="Thursday"/>
    <x v="3"/>
    <n v="6"/>
    <n v="16124.5"/>
    <s v="Shruti Alva"/>
    <x v="11"/>
    <x v="16"/>
    <x v="2"/>
    <n v="1"/>
    <x v="12"/>
    <n v="96747"/>
  </r>
  <r>
    <n v="2065"/>
    <n v="18"/>
    <x v="7"/>
    <x v="2"/>
    <s v="Thursday"/>
    <x v="1"/>
    <n v="3"/>
    <n v="46084.639999999999"/>
    <s v="Krishna Patel"/>
    <x v="39"/>
    <x v="13"/>
    <x v="0"/>
    <n v="4"/>
    <x v="1"/>
    <n v="138253.91999999998"/>
  </r>
  <r>
    <n v="2066"/>
    <n v="18"/>
    <x v="7"/>
    <x v="2"/>
    <s v="Thursday"/>
    <x v="2"/>
    <n v="5"/>
    <n v="62429.31"/>
    <s v="Anjali Sharma"/>
    <x v="20"/>
    <x v="18"/>
    <x v="2"/>
    <n v="1"/>
    <x v="13"/>
    <n v="312146.55"/>
  </r>
  <r>
    <n v="2067"/>
    <n v="19"/>
    <x v="7"/>
    <x v="2"/>
    <s v="Friday"/>
    <x v="4"/>
    <n v="9"/>
    <n v="17189.490000000002"/>
    <s v="Meena Chatterjee"/>
    <x v="27"/>
    <x v="17"/>
    <x v="3"/>
    <n v="1"/>
    <x v="11"/>
    <n v="154705.41"/>
  </r>
  <r>
    <n v="2068"/>
    <n v="19"/>
    <x v="7"/>
    <x v="2"/>
    <s v="Friday"/>
    <x v="0"/>
    <n v="3"/>
    <n v="37065.360000000001"/>
    <s v="Sachin Desai"/>
    <x v="12"/>
    <x v="7"/>
    <x v="2"/>
    <n v="4"/>
    <x v="0"/>
    <n v="111196.08"/>
  </r>
  <r>
    <n v="2069"/>
    <n v="19"/>
    <x v="7"/>
    <x v="2"/>
    <s v="Friday"/>
    <x v="1"/>
    <n v="5"/>
    <n v="64652.73"/>
    <s v="Meena Sheth"/>
    <x v="41"/>
    <x v="17"/>
    <x v="2"/>
    <n v="5"/>
    <x v="9"/>
    <n v="323263.65000000002"/>
  </r>
  <r>
    <n v="2070"/>
    <n v="20"/>
    <x v="7"/>
    <x v="2"/>
    <s v="Saturday"/>
    <x v="3"/>
    <n v="8"/>
    <n v="58858.06"/>
    <s v="Radha Solanki"/>
    <x v="31"/>
    <x v="1"/>
    <x v="3"/>
    <n v="4"/>
    <x v="5"/>
    <n v="470864.48"/>
  </r>
  <r>
    <n v="2071"/>
    <n v="20"/>
    <x v="7"/>
    <x v="2"/>
    <s v="Saturday"/>
    <x v="1"/>
    <n v="6"/>
    <n v="41180.07"/>
    <s v="Kiran Chaudhary"/>
    <x v="34"/>
    <x v="18"/>
    <x v="1"/>
    <n v="5"/>
    <x v="1"/>
    <n v="247080.41999999998"/>
  </r>
  <r>
    <n v="2072"/>
    <n v="20"/>
    <x v="7"/>
    <x v="2"/>
    <s v="Saturday"/>
    <x v="1"/>
    <n v="4"/>
    <n v="56294.29"/>
    <s v="Anita Varma"/>
    <x v="27"/>
    <x v="16"/>
    <x v="1"/>
    <n v="4"/>
    <x v="9"/>
    <n v="225177.16"/>
  </r>
  <r>
    <n v="2073"/>
    <n v="20"/>
    <x v="7"/>
    <x v="2"/>
    <s v="Saturday"/>
    <x v="1"/>
    <n v="8"/>
    <n v="41361.629999999997"/>
    <s v="Kavita Goyal"/>
    <x v="16"/>
    <x v="2"/>
    <x v="3"/>
    <n v="4"/>
    <x v="9"/>
    <n v="330893.03999999998"/>
  </r>
  <r>
    <n v="2074"/>
    <n v="21"/>
    <x v="7"/>
    <x v="2"/>
    <s v="Sunday"/>
    <x v="1"/>
    <n v="3"/>
    <n v="19485.54"/>
    <s v="Nikhil Solanki"/>
    <x v="28"/>
    <x v="1"/>
    <x v="3"/>
    <n v="2"/>
    <x v="1"/>
    <n v="58456.62"/>
  </r>
  <r>
    <n v="2075"/>
    <n v="21"/>
    <x v="7"/>
    <x v="2"/>
    <s v="Sunday"/>
    <x v="0"/>
    <n v="3"/>
    <n v="17484.169999999998"/>
    <s v="Amit Srivastava"/>
    <x v="18"/>
    <x v="1"/>
    <x v="2"/>
    <n v="4"/>
    <x v="0"/>
    <n v="52452.509999999995"/>
  </r>
  <r>
    <n v="2076"/>
    <n v="21"/>
    <x v="7"/>
    <x v="2"/>
    <s v="Sunday"/>
    <x v="2"/>
    <n v="4"/>
    <n v="21302.09"/>
    <s v="Anita Kumar"/>
    <x v="1"/>
    <x v="1"/>
    <x v="3"/>
    <n v="4"/>
    <x v="13"/>
    <n v="85208.36"/>
  </r>
  <r>
    <n v="2077"/>
    <n v="22"/>
    <x v="7"/>
    <x v="2"/>
    <s v="Monday"/>
    <x v="4"/>
    <n v="9"/>
    <n v="31055.33"/>
    <s v="Umesh Chaudhary"/>
    <x v="26"/>
    <x v="15"/>
    <x v="3"/>
    <n v="2"/>
    <x v="7"/>
    <n v="279497.97000000003"/>
  </r>
  <r>
    <n v="2078"/>
    <n v="22"/>
    <x v="7"/>
    <x v="2"/>
    <s v="Monday"/>
    <x v="1"/>
    <n v="5"/>
    <n v="65831.759999999995"/>
    <s v="Manoj Kapoor"/>
    <x v="12"/>
    <x v="0"/>
    <x v="0"/>
    <n v="4"/>
    <x v="2"/>
    <n v="329158.8"/>
  </r>
  <r>
    <n v="2079"/>
    <n v="22"/>
    <x v="7"/>
    <x v="2"/>
    <s v="Monday"/>
    <x v="1"/>
    <n v="8"/>
    <n v="57980.7"/>
    <s v="Neeta Nair"/>
    <x v="12"/>
    <x v="7"/>
    <x v="0"/>
    <n v="4"/>
    <x v="1"/>
    <n v="463845.6"/>
  </r>
  <r>
    <n v="2080"/>
    <n v="23"/>
    <x v="7"/>
    <x v="2"/>
    <s v="Tuesday"/>
    <x v="1"/>
    <n v="6"/>
    <n v="35968.089999999997"/>
    <s v="Mala Ghosh"/>
    <x v="1"/>
    <x v="9"/>
    <x v="1"/>
    <n v="2"/>
    <x v="9"/>
    <n v="215808.53999999998"/>
  </r>
  <r>
    <n v="2081"/>
    <n v="23"/>
    <x v="7"/>
    <x v="2"/>
    <s v="Tuesday"/>
    <x v="2"/>
    <n v="3"/>
    <n v="39584.6"/>
    <s v="Anjali Das"/>
    <x v="17"/>
    <x v="12"/>
    <x v="3"/>
    <n v="5"/>
    <x v="13"/>
    <n v="118753.79999999999"/>
  </r>
  <r>
    <n v="2082"/>
    <n v="23"/>
    <x v="7"/>
    <x v="2"/>
    <s v="Tuesday"/>
    <x v="3"/>
    <n v="8"/>
    <n v="25936.57"/>
    <s v="Reena Goyal"/>
    <x v="40"/>
    <x v="0"/>
    <x v="2"/>
    <n v="4"/>
    <x v="12"/>
    <n v="207492.56"/>
  </r>
  <r>
    <n v="2083"/>
    <n v="23"/>
    <x v="7"/>
    <x v="2"/>
    <s v="Tuesday"/>
    <x v="3"/>
    <n v="9"/>
    <n v="52261.18"/>
    <s v="Prashant Mathur"/>
    <x v="20"/>
    <x v="1"/>
    <x v="1"/>
    <n v="1"/>
    <x v="8"/>
    <n v="470350.62"/>
  </r>
  <r>
    <n v="2084"/>
    <n v="24"/>
    <x v="7"/>
    <x v="2"/>
    <s v="Wednesday"/>
    <x v="0"/>
    <n v="8"/>
    <n v="58165.94"/>
    <s v="Tapan Patel"/>
    <x v="18"/>
    <x v="15"/>
    <x v="1"/>
    <n v="2"/>
    <x v="10"/>
    <n v="465327.52"/>
  </r>
  <r>
    <n v="2085"/>
    <n v="24"/>
    <x v="7"/>
    <x v="2"/>
    <s v="Wednesday"/>
    <x v="3"/>
    <n v="4"/>
    <n v="24334.28"/>
    <s v="Vinod Kaur"/>
    <x v="14"/>
    <x v="0"/>
    <x v="1"/>
    <n v="1"/>
    <x v="8"/>
    <n v="97337.12"/>
  </r>
  <r>
    <n v="2086"/>
    <n v="24"/>
    <x v="7"/>
    <x v="2"/>
    <s v="Wednesday"/>
    <x v="1"/>
    <n v="6"/>
    <n v="12509.3"/>
    <s v="Meena Das"/>
    <x v="38"/>
    <x v="16"/>
    <x v="3"/>
    <n v="2"/>
    <x v="1"/>
    <n v="75055.799999999988"/>
  </r>
  <r>
    <n v="2087"/>
    <n v="25"/>
    <x v="7"/>
    <x v="2"/>
    <s v="Thursday"/>
    <x v="1"/>
    <n v="1"/>
    <n v="47433.34"/>
    <s v="Devendra Arora"/>
    <x v="3"/>
    <x v="8"/>
    <x v="3"/>
    <n v="5"/>
    <x v="2"/>
    <n v="47433.34"/>
  </r>
  <r>
    <n v="2088"/>
    <n v="25"/>
    <x v="7"/>
    <x v="2"/>
    <s v="Thursday"/>
    <x v="1"/>
    <n v="4"/>
    <n v="43750.73"/>
    <s v="Sachin Nambiar"/>
    <x v="33"/>
    <x v="6"/>
    <x v="2"/>
    <n v="2"/>
    <x v="1"/>
    <n v="175002.92"/>
  </r>
  <r>
    <n v="2089"/>
    <n v="25"/>
    <x v="7"/>
    <x v="2"/>
    <s v="Thursday"/>
    <x v="0"/>
    <n v="8"/>
    <n v="34127.870000000003"/>
    <s v="Aditya Joshi"/>
    <x v="6"/>
    <x v="2"/>
    <x v="2"/>
    <n v="4"/>
    <x v="10"/>
    <n v="273022.96000000002"/>
  </r>
  <r>
    <n v="2090"/>
    <n v="25"/>
    <x v="7"/>
    <x v="2"/>
    <s v="Thursday"/>
    <x v="1"/>
    <n v="1"/>
    <n v="48633.64"/>
    <s v="Tapan Varma"/>
    <x v="4"/>
    <x v="4"/>
    <x v="1"/>
    <n v="1"/>
    <x v="1"/>
    <n v="48633.64"/>
  </r>
  <r>
    <n v="2091"/>
    <n v="26"/>
    <x v="7"/>
    <x v="2"/>
    <s v="Friday"/>
    <x v="3"/>
    <n v="3"/>
    <n v="43036.800000000003"/>
    <s v="Sunita Arora"/>
    <x v="6"/>
    <x v="1"/>
    <x v="3"/>
    <n v="1"/>
    <x v="8"/>
    <n v="129110.40000000001"/>
  </r>
  <r>
    <n v="2092"/>
    <n v="26"/>
    <x v="7"/>
    <x v="2"/>
    <s v="Friday"/>
    <x v="2"/>
    <n v="1"/>
    <n v="25034.89"/>
    <s v="Lata Dutta"/>
    <x v="37"/>
    <x v="1"/>
    <x v="2"/>
    <n v="2"/>
    <x v="4"/>
    <n v="25034.89"/>
  </r>
  <r>
    <n v="2093"/>
    <n v="26"/>
    <x v="7"/>
    <x v="2"/>
    <s v="Friday"/>
    <x v="2"/>
    <n v="9"/>
    <n v="33863.74"/>
    <s v="Aditya Patel"/>
    <x v="10"/>
    <x v="8"/>
    <x v="0"/>
    <n v="4"/>
    <x v="4"/>
    <n v="304773.65999999997"/>
  </r>
  <r>
    <n v="2094"/>
    <n v="26"/>
    <x v="7"/>
    <x v="2"/>
    <s v="Friday"/>
    <x v="4"/>
    <n v="2"/>
    <n v="35686.81"/>
    <s v="Isha Thakur"/>
    <x v="41"/>
    <x v="2"/>
    <x v="0"/>
    <n v="4"/>
    <x v="14"/>
    <n v="71373.62"/>
  </r>
  <r>
    <n v="2095"/>
    <n v="27"/>
    <x v="7"/>
    <x v="2"/>
    <s v="Saturday"/>
    <x v="3"/>
    <n v="9"/>
    <n v="62814.879999999997"/>
    <s v="Manoj Shah"/>
    <x v="30"/>
    <x v="0"/>
    <x v="1"/>
    <n v="2"/>
    <x v="8"/>
    <n v="565333.91999999993"/>
  </r>
  <r>
    <n v="2096"/>
    <n v="27"/>
    <x v="7"/>
    <x v="2"/>
    <s v="Saturday"/>
    <x v="1"/>
    <n v="4"/>
    <n v="67654.25"/>
    <s v="Pooja Deshmukh"/>
    <x v="18"/>
    <x v="1"/>
    <x v="0"/>
    <n v="4"/>
    <x v="2"/>
    <n v="270617"/>
  </r>
  <r>
    <n v="2097"/>
    <n v="27"/>
    <x v="7"/>
    <x v="2"/>
    <s v="Saturday"/>
    <x v="2"/>
    <n v="2"/>
    <n v="63580.08"/>
    <s v="Tanuja Roy"/>
    <x v="17"/>
    <x v="1"/>
    <x v="1"/>
    <n v="5"/>
    <x v="4"/>
    <n v="127160.16"/>
  </r>
  <r>
    <n v="2098"/>
    <n v="27"/>
    <x v="7"/>
    <x v="2"/>
    <s v="Saturday"/>
    <x v="3"/>
    <n v="4"/>
    <n v="53150.68"/>
    <s v="Lata Kaur"/>
    <x v="38"/>
    <x v="12"/>
    <x v="3"/>
    <n v="2"/>
    <x v="8"/>
    <n v="212602.72"/>
  </r>
  <r>
    <n v="2099"/>
    <n v="28"/>
    <x v="7"/>
    <x v="2"/>
    <s v="Sunday"/>
    <x v="2"/>
    <n v="6"/>
    <n v="45099.56"/>
    <s v="Mala Malhotra"/>
    <x v="29"/>
    <x v="1"/>
    <x v="1"/>
    <n v="4"/>
    <x v="6"/>
    <n v="270597.36"/>
  </r>
  <r>
    <n v="2100"/>
    <n v="28"/>
    <x v="7"/>
    <x v="2"/>
    <s v="Sunday"/>
    <x v="1"/>
    <n v="7"/>
    <n v="51355.7"/>
    <s v="Priyanka Nambiar"/>
    <x v="36"/>
    <x v="10"/>
    <x v="1"/>
    <n v="5"/>
    <x v="1"/>
    <n v="359489.89999999997"/>
  </r>
  <r>
    <n v="2101"/>
    <n v="28"/>
    <x v="7"/>
    <x v="2"/>
    <s v="Sunday"/>
    <x v="2"/>
    <n v="3"/>
    <n v="66346.55"/>
    <s v="Sneha Menon"/>
    <x v="33"/>
    <x v="5"/>
    <x v="3"/>
    <n v="2"/>
    <x v="4"/>
    <n v="199039.65000000002"/>
  </r>
  <r>
    <n v="2102"/>
    <n v="29"/>
    <x v="7"/>
    <x v="2"/>
    <s v="Monday"/>
    <x v="4"/>
    <n v="3"/>
    <n v="24999.919999999998"/>
    <s v="Rajesh Shah"/>
    <x v="27"/>
    <x v="1"/>
    <x v="2"/>
    <n v="5"/>
    <x v="11"/>
    <n v="74999.759999999995"/>
  </r>
  <r>
    <n v="2103"/>
    <n v="29"/>
    <x v="7"/>
    <x v="2"/>
    <s v="Monday"/>
    <x v="4"/>
    <n v="8"/>
    <n v="42107.23"/>
    <s v="Navin Nair"/>
    <x v="21"/>
    <x v="1"/>
    <x v="2"/>
    <n v="4"/>
    <x v="11"/>
    <n v="336857.84"/>
  </r>
  <r>
    <n v="2104"/>
    <n v="29"/>
    <x v="7"/>
    <x v="2"/>
    <s v="Monday"/>
    <x v="2"/>
    <n v="5"/>
    <n v="51376.480000000003"/>
    <s v="Shruti Mehta"/>
    <x v="2"/>
    <x v="18"/>
    <x v="2"/>
    <n v="4"/>
    <x v="13"/>
    <n v="256882.40000000002"/>
  </r>
  <r>
    <n v="2105"/>
    <n v="30"/>
    <x v="7"/>
    <x v="2"/>
    <s v="Tuesday"/>
    <x v="3"/>
    <n v="4"/>
    <n v="50754.82"/>
    <s v="Sachin Arora"/>
    <x v="0"/>
    <x v="14"/>
    <x v="2"/>
    <n v="4"/>
    <x v="5"/>
    <n v="203019.28"/>
  </r>
  <r>
    <n v="2106"/>
    <n v="30"/>
    <x v="7"/>
    <x v="2"/>
    <s v="Tuesday"/>
    <x v="3"/>
    <n v="7"/>
    <n v="25136.74"/>
    <s v="Lata Alva"/>
    <x v="36"/>
    <x v="4"/>
    <x v="1"/>
    <n v="4"/>
    <x v="5"/>
    <n v="175957.18000000002"/>
  </r>
  <r>
    <n v="2107"/>
    <n v="30"/>
    <x v="7"/>
    <x v="2"/>
    <s v="Tuesday"/>
    <x v="3"/>
    <n v="7"/>
    <n v="45203.89"/>
    <s v="Namita Roy"/>
    <x v="27"/>
    <x v="14"/>
    <x v="2"/>
    <n v="4"/>
    <x v="5"/>
    <n v="316427.23"/>
  </r>
  <r>
    <n v="2108"/>
    <n v="30"/>
    <x v="7"/>
    <x v="2"/>
    <s v="Tuesday"/>
    <x v="2"/>
    <n v="9"/>
    <n v="57754.79"/>
    <s v="Vinod Chatterjee"/>
    <x v="35"/>
    <x v="1"/>
    <x v="0"/>
    <n v="4"/>
    <x v="6"/>
    <n v="519793.11"/>
  </r>
  <r>
    <n v="2109"/>
    <n v="31"/>
    <x v="7"/>
    <x v="2"/>
    <s v="Wednesday"/>
    <x v="3"/>
    <n v="9"/>
    <n v="38504.74"/>
    <s v="Shruti Roy"/>
    <x v="19"/>
    <x v="2"/>
    <x v="0"/>
    <n v="2"/>
    <x v="8"/>
    <n v="346542.66"/>
  </r>
  <r>
    <n v="2110"/>
    <n v="31"/>
    <x v="7"/>
    <x v="2"/>
    <s v="Wednesday"/>
    <x v="1"/>
    <n v="5"/>
    <n v="57597.88"/>
    <s v="Neeta Nair"/>
    <x v="28"/>
    <x v="2"/>
    <x v="2"/>
    <n v="2"/>
    <x v="2"/>
    <n v="287989.39999999997"/>
  </r>
  <r>
    <n v="2111"/>
    <n v="31"/>
    <x v="7"/>
    <x v="2"/>
    <s v="Wednesday"/>
    <x v="4"/>
    <n v="8"/>
    <n v="31592.959999999999"/>
    <s v="Bhavana Teja"/>
    <x v="25"/>
    <x v="3"/>
    <x v="0"/>
    <n v="5"/>
    <x v="14"/>
    <n v="252743.67999999999"/>
  </r>
  <r>
    <n v="2112"/>
    <n v="31"/>
    <x v="7"/>
    <x v="2"/>
    <s v="Wednesday"/>
    <x v="1"/>
    <n v="1"/>
    <n v="66325.61"/>
    <s v="Sunil Varma"/>
    <x v="12"/>
    <x v="1"/>
    <x v="0"/>
    <n v="2"/>
    <x v="2"/>
    <n v="66325.61"/>
  </r>
  <r>
    <n v="2113"/>
    <n v="1"/>
    <x v="8"/>
    <x v="2"/>
    <s v="Thursday"/>
    <x v="3"/>
    <n v="9"/>
    <n v="42035.71"/>
    <s v="Aditya Rao"/>
    <x v="31"/>
    <x v="7"/>
    <x v="3"/>
    <n v="2"/>
    <x v="12"/>
    <n v="378321.39"/>
  </r>
  <r>
    <n v="2114"/>
    <n v="1"/>
    <x v="8"/>
    <x v="2"/>
    <s v="Thursday"/>
    <x v="1"/>
    <n v="8"/>
    <n v="45756.88"/>
    <s v="Pooja Rao"/>
    <x v="17"/>
    <x v="1"/>
    <x v="3"/>
    <n v="5"/>
    <x v="9"/>
    <n v="366055.04"/>
  </r>
  <r>
    <n v="2115"/>
    <n v="1"/>
    <x v="8"/>
    <x v="2"/>
    <s v="Thursday"/>
    <x v="3"/>
    <n v="6"/>
    <n v="11881.69"/>
    <s v="Neeta Desai"/>
    <x v="5"/>
    <x v="13"/>
    <x v="2"/>
    <n v="1"/>
    <x v="8"/>
    <n v="71290.14"/>
  </r>
  <r>
    <n v="2116"/>
    <n v="2"/>
    <x v="8"/>
    <x v="2"/>
    <s v="Friday"/>
    <x v="2"/>
    <n v="3"/>
    <n v="20216.150000000001"/>
    <s v="Deepika Deshmukh"/>
    <x v="14"/>
    <x v="8"/>
    <x v="1"/>
    <n v="4"/>
    <x v="13"/>
    <n v="60648.450000000004"/>
  </r>
  <r>
    <n v="2117"/>
    <n v="2"/>
    <x v="8"/>
    <x v="2"/>
    <s v="Friday"/>
    <x v="1"/>
    <n v="3"/>
    <n v="47976.03"/>
    <s v="Tanuja Mathur"/>
    <x v="39"/>
    <x v="15"/>
    <x v="1"/>
    <n v="2"/>
    <x v="9"/>
    <n v="143928.09"/>
  </r>
  <r>
    <n v="2118"/>
    <n v="2"/>
    <x v="8"/>
    <x v="2"/>
    <s v="Friday"/>
    <x v="2"/>
    <n v="8"/>
    <n v="35192.22"/>
    <s v="Tanuja Mathur"/>
    <x v="35"/>
    <x v="11"/>
    <x v="3"/>
    <n v="5"/>
    <x v="6"/>
    <n v="281537.76"/>
  </r>
  <r>
    <n v="2119"/>
    <n v="2"/>
    <x v="8"/>
    <x v="2"/>
    <s v="Friday"/>
    <x v="2"/>
    <n v="5"/>
    <n v="40489.83"/>
    <s v="Lata Mehta"/>
    <x v="0"/>
    <x v="3"/>
    <x v="3"/>
    <n v="4"/>
    <x v="4"/>
    <n v="202449.15000000002"/>
  </r>
  <r>
    <n v="2120"/>
    <n v="3"/>
    <x v="8"/>
    <x v="2"/>
    <s v="Saturday"/>
    <x v="0"/>
    <n v="7"/>
    <n v="13778.28"/>
    <s v="Nikhil Jain"/>
    <x v="2"/>
    <x v="6"/>
    <x v="1"/>
    <n v="4"/>
    <x v="0"/>
    <n v="96447.96"/>
  </r>
  <r>
    <n v="2121"/>
    <n v="3"/>
    <x v="8"/>
    <x v="2"/>
    <s v="Saturday"/>
    <x v="3"/>
    <n v="5"/>
    <n v="60048.11"/>
    <s v="Priyanka Ghosh"/>
    <x v="29"/>
    <x v="7"/>
    <x v="2"/>
    <n v="2"/>
    <x v="12"/>
    <n v="300240.55"/>
  </r>
  <r>
    <n v="2122"/>
    <n v="3"/>
    <x v="8"/>
    <x v="2"/>
    <s v="Saturday"/>
    <x v="4"/>
    <n v="8"/>
    <n v="57070.34"/>
    <s v="Anita Joshi"/>
    <x v="22"/>
    <x v="2"/>
    <x v="1"/>
    <n v="4"/>
    <x v="7"/>
    <n v="456562.72"/>
  </r>
  <r>
    <n v="2123"/>
    <n v="3"/>
    <x v="8"/>
    <x v="2"/>
    <s v="Saturday"/>
    <x v="3"/>
    <n v="4"/>
    <n v="21121.24"/>
    <s v="Navin Gupta"/>
    <x v="33"/>
    <x v="2"/>
    <x v="1"/>
    <n v="5"/>
    <x v="8"/>
    <n v="84484.96"/>
  </r>
  <r>
    <n v="2124"/>
    <n v="4"/>
    <x v="8"/>
    <x v="2"/>
    <s v="Sunday"/>
    <x v="4"/>
    <n v="2"/>
    <n v="48059.76"/>
    <s v="Tapan Rathod"/>
    <x v="20"/>
    <x v="0"/>
    <x v="0"/>
    <n v="5"/>
    <x v="7"/>
    <n v="96119.52"/>
  </r>
  <r>
    <n v="2125"/>
    <n v="4"/>
    <x v="8"/>
    <x v="2"/>
    <s v="Sunday"/>
    <x v="3"/>
    <n v="3"/>
    <n v="59098.91"/>
    <s v="Sachin Goyal"/>
    <x v="14"/>
    <x v="1"/>
    <x v="1"/>
    <n v="5"/>
    <x v="8"/>
    <n v="177296.73"/>
  </r>
  <r>
    <n v="2126"/>
    <n v="4"/>
    <x v="8"/>
    <x v="2"/>
    <s v="Sunday"/>
    <x v="2"/>
    <n v="8"/>
    <n v="48451.25"/>
    <s v="Gita Teja"/>
    <x v="18"/>
    <x v="1"/>
    <x v="3"/>
    <n v="5"/>
    <x v="4"/>
    <n v="387610"/>
  </r>
  <r>
    <n v="2127"/>
    <n v="4"/>
    <x v="8"/>
    <x v="2"/>
    <s v="Sunday"/>
    <x v="1"/>
    <n v="7"/>
    <n v="28623.89"/>
    <s v="Anjali Pathak"/>
    <x v="37"/>
    <x v="1"/>
    <x v="2"/>
    <n v="5"/>
    <x v="9"/>
    <n v="200367.22999999998"/>
  </r>
  <r>
    <n v="2128"/>
    <n v="5"/>
    <x v="8"/>
    <x v="2"/>
    <s v="Monday"/>
    <x v="1"/>
    <n v="2"/>
    <n v="49366.67"/>
    <s v="Devendra Pathak"/>
    <x v="38"/>
    <x v="10"/>
    <x v="1"/>
    <n v="4"/>
    <x v="9"/>
    <n v="98733.34"/>
  </r>
  <r>
    <n v="2129"/>
    <n v="5"/>
    <x v="8"/>
    <x v="2"/>
    <s v="Monday"/>
    <x v="0"/>
    <n v="6"/>
    <n v="22627.7"/>
    <s v="Anand Joshi"/>
    <x v="33"/>
    <x v="3"/>
    <x v="0"/>
    <n v="5"/>
    <x v="10"/>
    <n v="135766.20000000001"/>
  </r>
  <r>
    <n v="2130"/>
    <n v="5"/>
    <x v="8"/>
    <x v="2"/>
    <s v="Monday"/>
    <x v="4"/>
    <n v="9"/>
    <n v="29095.3"/>
    <s v="Pankaj Mathur"/>
    <x v="38"/>
    <x v="15"/>
    <x v="3"/>
    <n v="4"/>
    <x v="7"/>
    <n v="261857.69999999998"/>
  </r>
  <r>
    <n v="2131"/>
    <n v="6"/>
    <x v="8"/>
    <x v="2"/>
    <s v="Tuesday"/>
    <x v="4"/>
    <n v="4"/>
    <n v="24404.18"/>
    <s v="Monika Thakur"/>
    <x v="7"/>
    <x v="0"/>
    <x v="3"/>
    <n v="4"/>
    <x v="7"/>
    <n v="97616.72"/>
  </r>
  <r>
    <n v="2132"/>
    <n v="6"/>
    <x v="8"/>
    <x v="2"/>
    <s v="Tuesday"/>
    <x v="4"/>
    <n v="9"/>
    <n v="43415.51"/>
    <s v="Bina Goyal"/>
    <x v="34"/>
    <x v="13"/>
    <x v="0"/>
    <n v="4"/>
    <x v="14"/>
    <n v="390739.59"/>
  </r>
  <r>
    <n v="2133"/>
    <n v="6"/>
    <x v="8"/>
    <x v="2"/>
    <s v="Tuesday"/>
    <x v="2"/>
    <n v="2"/>
    <n v="16493.599999999999"/>
    <s v="Vivek Bhattacharya"/>
    <x v="27"/>
    <x v="2"/>
    <x v="3"/>
    <n v="4"/>
    <x v="4"/>
    <n v="32987.199999999997"/>
  </r>
  <r>
    <n v="2134"/>
    <n v="7"/>
    <x v="8"/>
    <x v="2"/>
    <s v="Wednesday"/>
    <x v="4"/>
    <n v="2"/>
    <n v="65998.62"/>
    <s v="Priya Sharma"/>
    <x v="8"/>
    <x v="18"/>
    <x v="0"/>
    <n v="1"/>
    <x v="14"/>
    <n v="131997.24"/>
  </r>
  <r>
    <n v="2135"/>
    <n v="7"/>
    <x v="8"/>
    <x v="2"/>
    <s v="Wednesday"/>
    <x v="1"/>
    <n v="9"/>
    <n v="30010.74"/>
    <s v="Namita Mehta"/>
    <x v="23"/>
    <x v="15"/>
    <x v="3"/>
    <n v="2"/>
    <x v="2"/>
    <n v="270096.66000000003"/>
  </r>
  <r>
    <n v="2136"/>
    <n v="7"/>
    <x v="8"/>
    <x v="2"/>
    <s v="Wednesday"/>
    <x v="2"/>
    <n v="7"/>
    <n v="23138.21"/>
    <s v="Kiran Srivastava"/>
    <x v="17"/>
    <x v="9"/>
    <x v="3"/>
    <n v="4"/>
    <x v="4"/>
    <n v="161967.47"/>
  </r>
  <r>
    <n v="2137"/>
    <n v="8"/>
    <x v="8"/>
    <x v="2"/>
    <s v="Thursday"/>
    <x v="3"/>
    <n v="7"/>
    <n v="39792.99"/>
    <s v="Sunita Iyer"/>
    <x v="3"/>
    <x v="7"/>
    <x v="3"/>
    <n v="1"/>
    <x v="12"/>
    <n v="278550.93"/>
  </r>
  <r>
    <n v="2138"/>
    <n v="8"/>
    <x v="8"/>
    <x v="2"/>
    <s v="Thursday"/>
    <x v="4"/>
    <n v="1"/>
    <n v="26619.87"/>
    <s v="Anita Srivastava"/>
    <x v="14"/>
    <x v="3"/>
    <x v="3"/>
    <n v="4"/>
    <x v="14"/>
    <n v="26619.87"/>
  </r>
  <r>
    <n v="2139"/>
    <n v="8"/>
    <x v="8"/>
    <x v="2"/>
    <s v="Thursday"/>
    <x v="4"/>
    <n v="6"/>
    <n v="42094.25"/>
    <s v="Isha Luthra"/>
    <x v="24"/>
    <x v="0"/>
    <x v="0"/>
    <n v="4"/>
    <x v="14"/>
    <n v="252565.5"/>
  </r>
  <r>
    <n v="2140"/>
    <n v="8"/>
    <x v="8"/>
    <x v="2"/>
    <s v="Thursday"/>
    <x v="3"/>
    <n v="7"/>
    <n v="30910.55"/>
    <s v="Harish Thakur"/>
    <x v="39"/>
    <x v="16"/>
    <x v="1"/>
    <n v="4"/>
    <x v="12"/>
    <n v="216373.85"/>
  </r>
  <r>
    <n v="2141"/>
    <n v="9"/>
    <x v="8"/>
    <x v="2"/>
    <s v="Friday"/>
    <x v="4"/>
    <n v="6"/>
    <n v="17924.009999999998"/>
    <s v="Arun Desai"/>
    <x v="19"/>
    <x v="2"/>
    <x v="3"/>
    <n v="5"/>
    <x v="11"/>
    <n v="107544.06"/>
  </r>
  <r>
    <n v="2142"/>
    <n v="9"/>
    <x v="8"/>
    <x v="2"/>
    <s v="Friday"/>
    <x v="3"/>
    <n v="6"/>
    <n v="25953.71"/>
    <s v="Priyanka Mishra"/>
    <x v="16"/>
    <x v="8"/>
    <x v="0"/>
    <n v="4"/>
    <x v="5"/>
    <n v="155722.26"/>
  </r>
  <r>
    <n v="2143"/>
    <n v="9"/>
    <x v="8"/>
    <x v="2"/>
    <s v="Friday"/>
    <x v="2"/>
    <n v="2"/>
    <n v="36306.39"/>
    <s v="Rajesh Verma"/>
    <x v="36"/>
    <x v="2"/>
    <x v="0"/>
    <n v="4"/>
    <x v="4"/>
    <n v="72612.78"/>
  </r>
  <r>
    <n v="2144"/>
    <n v="9"/>
    <x v="8"/>
    <x v="2"/>
    <s v="Friday"/>
    <x v="1"/>
    <n v="6"/>
    <n v="11817.59"/>
    <s v="Sachin Goyal"/>
    <x v="35"/>
    <x v="15"/>
    <x v="0"/>
    <n v="2"/>
    <x v="1"/>
    <n v="70905.540000000008"/>
  </r>
  <r>
    <n v="2145"/>
    <n v="10"/>
    <x v="8"/>
    <x v="2"/>
    <s v="Saturday"/>
    <x v="3"/>
    <n v="4"/>
    <n v="56238.55"/>
    <s v="Monika Mehta"/>
    <x v="18"/>
    <x v="2"/>
    <x v="1"/>
    <n v="4"/>
    <x v="8"/>
    <n v="224954.2"/>
  </r>
  <r>
    <n v="2146"/>
    <n v="10"/>
    <x v="8"/>
    <x v="2"/>
    <s v="Saturday"/>
    <x v="0"/>
    <n v="9"/>
    <n v="47309.47"/>
    <s v="Rajesh Menon"/>
    <x v="38"/>
    <x v="1"/>
    <x v="2"/>
    <n v="1"/>
    <x v="3"/>
    <n v="425785.23"/>
  </r>
  <r>
    <n v="2147"/>
    <n v="10"/>
    <x v="8"/>
    <x v="2"/>
    <s v="Saturday"/>
    <x v="3"/>
    <n v="1"/>
    <n v="46081.58"/>
    <s v="Mala Thakur"/>
    <x v="8"/>
    <x v="9"/>
    <x v="0"/>
    <n v="4"/>
    <x v="12"/>
    <n v="46081.58"/>
  </r>
  <r>
    <n v="2148"/>
    <n v="10"/>
    <x v="8"/>
    <x v="2"/>
    <s v="Saturday"/>
    <x v="4"/>
    <n v="8"/>
    <n v="42763"/>
    <s v="Rohan Singh"/>
    <x v="5"/>
    <x v="1"/>
    <x v="0"/>
    <n v="1"/>
    <x v="14"/>
    <n v="342104"/>
  </r>
  <r>
    <n v="2149"/>
    <n v="11"/>
    <x v="8"/>
    <x v="2"/>
    <s v="Sunday"/>
    <x v="2"/>
    <n v="5"/>
    <n v="45418.79"/>
    <s v="Tapan Varma"/>
    <x v="26"/>
    <x v="7"/>
    <x v="0"/>
    <n v="5"/>
    <x v="6"/>
    <n v="227093.95"/>
  </r>
  <r>
    <n v="2150"/>
    <n v="11"/>
    <x v="8"/>
    <x v="2"/>
    <s v="Sunday"/>
    <x v="2"/>
    <n v="1"/>
    <n v="66079.12"/>
    <s v="Vivek Jain"/>
    <x v="0"/>
    <x v="1"/>
    <x v="1"/>
    <n v="5"/>
    <x v="4"/>
    <n v="66079.12"/>
  </r>
  <r>
    <n v="2151"/>
    <n v="11"/>
    <x v="8"/>
    <x v="2"/>
    <s v="Sunday"/>
    <x v="3"/>
    <n v="4"/>
    <n v="10514.15"/>
    <s v="Pankaj Kapoor"/>
    <x v="4"/>
    <x v="9"/>
    <x v="3"/>
    <n v="2"/>
    <x v="12"/>
    <n v="42056.6"/>
  </r>
  <r>
    <n v="2152"/>
    <n v="12"/>
    <x v="8"/>
    <x v="2"/>
    <s v="Monday"/>
    <x v="1"/>
    <n v="1"/>
    <n v="12867.98"/>
    <s v="Aditya Luthra"/>
    <x v="10"/>
    <x v="10"/>
    <x v="1"/>
    <n v="4"/>
    <x v="9"/>
    <n v="12867.98"/>
  </r>
  <r>
    <n v="2153"/>
    <n v="12"/>
    <x v="8"/>
    <x v="2"/>
    <s v="Monday"/>
    <x v="0"/>
    <n v="6"/>
    <n v="21489.599999999999"/>
    <s v="Anita Bhattacharya"/>
    <x v="15"/>
    <x v="1"/>
    <x v="0"/>
    <n v="2"/>
    <x v="0"/>
    <n v="128937.59999999999"/>
  </r>
  <r>
    <n v="2154"/>
    <n v="12"/>
    <x v="8"/>
    <x v="2"/>
    <s v="Monday"/>
    <x v="2"/>
    <n v="2"/>
    <n v="20038.080000000002"/>
    <s v="Anand Joshi"/>
    <x v="2"/>
    <x v="1"/>
    <x v="2"/>
    <n v="1"/>
    <x v="6"/>
    <n v="40076.160000000003"/>
  </r>
  <r>
    <n v="2155"/>
    <n v="12"/>
    <x v="8"/>
    <x v="2"/>
    <s v="Monday"/>
    <x v="4"/>
    <n v="5"/>
    <n v="20871.669999999998"/>
    <s v="Rajesh Prasad"/>
    <x v="23"/>
    <x v="7"/>
    <x v="0"/>
    <n v="2"/>
    <x v="7"/>
    <n v="104358.34999999999"/>
  </r>
  <r>
    <n v="2156"/>
    <n v="13"/>
    <x v="8"/>
    <x v="2"/>
    <s v="Tuesday"/>
    <x v="4"/>
    <n v="7"/>
    <n v="50316.63"/>
    <s v="Ramesh Sharma"/>
    <x v="33"/>
    <x v="5"/>
    <x v="3"/>
    <n v="1"/>
    <x v="11"/>
    <n v="352216.41"/>
  </r>
  <r>
    <n v="2157"/>
    <n v="13"/>
    <x v="8"/>
    <x v="2"/>
    <s v="Tuesday"/>
    <x v="1"/>
    <n v="2"/>
    <n v="37569"/>
    <s v="Bina Patel"/>
    <x v="0"/>
    <x v="1"/>
    <x v="2"/>
    <n v="2"/>
    <x v="2"/>
    <n v="75138"/>
  </r>
  <r>
    <n v="2158"/>
    <n v="13"/>
    <x v="8"/>
    <x v="2"/>
    <s v="Tuesday"/>
    <x v="2"/>
    <n v="6"/>
    <n v="69506.73"/>
    <s v="Arun Iyer"/>
    <x v="37"/>
    <x v="1"/>
    <x v="2"/>
    <n v="5"/>
    <x v="13"/>
    <n v="417040.38"/>
  </r>
  <r>
    <n v="2159"/>
    <n v="13"/>
    <x v="8"/>
    <x v="2"/>
    <s v="Tuesday"/>
    <x v="3"/>
    <n v="6"/>
    <n v="23613.15"/>
    <s v="Aditya Jain"/>
    <x v="11"/>
    <x v="14"/>
    <x v="1"/>
    <n v="4"/>
    <x v="5"/>
    <n v="141678.90000000002"/>
  </r>
  <r>
    <n v="2160"/>
    <n v="14"/>
    <x v="8"/>
    <x v="2"/>
    <s v="Wednesday"/>
    <x v="4"/>
    <n v="5"/>
    <n v="28649.81"/>
    <s v="Deepika Prasad"/>
    <x v="31"/>
    <x v="2"/>
    <x v="1"/>
    <n v="2"/>
    <x v="7"/>
    <n v="143249.05000000002"/>
  </r>
  <r>
    <n v="2161"/>
    <n v="14"/>
    <x v="8"/>
    <x v="2"/>
    <s v="Wednesday"/>
    <x v="1"/>
    <n v="5"/>
    <n v="69054.44"/>
    <s v="Priya Varma"/>
    <x v="1"/>
    <x v="12"/>
    <x v="3"/>
    <n v="1"/>
    <x v="9"/>
    <n v="345272.2"/>
  </r>
  <r>
    <n v="2162"/>
    <n v="14"/>
    <x v="8"/>
    <x v="2"/>
    <s v="Wednesday"/>
    <x v="2"/>
    <n v="3"/>
    <n v="59905.49"/>
    <s v="Ravi Kaur"/>
    <x v="30"/>
    <x v="2"/>
    <x v="1"/>
    <n v="4"/>
    <x v="6"/>
    <n v="179716.47"/>
  </r>
  <r>
    <n v="2163"/>
    <n v="14"/>
    <x v="8"/>
    <x v="2"/>
    <s v="Wednesday"/>
    <x v="2"/>
    <n v="2"/>
    <n v="38187.949999999997"/>
    <s v="Amit Ghosh"/>
    <x v="28"/>
    <x v="17"/>
    <x v="3"/>
    <n v="5"/>
    <x v="13"/>
    <n v="76375.899999999994"/>
  </r>
  <r>
    <n v="2164"/>
    <n v="15"/>
    <x v="8"/>
    <x v="2"/>
    <s v="Thursday"/>
    <x v="2"/>
    <n v="7"/>
    <n v="43275.81"/>
    <s v="Vijay Malhotra"/>
    <x v="32"/>
    <x v="1"/>
    <x v="2"/>
    <n v="5"/>
    <x v="4"/>
    <n v="302930.67"/>
  </r>
  <r>
    <n v="2165"/>
    <n v="15"/>
    <x v="8"/>
    <x v="2"/>
    <s v="Thursday"/>
    <x v="2"/>
    <n v="1"/>
    <n v="60590.68"/>
    <s v="Pankaj Desai"/>
    <x v="9"/>
    <x v="7"/>
    <x v="2"/>
    <n v="4"/>
    <x v="4"/>
    <n v="60590.68"/>
  </r>
  <r>
    <n v="2166"/>
    <n v="15"/>
    <x v="8"/>
    <x v="2"/>
    <s v="Thursday"/>
    <x v="2"/>
    <n v="6"/>
    <n v="38858.81"/>
    <s v="Isha Thakur"/>
    <x v="31"/>
    <x v="1"/>
    <x v="2"/>
    <n v="4"/>
    <x v="6"/>
    <n v="233152.86"/>
  </r>
  <r>
    <n v="2167"/>
    <n v="15"/>
    <x v="8"/>
    <x v="2"/>
    <s v="Thursday"/>
    <x v="4"/>
    <n v="6"/>
    <n v="22361.42"/>
    <s v="Tapan Nair"/>
    <x v="12"/>
    <x v="2"/>
    <x v="3"/>
    <n v="2"/>
    <x v="14"/>
    <n v="134168.51999999999"/>
  </r>
  <r>
    <n v="2168"/>
    <n v="16"/>
    <x v="8"/>
    <x v="2"/>
    <s v="Friday"/>
    <x v="1"/>
    <n v="3"/>
    <n v="59706.67"/>
    <s v="Tapan Rathod"/>
    <x v="34"/>
    <x v="12"/>
    <x v="1"/>
    <n v="5"/>
    <x v="9"/>
    <n v="179120.01"/>
  </r>
  <r>
    <n v="2169"/>
    <n v="16"/>
    <x v="8"/>
    <x v="2"/>
    <s v="Friday"/>
    <x v="2"/>
    <n v="2"/>
    <n v="42266.35"/>
    <s v="Vijay Varma"/>
    <x v="30"/>
    <x v="16"/>
    <x v="1"/>
    <n v="2"/>
    <x v="4"/>
    <n v="84532.7"/>
  </r>
  <r>
    <n v="2170"/>
    <n v="16"/>
    <x v="8"/>
    <x v="2"/>
    <s v="Friday"/>
    <x v="0"/>
    <n v="2"/>
    <n v="19182.560000000001"/>
    <s v="Rajesh Sheth"/>
    <x v="15"/>
    <x v="15"/>
    <x v="1"/>
    <n v="2"/>
    <x v="0"/>
    <n v="38365.120000000003"/>
  </r>
  <r>
    <n v="2171"/>
    <n v="17"/>
    <x v="8"/>
    <x v="2"/>
    <s v="Saturday"/>
    <x v="0"/>
    <n v="9"/>
    <n v="40335.15"/>
    <s v="Arun Verma"/>
    <x v="36"/>
    <x v="8"/>
    <x v="0"/>
    <n v="1"/>
    <x v="0"/>
    <n v="363016.35000000003"/>
  </r>
  <r>
    <n v="2172"/>
    <n v="17"/>
    <x v="8"/>
    <x v="2"/>
    <s v="Saturday"/>
    <x v="1"/>
    <n v="5"/>
    <n v="34792.199999999997"/>
    <s v="Krishna Sharma"/>
    <x v="0"/>
    <x v="2"/>
    <x v="2"/>
    <n v="2"/>
    <x v="9"/>
    <n v="173961"/>
  </r>
  <r>
    <n v="2173"/>
    <n v="17"/>
    <x v="8"/>
    <x v="2"/>
    <s v="Saturday"/>
    <x v="3"/>
    <n v="7"/>
    <n v="62610.55"/>
    <s v="Devendra Luthra"/>
    <x v="11"/>
    <x v="2"/>
    <x v="2"/>
    <n v="4"/>
    <x v="12"/>
    <n v="438273.85000000003"/>
  </r>
  <r>
    <n v="2174"/>
    <n v="18"/>
    <x v="8"/>
    <x v="2"/>
    <s v="Sunday"/>
    <x v="3"/>
    <n v="5"/>
    <n v="17563.330000000002"/>
    <s v="Priya Varma"/>
    <x v="21"/>
    <x v="13"/>
    <x v="0"/>
    <n v="4"/>
    <x v="5"/>
    <n v="87816.650000000009"/>
  </r>
  <r>
    <n v="2175"/>
    <n v="18"/>
    <x v="8"/>
    <x v="2"/>
    <s v="Sunday"/>
    <x v="3"/>
    <n v="7"/>
    <n v="62512.59"/>
    <s v="Bina Jain"/>
    <x v="19"/>
    <x v="13"/>
    <x v="2"/>
    <n v="4"/>
    <x v="8"/>
    <n v="437588.13"/>
  </r>
  <r>
    <n v="2176"/>
    <n v="18"/>
    <x v="8"/>
    <x v="2"/>
    <s v="Sunday"/>
    <x v="0"/>
    <n v="4"/>
    <n v="40732.660000000003"/>
    <s v="Krishna Joshi"/>
    <x v="28"/>
    <x v="4"/>
    <x v="2"/>
    <n v="1"/>
    <x v="10"/>
    <n v="162930.64000000001"/>
  </r>
  <r>
    <n v="2177"/>
    <n v="18"/>
    <x v="8"/>
    <x v="2"/>
    <s v="Sunday"/>
    <x v="3"/>
    <n v="8"/>
    <n v="34261.870000000003"/>
    <s v="Deepika Prasad"/>
    <x v="7"/>
    <x v="2"/>
    <x v="0"/>
    <n v="4"/>
    <x v="8"/>
    <n v="274094.96000000002"/>
  </r>
  <r>
    <n v="2178"/>
    <n v="19"/>
    <x v="8"/>
    <x v="2"/>
    <s v="Monday"/>
    <x v="4"/>
    <n v="7"/>
    <n v="19718.03"/>
    <s v="Deepika Alva"/>
    <x v="8"/>
    <x v="1"/>
    <x v="2"/>
    <n v="4"/>
    <x v="7"/>
    <n v="138026.21"/>
  </r>
  <r>
    <n v="2179"/>
    <n v="19"/>
    <x v="8"/>
    <x v="2"/>
    <s v="Monday"/>
    <x v="2"/>
    <n v="5"/>
    <n v="52049.08"/>
    <s v="Meena Pillai"/>
    <x v="40"/>
    <x v="1"/>
    <x v="1"/>
    <n v="4"/>
    <x v="6"/>
    <n v="260245.40000000002"/>
  </r>
  <r>
    <n v="2180"/>
    <n v="19"/>
    <x v="8"/>
    <x v="2"/>
    <s v="Monday"/>
    <x v="0"/>
    <n v="6"/>
    <n v="65608.399999999994"/>
    <s v="Vinod Prasad"/>
    <x v="20"/>
    <x v="9"/>
    <x v="0"/>
    <n v="4"/>
    <x v="3"/>
    <n v="393650.39999999997"/>
  </r>
  <r>
    <n v="2181"/>
    <n v="20"/>
    <x v="8"/>
    <x v="2"/>
    <s v="Tuesday"/>
    <x v="1"/>
    <n v="5"/>
    <n v="32522.639999999999"/>
    <s v="Pooja Goyal"/>
    <x v="39"/>
    <x v="4"/>
    <x v="2"/>
    <n v="5"/>
    <x v="9"/>
    <n v="162613.20000000001"/>
  </r>
  <r>
    <n v="2182"/>
    <n v="20"/>
    <x v="8"/>
    <x v="2"/>
    <s v="Tuesday"/>
    <x v="1"/>
    <n v="7"/>
    <n v="24495.1"/>
    <s v="Pooja Joshi"/>
    <x v="10"/>
    <x v="1"/>
    <x v="1"/>
    <n v="2"/>
    <x v="1"/>
    <n v="171465.69999999998"/>
  </r>
  <r>
    <n v="2183"/>
    <n v="20"/>
    <x v="8"/>
    <x v="2"/>
    <s v="Tuesday"/>
    <x v="2"/>
    <n v="2"/>
    <n v="43292.02"/>
    <s v="Yogesh Menon"/>
    <x v="16"/>
    <x v="5"/>
    <x v="3"/>
    <n v="2"/>
    <x v="4"/>
    <n v="86584.04"/>
  </r>
  <r>
    <n v="2184"/>
    <n v="21"/>
    <x v="8"/>
    <x v="2"/>
    <s v="Wednesday"/>
    <x v="0"/>
    <n v="5"/>
    <n v="57771.16"/>
    <s v="Amit Ahuja"/>
    <x v="9"/>
    <x v="17"/>
    <x v="2"/>
    <n v="4"/>
    <x v="0"/>
    <n v="288855.80000000005"/>
  </r>
  <r>
    <n v="2185"/>
    <n v="21"/>
    <x v="8"/>
    <x v="2"/>
    <s v="Wednesday"/>
    <x v="3"/>
    <n v="3"/>
    <n v="10226.06"/>
    <s v="Rajesh Chaudhary"/>
    <x v="37"/>
    <x v="18"/>
    <x v="0"/>
    <n v="4"/>
    <x v="8"/>
    <n v="30678.18"/>
  </r>
  <r>
    <n v="2186"/>
    <n v="21"/>
    <x v="8"/>
    <x v="2"/>
    <s v="Wednesday"/>
    <x v="3"/>
    <n v="9"/>
    <n v="47882.65"/>
    <s v="Bhavana Rawat"/>
    <x v="5"/>
    <x v="1"/>
    <x v="1"/>
    <n v="4"/>
    <x v="5"/>
    <n v="430943.85000000003"/>
  </r>
  <r>
    <n v="2187"/>
    <n v="21"/>
    <x v="8"/>
    <x v="2"/>
    <s v="Wednesday"/>
    <x v="4"/>
    <n v="6"/>
    <n v="45790.96"/>
    <s v="Anita Joshi"/>
    <x v="19"/>
    <x v="10"/>
    <x v="3"/>
    <n v="1"/>
    <x v="11"/>
    <n v="274745.76"/>
  </r>
  <r>
    <n v="2188"/>
    <n v="22"/>
    <x v="8"/>
    <x v="2"/>
    <s v="Thursday"/>
    <x v="4"/>
    <n v="3"/>
    <n v="29089.13"/>
    <s v="Prashant Dutta"/>
    <x v="5"/>
    <x v="6"/>
    <x v="3"/>
    <n v="4"/>
    <x v="7"/>
    <n v="87267.39"/>
  </r>
  <r>
    <n v="2189"/>
    <n v="22"/>
    <x v="8"/>
    <x v="2"/>
    <s v="Thursday"/>
    <x v="3"/>
    <n v="7"/>
    <n v="37085.379999999997"/>
    <s v="Vivek Pathak"/>
    <x v="26"/>
    <x v="1"/>
    <x v="2"/>
    <n v="4"/>
    <x v="5"/>
    <n v="259597.65999999997"/>
  </r>
  <r>
    <n v="2190"/>
    <n v="22"/>
    <x v="8"/>
    <x v="2"/>
    <s v="Thursday"/>
    <x v="1"/>
    <n v="4"/>
    <n v="24817.79"/>
    <s v="Kiran Patel"/>
    <x v="0"/>
    <x v="0"/>
    <x v="3"/>
    <n v="4"/>
    <x v="1"/>
    <n v="99271.16"/>
  </r>
  <r>
    <n v="2191"/>
    <n v="22"/>
    <x v="8"/>
    <x v="2"/>
    <s v="Thursday"/>
    <x v="1"/>
    <n v="3"/>
    <n v="57393.14"/>
    <s v="Sumit Chatterjee"/>
    <x v="6"/>
    <x v="2"/>
    <x v="0"/>
    <n v="4"/>
    <x v="9"/>
    <n v="172179.41999999998"/>
  </r>
  <r>
    <n v="2192"/>
    <n v="23"/>
    <x v="8"/>
    <x v="2"/>
    <s v="Friday"/>
    <x v="4"/>
    <n v="8"/>
    <n v="48072.1"/>
    <s v="Pooja Arora"/>
    <x v="9"/>
    <x v="1"/>
    <x v="3"/>
    <n v="5"/>
    <x v="11"/>
    <n v="384576.8"/>
  </r>
  <r>
    <n v="2193"/>
    <n v="23"/>
    <x v="8"/>
    <x v="2"/>
    <s v="Friday"/>
    <x v="2"/>
    <n v="4"/>
    <n v="41962.7"/>
    <s v="Arun Ghosh"/>
    <x v="26"/>
    <x v="16"/>
    <x v="2"/>
    <n v="4"/>
    <x v="4"/>
    <n v="167850.8"/>
  </r>
  <r>
    <n v="2194"/>
    <n v="23"/>
    <x v="8"/>
    <x v="2"/>
    <s v="Friday"/>
    <x v="3"/>
    <n v="1"/>
    <n v="33551.57"/>
    <s v="Deepika Prasad"/>
    <x v="2"/>
    <x v="17"/>
    <x v="3"/>
    <n v="5"/>
    <x v="5"/>
    <n v="33551.57"/>
  </r>
  <r>
    <n v="2195"/>
    <n v="24"/>
    <x v="8"/>
    <x v="2"/>
    <s v="Saturday"/>
    <x v="4"/>
    <n v="6"/>
    <n v="27483.06"/>
    <s v="Devendra Thakur"/>
    <x v="40"/>
    <x v="2"/>
    <x v="2"/>
    <n v="4"/>
    <x v="14"/>
    <n v="164898.36000000002"/>
  </r>
  <r>
    <n v="2196"/>
    <n v="24"/>
    <x v="8"/>
    <x v="2"/>
    <s v="Saturday"/>
    <x v="4"/>
    <n v="1"/>
    <n v="59364.19"/>
    <s v="Pankaj Shah"/>
    <x v="19"/>
    <x v="17"/>
    <x v="3"/>
    <n v="1"/>
    <x v="14"/>
    <n v="59364.19"/>
  </r>
  <r>
    <n v="2197"/>
    <n v="24"/>
    <x v="8"/>
    <x v="2"/>
    <s v="Saturday"/>
    <x v="3"/>
    <n v="5"/>
    <n v="37084.46"/>
    <s v="Mala Goyal"/>
    <x v="27"/>
    <x v="1"/>
    <x v="1"/>
    <n v="2"/>
    <x v="12"/>
    <n v="185422.3"/>
  </r>
  <r>
    <n v="2198"/>
    <n v="24"/>
    <x v="8"/>
    <x v="2"/>
    <s v="Saturday"/>
    <x v="3"/>
    <n v="7"/>
    <n v="40086.85"/>
    <s v="Manoj Luthra"/>
    <x v="19"/>
    <x v="15"/>
    <x v="2"/>
    <n v="2"/>
    <x v="5"/>
    <n v="280607.95"/>
  </r>
  <r>
    <n v="2199"/>
    <n v="25"/>
    <x v="8"/>
    <x v="2"/>
    <s v="Sunday"/>
    <x v="1"/>
    <n v="6"/>
    <n v="41249.72"/>
    <s v="Pooja Sharma"/>
    <x v="13"/>
    <x v="13"/>
    <x v="0"/>
    <n v="2"/>
    <x v="1"/>
    <n v="247498.32"/>
  </r>
  <r>
    <n v="2200"/>
    <n v="25"/>
    <x v="8"/>
    <x v="2"/>
    <s v="Sunday"/>
    <x v="2"/>
    <n v="2"/>
    <n v="36902.019999999997"/>
    <s v="Ravi Solanki"/>
    <x v="17"/>
    <x v="1"/>
    <x v="0"/>
    <n v="2"/>
    <x v="6"/>
    <n v="73804.039999999994"/>
  </r>
  <r>
    <n v="2201"/>
    <n v="25"/>
    <x v="8"/>
    <x v="2"/>
    <s v="Sunday"/>
    <x v="2"/>
    <n v="4"/>
    <n v="25365.31"/>
    <s v="Rajesh Mishra"/>
    <x v="19"/>
    <x v="14"/>
    <x v="3"/>
    <n v="4"/>
    <x v="6"/>
    <n v="101461.24"/>
  </r>
  <r>
    <n v="2202"/>
    <n v="26"/>
    <x v="8"/>
    <x v="2"/>
    <s v="Monday"/>
    <x v="3"/>
    <n v="2"/>
    <n v="17220.43"/>
    <s v="Amit Das"/>
    <x v="18"/>
    <x v="2"/>
    <x v="1"/>
    <n v="2"/>
    <x v="5"/>
    <n v="34440.86"/>
  </r>
  <r>
    <n v="2203"/>
    <n v="26"/>
    <x v="8"/>
    <x v="2"/>
    <s v="Monday"/>
    <x v="0"/>
    <n v="1"/>
    <n v="15912.24"/>
    <s v="Anand Siddiqui"/>
    <x v="0"/>
    <x v="2"/>
    <x v="3"/>
    <n v="4"/>
    <x v="10"/>
    <n v="15912.24"/>
  </r>
  <r>
    <n v="2204"/>
    <n v="26"/>
    <x v="8"/>
    <x v="2"/>
    <s v="Monday"/>
    <x v="4"/>
    <n v="3"/>
    <n v="55447.75"/>
    <s v="Bina Solanki"/>
    <x v="22"/>
    <x v="17"/>
    <x v="3"/>
    <n v="1"/>
    <x v="7"/>
    <n v="166343.25"/>
  </r>
  <r>
    <n v="2205"/>
    <n v="26"/>
    <x v="8"/>
    <x v="2"/>
    <s v="Monday"/>
    <x v="4"/>
    <n v="3"/>
    <n v="23411.67"/>
    <s v="Kavita Nair"/>
    <x v="18"/>
    <x v="5"/>
    <x v="1"/>
    <n v="4"/>
    <x v="11"/>
    <n v="70235.009999999995"/>
  </r>
  <r>
    <n v="2206"/>
    <n v="27"/>
    <x v="8"/>
    <x v="2"/>
    <s v="Tuesday"/>
    <x v="3"/>
    <n v="7"/>
    <n v="13340.37"/>
    <s v="Isha Desai"/>
    <x v="9"/>
    <x v="11"/>
    <x v="2"/>
    <n v="4"/>
    <x v="8"/>
    <n v="93382.590000000011"/>
  </r>
  <r>
    <n v="2207"/>
    <n v="27"/>
    <x v="8"/>
    <x v="2"/>
    <s v="Tuesday"/>
    <x v="0"/>
    <n v="1"/>
    <n v="57851.040000000001"/>
    <s v="Anjali Alva"/>
    <x v="8"/>
    <x v="2"/>
    <x v="0"/>
    <n v="4"/>
    <x v="10"/>
    <n v="57851.040000000001"/>
  </r>
  <r>
    <n v="2208"/>
    <n v="27"/>
    <x v="8"/>
    <x v="2"/>
    <s v="Tuesday"/>
    <x v="1"/>
    <n v="9"/>
    <n v="19243.7"/>
    <s v="Vivek Patel"/>
    <x v="15"/>
    <x v="2"/>
    <x v="1"/>
    <n v="4"/>
    <x v="2"/>
    <n v="173193.30000000002"/>
  </r>
  <r>
    <n v="2209"/>
    <n v="28"/>
    <x v="8"/>
    <x v="2"/>
    <s v="Wednesday"/>
    <x v="3"/>
    <n v="6"/>
    <n v="47508.77"/>
    <s v="Mala Siddiqui"/>
    <x v="31"/>
    <x v="2"/>
    <x v="3"/>
    <n v="4"/>
    <x v="12"/>
    <n v="285052.62"/>
  </r>
  <r>
    <n v="2210"/>
    <n v="28"/>
    <x v="8"/>
    <x v="2"/>
    <s v="Wednesday"/>
    <x v="3"/>
    <n v="4"/>
    <n v="30318.6"/>
    <s v="Priyanka Pillai"/>
    <x v="11"/>
    <x v="1"/>
    <x v="2"/>
    <n v="4"/>
    <x v="8"/>
    <n v="121274.4"/>
  </r>
  <r>
    <n v="2211"/>
    <n v="28"/>
    <x v="8"/>
    <x v="2"/>
    <s v="Wednesday"/>
    <x v="4"/>
    <n v="3"/>
    <n v="17588.82"/>
    <s v="Mala Chatterjee"/>
    <x v="11"/>
    <x v="1"/>
    <x v="3"/>
    <n v="1"/>
    <x v="14"/>
    <n v="52766.46"/>
  </r>
  <r>
    <n v="2212"/>
    <n v="28"/>
    <x v="8"/>
    <x v="2"/>
    <s v="Wednesday"/>
    <x v="3"/>
    <n v="3"/>
    <n v="34868.86"/>
    <s v="Bhavana Mishra"/>
    <x v="17"/>
    <x v="0"/>
    <x v="2"/>
    <n v="5"/>
    <x v="8"/>
    <n v="104606.58"/>
  </r>
  <r>
    <n v="2213"/>
    <n v="29"/>
    <x v="8"/>
    <x v="2"/>
    <s v="Thursday"/>
    <x v="3"/>
    <n v="2"/>
    <n v="10888.53"/>
    <s v="Sunil Kumar"/>
    <x v="35"/>
    <x v="15"/>
    <x v="0"/>
    <n v="4"/>
    <x v="8"/>
    <n v="21777.06"/>
  </r>
  <r>
    <n v="2214"/>
    <n v="29"/>
    <x v="8"/>
    <x v="2"/>
    <s v="Thursday"/>
    <x v="3"/>
    <n v="2"/>
    <n v="60462.7"/>
    <s v="Anjali Rao"/>
    <x v="8"/>
    <x v="17"/>
    <x v="0"/>
    <n v="4"/>
    <x v="5"/>
    <n v="120925.4"/>
  </r>
  <r>
    <n v="2215"/>
    <n v="29"/>
    <x v="8"/>
    <x v="2"/>
    <s v="Thursday"/>
    <x v="4"/>
    <n v="5"/>
    <n v="40809.879999999997"/>
    <s v="Sumit Teja"/>
    <x v="34"/>
    <x v="1"/>
    <x v="2"/>
    <n v="4"/>
    <x v="7"/>
    <n v="204049.4"/>
  </r>
  <r>
    <n v="2216"/>
    <n v="30"/>
    <x v="8"/>
    <x v="2"/>
    <s v="Friday"/>
    <x v="1"/>
    <n v="9"/>
    <n v="18349.599999999999"/>
    <s v="Shruti Mehta"/>
    <x v="24"/>
    <x v="0"/>
    <x v="0"/>
    <n v="2"/>
    <x v="1"/>
    <n v="165146.4"/>
  </r>
  <r>
    <n v="2217"/>
    <n v="30"/>
    <x v="8"/>
    <x v="2"/>
    <s v="Friday"/>
    <x v="1"/>
    <n v="2"/>
    <n v="24218.82"/>
    <s v="Sachin Iyer"/>
    <x v="36"/>
    <x v="7"/>
    <x v="3"/>
    <n v="2"/>
    <x v="1"/>
    <n v="48437.64"/>
  </r>
  <r>
    <n v="2218"/>
    <n v="30"/>
    <x v="8"/>
    <x v="2"/>
    <s v="Friday"/>
    <x v="3"/>
    <n v="2"/>
    <n v="36878.51"/>
    <s v="Pooja Thakur"/>
    <x v="12"/>
    <x v="1"/>
    <x v="2"/>
    <n v="1"/>
    <x v="5"/>
    <n v="73757.02"/>
  </r>
  <r>
    <n v="2219"/>
    <n v="1"/>
    <x v="9"/>
    <x v="2"/>
    <s v="Saturday"/>
    <x v="4"/>
    <n v="6"/>
    <n v="21332.16"/>
    <s v="Ravi Gupta"/>
    <x v="30"/>
    <x v="0"/>
    <x v="3"/>
    <n v="2"/>
    <x v="14"/>
    <n v="127992.95999999999"/>
  </r>
  <r>
    <n v="2220"/>
    <n v="1"/>
    <x v="9"/>
    <x v="2"/>
    <s v="Saturday"/>
    <x v="1"/>
    <n v="2"/>
    <n v="26115.95"/>
    <s v="Sumit Malhotra"/>
    <x v="0"/>
    <x v="7"/>
    <x v="2"/>
    <n v="5"/>
    <x v="2"/>
    <n v="52231.9"/>
  </r>
  <r>
    <n v="2221"/>
    <n v="1"/>
    <x v="9"/>
    <x v="2"/>
    <s v="Saturday"/>
    <x v="1"/>
    <n v="4"/>
    <n v="42063.13"/>
    <s v="Priyanka Dutta"/>
    <x v="23"/>
    <x v="1"/>
    <x v="3"/>
    <n v="4"/>
    <x v="2"/>
    <n v="168252.52"/>
  </r>
  <r>
    <n v="2222"/>
    <n v="2"/>
    <x v="9"/>
    <x v="2"/>
    <s v="Sunday"/>
    <x v="1"/>
    <n v="6"/>
    <n v="59956.54"/>
    <s v="Amit Sheth"/>
    <x v="4"/>
    <x v="1"/>
    <x v="0"/>
    <n v="1"/>
    <x v="2"/>
    <n v="359739.24"/>
  </r>
  <r>
    <n v="2223"/>
    <n v="2"/>
    <x v="9"/>
    <x v="2"/>
    <s v="Sunday"/>
    <x v="4"/>
    <n v="5"/>
    <n v="34110.379999999997"/>
    <s v="Anita Mathur"/>
    <x v="16"/>
    <x v="5"/>
    <x v="1"/>
    <n v="2"/>
    <x v="11"/>
    <n v="170551.9"/>
  </r>
  <r>
    <n v="2224"/>
    <n v="2"/>
    <x v="9"/>
    <x v="2"/>
    <s v="Sunday"/>
    <x v="4"/>
    <n v="1"/>
    <n v="53018.52"/>
    <s v="Isha Menon"/>
    <x v="23"/>
    <x v="13"/>
    <x v="3"/>
    <n v="2"/>
    <x v="7"/>
    <n v="53018.52"/>
  </r>
  <r>
    <n v="2225"/>
    <n v="2"/>
    <x v="9"/>
    <x v="2"/>
    <s v="Sunday"/>
    <x v="3"/>
    <n v="6"/>
    <n v="62601.05"/>
    <s v="Neeta Mathur"/>
    <x v="17"/>
    <x v="18"/>
    <x v="2"/>
    <n v="4"/>
    <x v="8"/>
    <n v="375606.30000000005"/>
  </r>
  <r>
    <n v="2226"/>
    <n v="3"/>
    <x v="9"/>
    <x v="2"/>
    <s v="Monday"/>
    <x v="2"/>
    <n v="1"/>
    <n v="22978.06"/>
    <s v="Lata Verma"/>
    <x v="32"/>
    <x v="7"/>
    <x v="0"/>
    <n v="1"/>
    <x v="6"/>
    <n v="22978.06"/>
  </r>
  <r>
    <n v="2227"/>
    <n v="3"/>
    <x v="9"/>
    <x v="2"/>
    <s v="Monday"/>
    <x v="1"/>
    <n v="3"/>
    <n v="58431.519999999997"/>
    <s v="Rajesh Yadav"/>
    <x v="4"/>
    <x v="12"/>
    <x v="2"/>
    <n v="4"/>
    <x v="9"/>
    <n v="175294.56"/>
  </r>
  <r>
    <n v="2228"/>
    <n v="3"/>
    <x v="9"/>
    <x v="2"/>
    <s v="Monday"/>
    <x v="2"/>
    <n v="5"/>
    <n v="55444.13"/>
    <s v="Kiran Gupta"/>
    <x v="12"/>
    <x v="10"/>
    <x v="3"/>
    <n v="1"/>
    <x v="13"/>
    <n v="277220.64999999997"/>
  </r>
  <r>
    <n v="2229"/>
    <n v="4"/>
    <x v="9"/>
    <x v="2"/>
    <s v="Tuesday"/>
    <x v="4"/>
    <n v="5"/>
    <n v="31416.240000000002"/>
    <s v="Vijay Siddiqui"/>
    <x v="12"/>
    <x v="4"/>
    <x v="2"/>
    <n v="2"/>
    <x v="11"/>
    <n v="157081.20000000001"/>
  </r>
  <r>
    <n v="2230"/>
    <n v="4"/>
    <x v="9"/>
    <x v="2"/>
    <s v="Tuesday"/>
    <x v="4"/>
    <n v="6"/>
    <n v="69371.199999999997"/>
    <s v="Reena Dutta"/>
    <x v="32"/>
    <x v="1"/>
    <x v="2"/>
    <n v="4"/>
    <x v="11"/>
    <n v="416227.19999999995"/>
  </r>
  <r>
    <n v="2231"/>
    <n v="4"/>
    <x v="9"/>
    <x v="2"/>
    <s v="Tuesday"/>
    <x v="4"/>
    <n v="8"/>
    <n v="25754.34"/>
    <s v="Pooja Ahuja"/>
    <x v="8"/>
    <x v="15"/>
    <x v="3"/>
    <n v="4"/>
    <x v="14"/>
    <n v="206034.72"/>
  </r>
  <r>
    <n v="2232"/>
    <n v="5"/>
    <x v="9"/>
    <x v="2"/>
    <s v="Wednesday"/>
    <x v="2"/>
    <n v="5"/>
    <n v="25288.2"/>
    <s v="Neeta Desai"/>
    <x v="6"/>
    <x v="15"/>
    <x v="0"/>
    <n v="5"/>
    <x v="6"/>
    <n v="126441"/>
  </r>
  <r>
    <n v="2233"/>
    <n v="5"/>
    <x v="9"/>
    <x v="2"/>
    <s v="Wednesday"/>
    <x v="4"/>
    <n v="1"/>
    <n v="56335.55"/>
    <s v="Rohan Pathak"/>
    <x v="41"/>
    <x v="2"/>
    <x v="0"/>
    <n v="4"/>
    <x v="14"/>
    <n v="56335.55"/>
  </r>
  <r>
    <n v="2234"/>
    <n v="5"/>
    <x v="9"/>
    <x v="2"/>
    <s v="Wednesday"/>
    <x v="3"/>
    <n v="5"/>
    <n v="36079.440000000002"/>
    <s v="Deepika Das"/>
    <x v="27"/>
    <x v="4"/>
    <x v="3"/>
    <n v="1"/>
    <x v="5"/>
    <n v="180397.2"/>
  </r>
  <r>
    <n v="2235"/>
    <n v="5"/>
    <x v="9"/>
    <x v="2"/>
    <s v="Wednesday"/>
    <x v="4"/>
    <n v="3"/>
    <n v="29847.7"/>
    <s v="Sanjay Das"/>
    <x v="41"/>
    <x v="1"/>
    <x v="0"/>
    <n v="5"/>
    <x v="14"/>
    <n v="89543.1"/>
  </r>
  <r>
    <n v="2236"/>
    <n v="6"/>
    <x v="9"/>
    <x v="2"/>
    <s v="Thursday"/>
    <x v="0"/>
    <n v="4"/>
    <n v="20719.77"/>
    <s v="Manoj Siddiqui"/>
    <x v="22"/>
    <x v="7"/>
    <x v="1"/>
    <n v="4"/>
    <x v="10"/>
    <n v="82879.08"/>
  </r>
  <r>
    <n v="2237"/>
    <n v="6"/>
    <x v="9"/>
    <x v="2"/>
    <s v="Thursday"/>
    <x v="2"/>
    <n v="8"/>
    <n v="55919.95"/>
    <s v="Pooja Patel"/>
    <x v="27"/>
    <x v="11"/>
    <x v="2"/>
    <n v="4"/>
    <x v="13"/>
    <n v="447359.6"/>
  </r>
  <r>
    <n v="2238"/>
    <n v="6"/>
    <x v="9"/>
    <x v="2"/>
    <s v="Thursday"/>
    <x v="0"/>
    <n v="7"/>
    <n v="57179.31"/>
    <s v="Namita Malhotra"/>
    <x v="37"/>
    <x v="1"/>
    <x v="3"/>
    <n v="5"/>
    <x v="10"/>
    <n v="400255.17"/>
  </r>
  <r>
    <n v="2239"/>
    <n v="6"/>
    <x v="9"/>
    <x v="2"/>
    <s v="Thursday"/>
    <x v="4"/>
    <n v="5"/>
    <n v="43993.84"/>
    <s v="Pankaj Patel"/>
    <x v="3"/>
    <x v="18"/>
    <x v="1"/>
    <n v="2"/>
    <x v="7"/>
    <n v="219969.19999999998"/>
  </r>
  <r>
    <n v="2240"/>
    <n v="7"/>
    <x v="9"/>
    <x v="2"/>
    <s v="Friday"/>
    <x v="3"/>
    <n v="2"/>
    <n v="67438.820000000007"/>
    <s v="Prashant Roy"/>
    <x v="29"/>
    <x v="2"/>
    <x v="2"/>
    <n v="4"/>
    <x v="5"/>
    <n v="134877.64000000001"/>
  </r>
  <r>
    <n v="2241"/>
    <n v="7"/>
    <x v="9"/>
    <x v="2"/>
    <s v="Friday"/>
    <x v="1"/>
    <n v="6"/>
    <n v="29089.8"/>
    <s v="Radha Alva"/>
    <x v="13"/>
    <x v="6"/>
    <x v="3"/>
    <n v="4"/>
    <x v="2"/>
    <n v="174538.8"/>
  </r>
  <r>
    <n v="2242"/>
    <n v="7"/>
    <x v="9"/>
    <x v="2"/>
    <s v="Friday"/>
    <x v="4"/>
    <n v="6"/>
    <n v="23177.14"/>
    <s v="Sunil Reddy"/>
    <x v="41"/>
    <x v="8"/>
    <x v="0"/>
    <n v="2"/>
    <x v="14"/>
    <n v="139062.84"/>
  </r>
  <r>
    <n v="2243"/>
    <n v="8"/>
    <x v="9"/>
    <x v="2"/>
    <s v="Saturday"/>
    <x v="3"/>
    <n v="6"/>
    <n v="50648.01"/>
    <s v="Umesh Kulkarni"/>
    <x v="16"/>
    <x v="9"/>
    <x v="3"/>
    <n v="4"/>
    <x v="8"/>
    <n v="303888.06"/>
  </r>
  <r>
    <n v="2244"/>
    <n v="8"/>
    <x v="9"/>
    <x v="2"/>
    <s v="Saturday"/>
    <x v="2"/>
    <n v="9"/>
    <n v="55504.52"/>
    <s v="Sunita Mehta"/>
    <x v="18"/>
    <x v="9"/>
    <x v="3"/>
    <n v="2"/>
    <x v="6"/>
    <n v="499540.68"/>
  </r>
  <r>
    <n v="2245"/>
    <n v="8"/>
    <x v="9"/>
    <x v="2"/>
    <s v="Saturday"/>
    <x v="0"/>
    <n v="8"/>
    <n v="23494.36"/>
    <s v="Pooja Thakur"/>
    <x v="11"/>
    <x v="2"/>
    <x v="2"/>
    <n v="2"/>
    <x v="0"/>
    <n v="187954.88"/>
  </r>
  <r>
    <n v="2246"/>
    <n v="9"/>
    <x v="9"/>
    <x v="2"/>
    <s v="Sunday"/>
    <x v="0"/>
    <n v="8"/>
    <n v="14596.65"/>
    <s v="Amit Joshi"/>
    <x v="0"/>
    <x v="2"/>
    <x v="2"/>
    <n v="2"/>
    <x v="3"/>
    <n v="116773.2"/>
  </r>
  <r>
    <n v="2247"/>
    <n v="9"/>
    <x v="9"/>
    <x v="2"/>
    <s v="Sunday"/>
    <x v="0"/>
    <n v="1"/>
    <n v="58630.99"/>
    <s v="Sneha Ghosh"/>
    <x v="28"/>
    <x v="13"/>
    <x v="2"/>
    <n v="5"/>
    <x v="10"/>
    <n v="58630.99"/>
  </r>
  <r>
    <n v="2248"/>
    <n v="9"/>
    <x v="9"/>
    <x v="2"/>
    <s v="Sunday"/>
    <x v="2"/>
    <n v="5"/>
    <n v="68590.12"/>
    <s v="Ravi Siddiqui"/>
    <x v="19"/>
    <x v="11"/>
    <x v="1"/>
    <n v="4"/>
    <x v="4"/>
    <n v="342950.6"/>
  </r>
  <r>
    <n v="2249"/>
    <n v="9"/>
    <x v="9"/>
    <x v="2"/>
    <s v="Sunday"/>
    <x v="3"/>
    <n v="7"/>
    <n v="48680.34"/>
    <s v="Amit Ghosh"/>
    <x v="41"/>
    <x v="7"/>
    <x v="0"/>
    <n v="2"/>
    <x v="8"/>
    <n v="340762.38"/>
  </r>
  <r>
    <n v="2250"/>
    <n v="10"/>
    <x v="9"/>
    <x v="2"/>
    <s v="Monday"/>
    <x v="2"/>
    <n v="6"/>
    <n v="26672.01"/>
    <s v="Bhavana Srivastava"/>
    <x v="28"/>
    <x v="16"/>
    <x v="3"/>
    <n v="4"/>
    <x v="6"/>
    <n v="160032.06"/>
  </r>
  <r>
    <n v="2251"/>
    <n v="10"/>
    <x v="9"/>
    <x v="2"/>
    <s v="Monday"/>
    <x v="0"/>
    <n v="5"/>
    <n v="69800.36"/>
    <s v="Harish Solanki"/>
    <x v="27"/>
    <x v="8"/>
    <x v="3"/>
    <n v="2"/>
    <x v="0"/>
    <n v="349001.8"/>
  </r>
  <r>
    <n v="2252"/>
    <n v="10"/>
    <x v="9"/>
    <x v="2"/>
    <s v="Monday"/>
    <x v="4"/>
    <n v="8"/>
    <n v="63596"/>
    <s v="Umesh Ghosh"/>
    <x v="14"/>
    <x v="11"/>
    <x v="0"/>
    <n v="2"/>
    <x v="14"/>
    <n v="508768"/>
  </r>
  <r>
    <n v="2253"/>
    <n v="10"/>
    <x v="9"/>
    <x v="2"/>
    <s v="Monday"/>
    <x v="1"/>
    <n v="3"/>
    <n v="40802.839999999997"/>
    <s v="Mala Chatterjee"/>
    <x v="16"/>
    <x v="15"/>
    <x v="3"/>
    <n v="2"/>
    <x v="9"/>
    <n v="122408.51999999999"/>
  </r>
  <r>
    <n v="2254"/>
    <n v="11"/>
    <x v="9"/>
    <x v="2"/>
    <s v="Tuesday"/>
    <x v="2"/>
    <n v="6"/>
    <n v="59519.28"/>
    <s v="Anjali Varma"/>
    <x v="14"/>
    <x v="1"/>
    <x v="2"/>
    <n v="5"/>
    <x v="13"/>
    <n v="357115.68"/>
  </r>
  <r>
    <n v="2255"/>
    <n v="11"/>
    <x v="9"/>
    <x v="2"/>
    <s v="Tuesday"/>
    <x v="2"/>
    <n v="5"/>
    <n v="58949.23"/>
    <s v="Navin Verma"/>
    <x v="29"/>
    <x v="1"/>
    <x v="3"/>
    <n v="2"/>
    <x v="6"/>
    <n v="294746.15000000002"/>
  </r>
  <r>
    <n v="2256"/>
    <n v="11"/>
    <x v="9"/>
    <x v="2"/>
    <s v="Tuesday"/>
    <x v="3"/>
    <n v="8"/>
    <n v="66087.94"/>
    <s v="Amit Srivastava"/>
    <x v="41"/>
    <x v="2"/>
    <x v="0"/>
    <n v="2"/>
    <x v="8"/>
    <n v="528703.52"/>
  </r>
  <r>
    <n v="2257"/>
    <n v="11"/>
    <x v="9"/>
    <x v="2"/>
    <s v="Tuesday"/>
    <x v="3"/>
    <n v="4"/>
    <n v="60455.43"/>
    <s v="Neeta Sharma"/>
    <x v="41"/>
    <x v="7"/>
    <x v="1"/>
    <n v="2"/>
    <x v="12"/>
    <n v="241821.72"/>
  </r>
  <r>
    <n v="2258"/>
    <n v="12"/>
    <x v="9"/>
    <x v="2"/>
    <s v="Wednesday"/>
    <x v="2"/>
    <n v="8"/>
    <n v="48620.75"/>
    <s v="Pankaj Sheth"/>
    <x v="0"/>
    <x v="18"/>
    <x v="1"/>
    <n v="2"/>
    <x v="4"/>
    <n v="388966"/>
  </r>
  <r>
    <n v="2259"/>
    <n v="12"/>
    <x v="9"/>
    <x v="2"/>
    <s v="Wednesday"/>
    <x v="0"/>
    <n v="2"/>
    <n v="46558.22"/>
    <s v="Kiran Deshmukh"/>
    <x v="0"/>
    <x v="2"/>
    <x v="0"/>
    <n v="2"/>
    <x v="0"/>
    <n v="93116.44"/>
  </r>
  <r>
    <n v="2260"/>
    <n v="12"/>
    <x v="9"/>
    <x v="2"/>
    <s v="Wednesday"/>
    <x v="1"/>
    <n v="9"/>
    <n v="38041.440000000002"/>
    <s v="Kavita Gupta"/>
    <x v="12"/>
    <x v="2"/>
    <x v="3"/>
    <n v="2"/>
    <x v="2"/>
    <n v="342372.96"/>
  </r>
  <r>
    <n v="2261"/>
    <n v="12"/>
    <x v="9"/>
    <x v="2"/>
    <s v="Wednesday"/>
    <x v="3"/>
    <n v="9"/>
    <n v="47589.14"/>
    <s v="Jyoti Mehta"/>
    <x v="6"/>
    <x v="13"/>
    <x v="3"/>
    <n v="4"/>
    <x v="5"/>
    <n v="428302.26"/>
  </r>
  <r>
    <n v="2262"/>
    <n v="13"/>
    <x v="9"/>
    <x v="2"/>
    <s v="Thursday"/>
    <x v="0"/>
    <n v="6"/>
    <n v="57713"/>
    <s v="Sumit Roy"/>
    <x v="7"/>
    <x v="14"/>
    <x v="1"/>
    <n v="2"/>
    <x v="0"/>
    <n v="346278"/>
  </r>
  <r>
    <n v="2263"/>
    <n v="13"/>
    <x v="9"/>
    <x v="2"/>
    <s v="Thursday"/>
    <x v="4"/>
    <n v="4"/>
    <n v="68142.259999999995"/>
    <s v="Kiran Singh"/>
    <x v="13"/>
    <x v="2"/>
    <x v="3"/>
    <n v="2"/>
    <x v="14"/>
    <n v="272569.03999999998"/>
  </r>
  <r>
    <n v="2264"/>
    <n v="13"/>
    <x v="9"/>
    <x v="2"/>
    <s v="Thursday"/>
    <x v="3"/>
    <n v="4"/>
    <n v="38037.24"/>
    <s v="Bhavana Sheth"/>
    <x v="41"/>
    <x v="6"/>
    <x v="1"/>
    <n v="5"/>
    <x v="12"/>
    <n v="152148.96"/>
  </r>
  <r>
    <n v="2265"/>
    <n v="13"/>
    <x v="9"/>
    <x v="2"/>
    <s v="Thursday"/>
    <x v="0"/>
    <n v="6"/>
    <n v="44419.19"/>
    <s v="Meena Dutta"/>
    <x v="14"/>
    <x v="8"/>
    <x v="0"/>
    <n v="2"/>
    <x v="0"/>
    <n v="266515.14"/>
  </r>
  <r>
    <n v="2266"/>
    <n v="14"/>
    <x v="9"/>
    <x v="2"/>
    <s v="Friday"/>
    <x v="0"/>
    <n v="5"/>
    <n v="36688.33"/>
    <s v="Aditya Nair"/>
    <x v="4"/>
    <x v="16"/>
    <x v="0"/>
    <n v="5"/>
    <x v="0"/>
    <n v="183441.65000000002"/>
  </r>
  <r>
    <n v="2267"/>
    <n v="14"/>
    <x v="9"/>
    <x v="2"/>
    <s v="Friday"/>
    <x v="1"/>
    <n v="6"/>
    <n v="50109.32"/>
    <s v="Nikhil Ahuja"/>
    <x v="9"/>
    <x v="1"/>
    <x v="3"/>
    <n v="3"/>
    <x v="9"/>
    <n v="300655.92"/>
  </r>
  <r>
    <n v="2268"/>
    <n v="14"/>
    <x v="9"/>
    <x v="2"/>
    <s v="Friday"/>
    <x v="1"/>
    <n v="7"/>
    <n v="47795.23"/>
    <s v="Monika Kumar"/>
    <x v="31"/>
    <x v="2"/>
    <x v="2"/>
    <n v="5"/>
    <x v="2"/>
    <n v="334566.61000000004"/>
  </r>
  <r>
    <n v="2269"/>
    <n v="15"/>
    <x v="9"/>
    <x v="2"/>
    <s v="Saturday"/>
    <x v="4"/>
    <n v="7"/>
    <n v="11070.03"/>
    <s v="Isha Kaur"/>
    <x v="14"/>
    <x v="5"/>
    <x v="2"/>
    <n v="3"/>
    <x v="11"/>
    <n v="77490.210000000006"/>
  </r>
  <r>
    <n v="2270"/>
    <n v="15"/>
    <x v="9"/>
    <x v="2"/>
    <s v="Saturday"/>
    <x v="0"/>
    <n v="9"/>
    <n v="42469.69"/>
    <s v="Priyanka Mishra"/>
    <x v="19"/>
    <x v="1"/>
    <x v="1"/>
    <n v="3"/>
    <x v="0"/>
    <n v="382227.21"/>
  </r>
  <r>
    <n v="2271"/>
    <n v="15"/>
    <x v="9"/>
    <x v="2"/>
    <s v="Saturday"/>
    <x v="0"/>
    <n v="8"/>
    <n v="15309.21"/>
    <s v="Sunil Jain"/>
    <x v="34"/>
    <x v="1"/>
    <x v="0"/>
    <n v="5"/>
    <x v="10"/>
    <n v="122473.68"/>
  </r>
  <r>
    <n v="2272"/>
    <n v="15"/>
    <x v="9"/>
    <x v="2"/>
    <s v="Saturday"/>
    <x v="1"/>
    <n v="6"/>
    <n v="11583.02"/>
    <s v="Arun Iyer"/>
    <x v="27"/>
    <x v="1"/>
    <x v="1"/>
    <n v="4"/>
    <x v="2"/>
    <n v="69498.12"/>
  </r>
  <r>
    <n v="2273"/>
    <n v="16"/>
    <x v="9"/>
    <x v="2"/>
    <s v="Sunday"/>
    <x v="3"/>
    <n v="6"/>
    <n v="57471.83"/>
    <s v="Manoj Kapoor"/>
    <x v="19"/>
    <x v="0"/>
    <x v="0"/>
    <n v="5"/>
    <x v="8"/>
    <n v="344830.98"/>
  </r>
  <r>
    <n v="2274"/>
    <n v="16"/>
    <x v="9"/>
    <x v="2"/>
    <s v="Sunday"/>
    <x v="3"/>
    <n v="5"/>
    <n v="25518.99"/>
    <s v="Anita Shah"/>
    <x v="12"/>
    <x v="2"/>
    <x v="1"/>
    <n v="2"/>
    <x v="8"/>
    <n v="127594.95000000001"/>
  </r>
  <r>
    <n v="2275"/>
    <n v="16"/>
    <x v="9"/>
    <x v="2"/>
    <s v="Sunday"/>
    <x v="2"/>
    <n v="1"/>
    <n v="30439.3"/>
    <s v="Arun Siddiqui"/>
    <x v="7"/>
    <x v="14"/>
    <x v="1"/>
    <n v="5"/>
    <x v="13"/>
    <n v="30439.3"/>
  </r>
  <r>
    <n v="2276"/>
    <n v="17"/>
    <x v="9"/>
    <x v="2"/>
    <s v="Monday"/>
    <x v="1"/>
    <n v="9"/>
    <n v="13845.08"/>
    <s v="Arun Yadav"/>
    <x v="10"/>
    <x v="14"/>
    <x v="1"/>
    <n v="4"/>
    <x v="1"/>
    <n v="124605.72"/>
  </r>
  <r>
    <n v="2277"/>
    <n v="17"/>
    <x v="9"/>
    <x v="2"/>
    <s v="Monday"/>
    <x v="2"/>
    <n v="9"/>
    <n v="20770.02"/>
    <s v="Prashant Arora"/>
    <x v="9"/>
    <x v="18"/>
    <x v="3"/>
    <n v="5"/>
    <x v="6"/>
    <n v="186930.18"/>
  </r>
  <r>
    <n v="2278"/>
    <n v="17"/>
    <x v="9"/>
    <x v="2"/>
    <s v="Monday"/>
    <x v="1"/>
    <n v="9"/>
    <n v="55936.29"/>
    <s v="Sanjay Das"/>
    <x v="36"/>
    <x v="1"/>
    <x v="2"/>
    <n v="4"/>
    <x v="1"/>
    <n v="503426.61"/>
  </r>
  <r>
    <n v="2279"/>
    <n v="18"/>
    <x v="9"/>
    <x v="2"/>
    <s v="Tuesday"/>
    <x v="4"/>
    <n v="8"/>
    <n v="39611.85"/>
    <s v="Pankaj Nambiar"/>
    <x v="19"/>
    <x v="2"/>
    <x v="0"/>
    <n v="2"/>
    <x v="7"/>
    <n v="316894.8"/>
  </r>
  <r>
    <n v="2280"/>
    <n v="18"/>
    <x v="9"/>
    <x v="2"/>
    <s v="Tuesday"/>
    <x v="0"/>
    <n v="3"/>
    <n v="62840.11"/>
    <s v="Jyoti Ahuja"/>
    <x v="24"/>
    <x v="1"/>
    <x v="1"/>
    <n v="2"/>
    <x v="3"/>
    <n v="188520.33000000002"/>
  </r>
  <r>
    <n v="2281"/>
    <n v="18"/>
    <x v="9"/>
    <x v="2"/>
    <s v="Tuesday"/>
    <x v="4"/>
    <n v="1"/>
    <n v="33834.53"/>
    <s v="Monika Bhatnagar"/>
    <x v="10"/>
    <x v="2"/>
    <x v="2"/>
    <n v="4"/>
    <x v="7"/>
    <n v="33834.53"/>
  </r>
  <r>
    <n v="2282"/>
    <n v="19"/>
    <x v="9"/>
    <x v="2"/>
    <s v="Wednesday"/>
    <x v="1"/>
    <n v="8"/>
    <n v="26122.04"/>
    <s v="Tanuja Rao"/>
    <x v="32"/>
    <x v="1"/>
    <x v="1"/>
    <n v="4"/>
    <x v="1"/>
    <n v="208976.32"/>
  </r>
  <r>
    <n v="2283"/>
    <n v="19"/>
    <x v="9"/>
    <x v="2"/>
    <s v="Wednesday"/>
    <x v="0"/>
    <n v="7"/>
    <n v="30855.99"/>
    <s v="Kunal Malhotra"/>
    <x v="20"/>
    <x v="1"/>
    <x v="1"/>
    <n v="4"/>
    <x v="3"/>
    <n v="215991.93000000002"/>
  </r>
  <r>
    <n v="2284"/>
    <n v="19"/>
    <x v="9"/>
    <x v="2"/>
    <s v="Wednesday"/>
    <x v="3"/>
    <n v="5"/>
    <n v="52766.31"/>
    <s v="Rohan Jain"/>
    <x v="16"/>
    <x v="3"/>
    <x v="0"/>
    <n v="2"/>
    <x v="12"/>
    <n v="263831.55"/>
  </r>
  <r>
    <n v="2285"/>
    <n v="19"/>
    <x v="9"/>
    <x v="2"/>
    <s v="Wednesday"/>
    <x v="3"/>
    <n v="7"/>
    <n v="43300.34"/>
    <s v="Mala Verma"/>
    <x v="3"/>
    <x v="9"/>
    <x v="3"/>
    <n v="3"/>
    <x v="12"/>
    <n v="303102.38"/>
  </r>
  <r>
    <n v="2286"/>
    <n v="20"/>
    <x v="9"/>
    <x v="2"/>
    <s v="Thursday"/>
    <x v="2"/>
    <n v="4"/>
    <n v="64251.47"/>
    <s v="Prashant Mathur"/>
    <x v="26"/>
    <x v="12"/>
    <x v="1"/>
    <n v="4"/>
    <x v="6"/>
    <n v="257005.88"/>
  </r>
  <r>
    <n v="2287"/>
    <n v="20"/>
    <x v="9"/>
    <x v="2"/>
    <s v="Thursday"/>
    <x v="1"/>
    <n v="9"/>
    <n v="46130.13"/>
    <s v="Pankaj Kapoor"/>
    <x v="4"/>
    <x v="9"/>
    <x v="0"/>
    <n v="2"/>
    <x v="1"/>
    <n v="415171.17"/>
  </r>
  <r>
    <n v="2288"/>
    <n v="20"/>
    <x v="9"/>
    <x v="2"/>
    <s v="Thursday"/>
    <x v="1"/>
    <n v="2"/>
    <n v="39581.089999999997"/>
    <s v="Isha Singh"/>
    <x v="9"/>
    <x v="1"/>
    <x v="3"/>
    <n v="2"/>
    <x v="9"/>
    <n v="79162.179999999993"/>
  </r>
  <r>
    <n v="2289"/>
    <n v="21"/>
    <x v="9"/>
    <x v="2"/>
    <s v="Friday"/>
    <x v="3"/>
    <n v="9"/>
    <n v="57145.16"/>
    <s v="Pooja Pathak"/>
    <x v="31"/>
    <x v="17"/>
    <x v="3"/>
    <n v="4"/>
    <x v="8"/>
    <n v="514306.44000000006"/>
  </r>
  <r>
    <n v="2290"/>
    <n v="21"/>
    <x v="9"/>
    <x v="2"/>
    <s v="Friday"/>
    <x v="4"/>
    <n v="9"/>
    <n v="66852.03"/>
    <s v="Namita Deshmukh"/>
    <x v="33"/>
    <x v="8"/>
    <x v="2"/>
    <n v="3"/>
    <x v="7"/>
    <n v="601668.27"/>
  </r>
  <r>
    <n v="2291"/>
    <n v="21"/>
    <x v="9"/>
    <x v="2"/>
    <s v="Friday"/>
    <x v="0"/>
    <n v="5"/>
    <n v="31350.75"/>
    <s v="Deepika Solanki"/>
    <x v="25"/>
    <x v="2"/>
    <x v="2"/>
    <n v="2"/>
    <x v="10"/>
    <n v="156753.75"/>
  </r>
  <r>
    <n v="2292"/>
    <n v="22"/>
    <x v="9"/>
    <x v="2"/>
    <s v="Saturday"/>
    <x v="4"/>
    <n v="1"/>
    <n v="24992.57"/>
    <s v="Sneha Patel"/>
    <x v="25"/>
    <x v="6"/>
    <x v="1"/>
    <n v="2"/>
    <x v="11"/>
    <n v="24992.57"/>
  </r>
  <r>
    <n v="2293"/>
    <n v="22"/>
    <x v="9"/>
    <x v="2"/>
    <s v="Saturday"/>
    <x v="4"/>
    <n v="7"/>
    <n v="46973.04"/>
    <s v="Vivek Mehta"/>
    <x v="2"/>
    <x v="5"/>
    <x v="2"/>
    <n v="3"/>
    <x v="7"/>
    <n v="328811.28000000003"/>
  </r>
  <r>
    <n v="2294"/>
    <n v="22"/>
    <x v="9"/>
    <x v="2"/>
    <s v="Saturday"/>
    <x v="3"/>
    <n v="4"/>
    <n v="39932.370000000003"/>
    <s v="Kiran Alva"/>
    <x v="10"/>
    <x v="18"/>
    <x v="0"/>
    <n v="2"/>
    <x v="12"/>
    <n v="159729.48000000001"/>
  </r>
  <r>
    <n v="2295"/>
    <n v="22"/>
    <x v="9"/>
    <x v="2"/>
    <s v="Saturday"/>
    <x v="3"/>
    <n v="9"/>
    <n v="69351.13"/>
    <s v="Anita Pillai"/>
    <x v="20"/>
    <x v="14"/>
    <x v="0"/>
    <n v="3"/>
    <x v="5"/>
    <n v="624160.17000000004"/>
  </r>
  <r>
    <n v="2296"/>
    <n v="23"/>
    <x v="9"/>
    <x v="2"/>
    <s v="Sunday"/>
    <x v="3"/>
    <n v="6"/>
    <n v="37741.71"/>
    <s v="Krishna Menon"/>
    <x v="20"/>
    <x v="1"/>
    <x v="2"/>
    <n v="5"/>
    <x v="5"/>
    <n v="226450.26"/>
  </r>
  <r>
    <n v="2297"/>
    <n v="23"/>
    <x v="9"/>
    <x v="2"/>
    <s v="Sunday"/>
    <x v="2"/>
    <n v="3"/>
    <n v="14459.89"/>
    <s v="Manoj Nambiar"/>
    <x v="0"/>
    <x v="2"/>
    <x v="0"/>
    <n v="5"/>
    <x v="6"/>
    <n v="43379.67"/>
  </r>
  <r>
    <n v="2298"/>
    <n v="23"/>
    <x v="9"/>
    <x v="2"/>
    <s v="Sunday"/>
    <x v="4"/>
    <n v="6"/>
    <n v="68642.14"/>
    <s v="Shruti Sharma"/>
    <x v="39"/>
    <x v="1"/>
    <x v="0"/>
    <n v="5"/>
    <x v="7"/>
    <n v="411852.83999999997"/>
  </r>
  <r>
    <n v="2299"/>
    <n v="24"/>
    <x v="9"/>
    <x v="2"/>
    <s v="Monday"/>
    <x v="1"/>
    <n v="6"/>
    <n v="60615.22"/>
    <s v="Krishna Rao"/>
    <x v="23"/>
    <x v="1"/>
    <x v="1"/>
    <n v="2"/>
    <x v="1"/>
    <n v="363691.32"/>
  </r>
  <r>
    <n v="2300"/>
    <n v="24"/>
    <x v="9"/>
    <x v="2"/>
    <s v="Monday"/>
    <x v="0"/>
    <n v="5"/>
    <n v="20695.009999999998"/>
    <s v="Anjali Jain"/>
    <x v="27"/>
    <x v="1"/>
    <x v="1"/>
    <n v="5"/>
    <x v="10"/>
    <n v="103475.04999999999"/>
  </r>
  <r>
    <n v="2301"/>
    <n v="24"/>
    <x v="9"/>
    <x v="2"/>
    <s v="Monday"/>
    <x v="2"/>
    <n v="2"/>
    <n v="64276.32"/>
    <s v="Lata Kumar"/>
    <x v="34"/>
    <x v="2"/>
    <x v="0"/>
    <n v="2"/>
    <x v="13"/>
    <n v="128552.64"/>
  </r>
  <r>
    <n v="2302"/>
    <n v="25"/>
    <x v="9"/>
    <x v="2"/>
    <s v="Tuesday"/>
    <x v="1"/>
    <n v="2"/>
    <n v="30440.01"/>
    <s v="Kavita Teja"/>
    <x v="9"/>
    <x v="12"/>
    <x v="2"/>
    <n v="2"/>
    <x v="2"/>
    <n v="60880.02"/>
  </r>
  <r>
    <n v="2303"/>
    <n v="25"/>
    <x v="9"/>
    <x v="2"/>
    <s v="Tuesday"/>
    <x v="4"/>
    <n v="7"/>
    <n v="32626.720000000001"/>
    <s v="Kiran Solanki"/>
    <x v="30"/>
    <x v="18"/>
    <x v="0"/>
    <n v="5"/>
    <x v="14"/>
    <n v="228387.04"/>
  </r>
  <r>
    <n v="2304"/>
    <n v="25"/>
    <x v="9"/>
    <x v="2"/>
    <s v="Tuesday"/>
    <x v="3"/>
    <n v="2"/>
    <n v="64383.49"/>
    <s v="Isha Ghosh"/>
    <x v="33"/>
    <x v="17"/>
    <x v="3"/>
    <n v="3"/>
    <x v="12"/>
    <n v="128766.98"/>
  </r>
  <r>
    <n v="2305"/>
    <n v="25"/>
    <x v="9"/>
    <x v="2"/>
    <s v="Tuesday"/>
    <x v="4"/>
    <n v="6"/>
    <n v="41806.93"/>
    <s v="Nikhil Luthra"/>
    <x v="40"/>
    <x v="1"/>
    <x v="3"/>
    <n v="3"/>
    <x v="11"/>
    <n v="250841.58000000002"/>
  </r>
  <r>
    <n v="2306"/>
    <n v="26"/>
    <x v="9"/>
    <x v="2"/>
    <s v="Wednesday"/>
    <x v="0"/>
    <n v="5"/>
    <n v="18265.78"/>
    <s v="Lata Verma"/>
    <x v="12"/>
    <x v="1"/>
    <x v="3"/>
    <n v="2"/>
    <x v="10"/>
    <n v="91328.9"/>
  </r>
  <r>
    <n v="2307"/>
    <n v="26"/>
    <x v="9"/>
    <x v="2"/>
    <s v="Wednesday"/>
    <x v="2"/>
    <n v="4"/>
    <n v="32143.37"/>
    <s v="Kiran Ghosh"/>
    <x v="27"/>
    <x v="1"/>
    <x v="1"/>
    <n v="3"/>
    <x v="13"/>
    <n v="128573.48"/>
  </r>
  <r>
    <n v="2308"/>
    <n v="26"/>
    <x v="9"/>
    <x v="2"/>
    <s v="Wednesday"/>
    <x v="2"/>
    <n v="7"/>
    <n v="53325.85"/>
    <s v="Umesh Patel"/>
    <x v="18"/>
    <x v="1"/>
    <x v="2"/>
    <n v="4"/>
    <x v="13"/>
    <n v="373280.95"/>
  </r>
  <r>
    <n v="2309"/>
    <n v="27"/>
    <x v="9"/>
    <x v="2"/>
    <s v="Thursday"/>
    <x v="0"/>
    <n v="8"/>
    <n v="20451.05"/>
    <s v="Arun Deshmukh"/>
    <x v="17"/>
    <x v="13"/>
    <x v="0"/>
    <n v="3"/>
    <x v="3"/>
    <n v="163608.4"/>
  </r>
  <r>
    <n v="2310"/>
    <n v="27"/>
    <x v="9"/>
    <x v="2"/>
    <s v="Thursday"/>
    <x v="1"/>
    <n v="4"/>
    <n v="45413.87"/>
    <s v="Lalita Rao"/>
    <x v="10"/>
    <x v="2"/>
    <x v="2"/>
    <n v="2"/>
    <x v="9"/>
    <n v="181655.48"/>
  </r>
  <r>
    <n v="2311"/>
    <n v="27"/>
    <x v="9"/>
    <x v="2"/>
    <s v="Thursday"/>
    <x v="1"/>
    <n v="1"/>
    <n v="51716.45"/>
    <s v="Shruti Roy"/>
    <x v="4"/>
    <x v="8"/>
    <x v="2"/>
    <n v="3"/>
    <x v="1"/>
    <n v="51716.45"/>
  </r>
  <r>
    <n v="2312"/>
    <n v="28"/>
    <x v="9"/>
    <x v="2"/>
    <s v="Friday"/>
    <x v="2"/>
    <n v="1"/>
    <n v="30631.21"/>
    <s v="Bhavana Reddy"/>
    <x v="36"/>
    <x v="2"/>
    <x v="2"/>
    <n v="2"/>
    <x v="13"/>
    <n v="30631.21"/>
  </r>
  <r>
    <n v="2313"/>
    <n v="28"/>
    <x v="9"/>
    <x v="2"/>
    <s v="Friday"/>
    <x v="2"/>
    <n v="1"/>
    <n v="51632.84"/>
    <s v="Deepika Dutta"/>
    <x v="3"/>
    <x v="8"/>
    <x v="3"/>
    <n v="3"/>
    <x v="4"/>
    <n v="51632.84"/>
  </r>
  <r>
    <n v="2314"/>
    <n v="28"/>
    <x v="9"/>
    <x v="2"/>
    <s v="Friday"/>
    <x v="3"/>
    <n v="1"/>
    <n v="63052.44"/>
    <s v="Vijay Das"/>
    <x v="21"/>
    <x v="15"/>
    <x v="0"/>
    <n v="2"/>
    <x v="5"/>
    <n v="63052.44"/>
  </r>
  <r>
    <n v="2315"/>
    <n v="29"/>
    <x v="9"/>
    <x v="2"/>
    <s v="Saturday"/>
    <x v="1"/>
    <n v="5"/>
    <n v="38327"/>
    <s v="Ravi Prasad"/>
    <x v="22"/>
    <x v="12"/>
    <x v="1"/>
    <n v="4"/>
    <x v="9"/>
    <n v="191635"/>
  </r>
  <r>
    <n v="2316"/>
    <n v="29"/>
    <x v="9"/>
    <x v="2"/>
    <s v="Saturday"/>
    <x v="0"/>
    <n v="4"/>
    <n v="32974.559999999998"/>
    <s v="Namita Rao"/>
    <x v="29"/>
    <x v="10"/>
    <x v="2"/>
    <n v="5"/>
    <x v="0"/>
    <n v="131898.23999999999"/>
  </r>
  <r>
    <n v="2317"/>
    <n v="29"/>
    <x v="9"/>
    <x v="2"/>
    <s v="Saturday"/>
    <x v="1"/>
    <n v="9"/>
    <n v="25069.5"/>
    <s v="Ayesha Menon"/>
    <x v="28"/>
    <x v="6"/>
    <x v="2"/>
    <n v="4"/>
    <x v="1"/>
    <n v="225625.5"/>
  </r>
  <r>
    <n v="2318"/>
    <n v="29"/>
    <x v="9"/>
    <x v="2"/>
    <s v="Saturday"/>
    <x v="3"/>
    <n v="3"/>
    <n v="46252.33"/>
    <s v="Umesh Srivastava"/>
    <x v="32"/>
    <x v="1"/>
    <x v="3"/>
    <n v="2"/>
    <x v="12"/>
    <n v="138756.99"/>
  </r>
  <r>
    <n v="2319"/>
    <n v="30"/>
    <x v="9"/>
    <x v="2"/>
    <s v="Sunday"/>
    <x v="2"/>
    <n v="7"/>
    <n v="62791.12"/>
    <s v="Ravi Kumar"/>
    <x v="26"/>
    <x v="1"/>
    <x v="3"/>
    <n v="4"/>
    <x v="13"/>
    <n v="439537.84"/>
  </r>
  <r>
    <n v="2320"/>
    <n v="30"/>
    <x v="9"/>
    <x v="2"/>
    <s v="Sunday"/>
    <x v="2"/>
    <n v="8"/>
    <n v="29479.68"/>
    <s v="Krishna Nambiar"/>
    <x v="13"/>
    <x v="16"/>
    <x v="0"/>
    <n v="4"/>
    <x v="4"/>
    <n v="235837.44"/>
  </r>
  <r>
    <n v="2321"/>
    <n v="30"/>
    <x v="9"/>
    <x v="2"/>
    <s v="Sunday"/>
    <x v="3"/>
    <n v="6"/>
    <n v="33774.129999999997"/>
    <s v="Monika Rawat"/>
    <x v="14"/>
    <x v="1"/>
    <x v="1"/>
    <n v="2"/>
    <x v="8"/>
    <n v="202644.77999999997"/>
  </r>
  <r>
    <n v="2322"/>
    <n v="30"/>
    <x v="9"/>
    <x v="2"/>
    <s v="Sunday"/>
    <x v="0"/>
    <n v="1"/>
    <n v="34397.53"/>
    <s v="Anand Kapoor"/>
    <x v="15"/>
    <x v="2"/>
    <x v="1"/>
    <n v="2"/>
    <x v="3"/>
    <n v="34397.53"/>
  </r>
  <r>
    <n v="2323"/>
    <n v="31"/>
    <x v="9"/>
    <x v="2"/>
    <s v="Monday"/>
    <x v="2"/>
    <n v="8"/>
    <n v="43648.74"/>
    <s v="Anita Dutta"/>
    <x v="30"/>
    <x v="1"/>
    <x v="3"/>
    <n v="5"/>
    <x v="6"/>
    <n v="349189.92"/>
  </r>
  <r>
    <n v="2324"/>
    <n v="31"/>
    <x v="9"/>
    <x v="2"/>
    <s v="Monday"/>
    <x v="4"/>
    <n v="3"/>
    <n v="23704.54"/>
    <s v="Mala Mathur"/>
    <x v="30"/>
    <x v="6"/>
    <x v="0"/>
    <n v="5"/>
    <x v="11"/>
    <n v="71113.62"/>
  </r>
  <r>
    <n v="2325"/>
    <n v="31"/>
    <x v="9"/>
    <x v="2"/>
    <s v="Monday"/>
    <x v="2"/>
    <n v="8"/>
    <n v="59332.67"/>
    <s v="Rajesh Shah"/>
    <x v="14"/>
    <x v="15"/>
    <x v="2"/>
    <n v="3"/>
    <x v="6"/>
    <n v="474661.36"/>
  </r>
  <r>
    <n v="2326"/>
    <n v="31"/>
    <x v="9"/>
    <x v="2"/>
    <s v="Monday"/>
    <x v="4"/>
    <n v="4"/>
    <n v="27736.14"/>
    <s v="Rajesh Yadav"/>
    <x v="28"/>
    <x v="4"/>
    <x v="0"/>
    <n v="2"/>
    <x v="11"/>
    <n v="110944.56"/>
  </r>
  <r>
    <n v="2327"/>
    <n v="1"/>
    <x v="10"/>
    <x v="2"/>
    <s v="Tuesday"/>
    <x v="3"/>
    <n v="8"/>
    <n v="52321.760000000002"/>
    <s v="Kavita Goyal"/>
    <x v="7"/>
    <x v="14"/>
    <x v="1"/>
    <n v="2"/>
    <x v="5"/>
    <n v="418574.08000000002"/>
  </r>
  <r>
    <n v="2328"/>
    <n v="1"/>
    <x v="10"/>
    <x v="2"/>
    <s v="Tuesday"/>
    <x v="3"/>
    <n v="1"/>
    <n v="40792.94"/>
    <s v="Priya Reddy"/>
    <x v="41"/>
    <x v="2"/>
    <x v="3"/>
    <n v="4"/>
    <x v="12"/>
    <n v="40792.94"/>
  </r>
  <r>
    <n v="2329"/>
    <n v="1"/>
    <x v="10"/>
    <x v="2"/>
    <s v="Tuesday"/>
    <x v="2"/>
    <n v="3"/>
    <n v="45153.86"/>
    <s v="Ravi Gupta"/>
    <x v="38"/>
    <x v="2"/>
    <x v="2"/>
    <n v="4"/>
    <x v="13"/>
    <n v="135461.58000000002"/>
  </r>
  <r>
    <n v="2330"/>
    <n v="2"/>
    <x v="10"/>
    <x v="2"/>
    <s v="Wednesday"/>
    <x v="1"/>
    <n v="6"/>
    <n v="20776.52"/>
    <s v="Sunil Gupta"/>
    <x v="28"/>
    <x v="1"/>
    <x v="2"/>
    <n v="5"/>
    <x v="1"/>
    <n v="124659.12"/>
  </r>
  <r>
    <n v="2331"/>
    <n v="2"/>
    <x v="10"/>
    <x v="2"/>
    <s v="Wednesday"/>
    <x v="4"/>
    <n v="9"/>
    <n v="54101.39"/>
    <s v="Prashant Das"/>
    <x v="24"/>
    <x v="14"/>
    <x v="1"/>
    <n v="2"/>
    <x v="7"/>
    <n v="486912.51"/>
  </r>
  <r>
    <n v="2332"/>
    <n v="2"/>
    <x v="10"/>
    <x v="2"/>
    <s v="Wednesday"/>
    <x v="0"/>
    <n v="2"/>
    <n v="21317.23"/>
    <s v="Nikhil Patel"/>
    <x v="6"/>
    <x v="14"/>
    <x v="2"/>
    <n v="2"/>
    <x v="10"/>
    <n v="42634.46"/>
  </r>
  <r>
    <n v="2333"/>
    <n v="3"/>
    <x v="10"/>
    <x v="2"/>
    <s v="Thursday"/>
    <x v="2"/>
    <n v="1"/>
    <n v="16808.419999999998"/>
    <s v="Priya Prasad"/>
    <x v="26"/>
    <x v="16"/>
    <x v="0"/>
    <n v="5"/>
    <x v="4"/>
    <n v="16808.419999999998"/>
  </r>
  <r>
    <n v="2334"/>
    <n v="3"/>
    <x v="10"/>
    <x v="2"/>
    <s v="Thursday"/>
    <x v="0"/>
    <n v="3"/>
    <n v="42800.77"/>
    <s v="Sachin Joshi"/>
    <x v="7"/>
    <x v="1"/>
    <x v="1"/>
    <n v="2"/>
    <x v="10"/>
    <n v="128402.31"/>
  </r>
  <r>
    <n v="2335"/>
    <n v="3"/>
    <x v="10"/>
    <x v="2"/>
    <s v="Thursday"/>
    <x v="2"/>
    <n v="4"/>
    <n v="52557.83"/>
    <s v="Priya Dutta"/>
    <x v="39"/>
    <x v="3"/>
    <x v="1"/>
    <n v="2"/>
    <x v="13"/>
    <n v="210231.32"/>
  </r>
  <r>
    <n v="2336"/>
    <n v="3"/>
    <x v="10"/>
    <x v="2"/>
    <s v="Thursday"/>
    <x v="1"/>
    <n v="5"/>
    <n v="13002.15"/>
    <s v="Monika Bhatnagar"/>
    <x v="21"/>
    <x v="14"/>
    <x v="2"/>
    <n v="4"/>
    <x v="9"/>
    <n v="65010.75"/>
  </r>
  <r>
    <n v="2337"/>
    <n v="4"/>
    <x v="10"/>
    <x v="2"/>
    <s v="Friday"/>
    <x v="1"/>
    <n v="3"/>
    <n v="14163.72"/>
    <s v="Ravi Thakur"/>
    <x v="10"/>
    <x v="15"/>
    <x v="1"/>
    <n v="4"/>
    <x v="9"/>
    <n v="42491.159999999996"/>
  </r>
  <r>
    <n v="2338"/>
    <n v="4"/>
    <x v="10"/>
    <x v="2"/>
    <s v="Friday"/>
    <x v="1"/>
    <n v="2"/>
    <n v="58160.75"/>
    <s v="Krishna Rao"/>
    <x v="3"/>
    <x v="1"/>
    <x v="3"/>
    <n v="5"/>
    <x v="2"/>
    <n v="116321.5"/>
  </r>
  <r>
    <n v="2339"/>
    <n v="4"/>
    <x v="10"/>
    <x v="2"/>
    <s v="Friday"/>
    <x v="1"/>
    <n v="2"/>
    <n v="58541.96"/>
    <s v="Ramesh Jain"/>
    <x v="41"/>
    <x v="1"/>
    <x v="0"/>
    <n v="2"/>
    <x v="9"/>
    <n v="117083.92"/>
  </r>
  <r>
    <n v="2340"/>
    <n v="5"/>
    <x v="10"/>
    <x v="2"/>
    <s v="Saturday"/>
    <x v="3"/>
    <n v="7"/>
    <n v="24718.28"/>
    <s v="Kiran Siddiqui"/>
    <x v="18"/>
    <x v="1"/>
    <x v="1"/>
    <n v="4"/>
    <x v="5"/>
    <n v="173027.96"/>
  </r>
  <r>
    <n v="2341"/>
    <n v="5"/>
    <x v="10"/>
    <x v="2"/>
    <s v="Saturday"/>
    <x v="3"/>
    <n v="9"/>
    <n v="46913.69"/>
    <s v="Tapan Chatterjee"/>
    <x v="25"/>
    <x v="7"/>
    <x v="3"/>
    <n v="2"/>
    <x v="12"/>
    <n v="422223.21"/>
  </r>
  <r>
    <n v="2342"/>
    <n v="5"/>
    <x v="10"/>
    <x v="2"/>
    <s v="Saturday"/>
    <x v="4"/>
    <n v="2"/>
    <n v="36590.800000000003"/>
    <s v="Amit Joshi"/>
    <x v="29"/>
    <x v="18"/>
    <x v="2"/>
    <n v="5"/>
    <x v="7"/>
    <n v="73181.600000000006"/>
  </r>
  <r>
    <n v="2343"/>
    <n v="6"/>
    <x v="10"/>
    <x v="2"/>
    <s v="Sunday"/>
    <x v="0"/>
    <n v="7"/>
    <n v="47961.760000000002"/>
    <s v="Tapan Mishra"/>
    <x v="41"/>
    <x v="16"/>
    <x v="1"/>
    <n v="3"/>
    <x v="3"/>
    <n v="335732.32"/>
  </r>
  <r>
    <n v="2344"/>
    <n v="6"/>
    <x v="10"/>
    <x v="2"/>
    <s v="Sunday"/>
    <x v="2"/>
    <n v="7"/>
    <n v="61772.76"/>
    <s v="Reena Goyal"/>
    <x v="40"/>
    <x v="1"/>
    <x v="3"/>
    <n v="2"/>
    <x v="6"/>
    <n v="432409.32"/>
  </r>
  <r>
    <n v="2345"/>
    <n v="6"/>
    <x v="10"/>
    <x v="2"/>
    <s v="Sunday"/>
    <x v="2"/>
    <n v="7"/>
    <n v="14791.39"/>
    <s v="Kunal Shah"/>
    <x v="5"/>
    <x v="3"/>
    <x v="2"/>
    <n v="2"/>
    <x v="4"/>
    <n v="103539.73"/>
  </r>
  <r>
    <n v="2346"/>
    <n v="6"/>
    <x v="10"/>
    <x v="2"/>
    <s v="Sunday"/>
    <x v="3"/>
    <n v="3"/>
    <n v="56679.07"/>
    <s v="Krishna Goyal"/>
    <x v="32"/>
    <x v="4"/>
    <x v="3"/>
    <n v="5"/>
    <x v="8"/>
    <n v="170037.21"/>
  </r>
  <r>
    <n v="2347"/>
    <n v="7"/>
    <x v="10"/>
    <x v="2"/>
    <s v="Monday"/>
    <x v="2"/>
    <n v="7"/>
    <n v="39581.75"/>
    <s v="Anand Joshi"/>
    <x v="1"/>
    <x v="0"/>
    <x v="2"/>
    <n v="3"/>
    <x v="4"/>
    <n v="277072.25"/>
  </r>
  <r>
    <n v="2348"/>
    <n v="7"/>
    <x v="10"/>
    <x v="2"/>
    <s v="Monday"/>
    <x v="3"/>
    <n v="1"/>
    <n v="43847.62"/>
    <s v="Amit Ghosh"/>
    <x v="0"/>
    <x v="14"/>
    <x v="0"/>
    <n v="4"/>
    <x v="5"/>
    <n v="43847.62"/>
  </r>
  <r>
    <n v="2349"/>
    <n v="7"/>
    <x v="10"/>
    <x v="2"/>
    <s v="Monday"/>
    <x v="4"/>
    <n v="1"/>
    <n v="49235.88"/>
    <s v="Bhavana Bhatnagar"/>
    <x v="4"/>
    <x v="1"/>
    <x v="1"/>
    <n v="2"/>
    <x v="11"/>
    <n v="49235.88"/>
  </r>
  <r>
    <n v="2350"/>
    <n v="7"/>
    <x v="10"/>
    <x v="2"/>
    <s v="Monday"/>
    <x v="0"/>
    <n v="5"/>
    <n v="65357.39"/>
    <s v="Krishna Rawat"/>
    <x v="21"/>
    <x v="1"/>
    <x v="0"/>
    <n v="5"/>
    <x v="0"/>
    <n v="326786.95"/>
  </r>
  <r>
    <n v="2351"/>
    <n v="8"/>
    <x v="10"/>
    <x v="2"/>
    <s v="Tuesday"/>
    <x v="4"/>
    <n v="2"/>
    <n v="13403.2"/>
    <s v="Nikhil Yadav"/>
    <x v="20"/>
    <x v="1"/>
    <x v="0"/>
    <n v="2"/>
    <x v="11"/>
    <n v="26806.400000000001"/>
  </r>
  <r>
    <n v="2352"/>
    <n v="8"/>
    <x v="10"/>
    <x v="2"/>
    <s v="Tuesday"/>
    <x v="1"/>
    <n v="9"/>
    <n v="11768.58"/>
    <s v="Ravi Prasad"/>
    <x v="34"/>
    <x v="9"/>
    <x v="1"/>
    <n v="3"/>
    <x v="9"/>
    <n v="105917.22"/>
  </r>
  <r>
    <n v="2353"/>
    <n v="8"/>
    <x v="10"/>
    <x v="2"/>
    <s v="Tuesday"/>
    <x v="1"/>
    <n v="7"/>
    <n v="20695.71"/>
    <s v="Anita Srivastava"/>
    <x v="18"/>
    <x v="1"/>
    <x v="0"/>
    <n v="3"/>
    <x v="1"/>
    <n v="144869.97"/>
  </r>
  <r>
    <n v="2354"/>
    <n v="9"/>
    <x v="10"/>
    <x v="2"/>
    <s v="Wednesday"/>
    <x v="1"/>
    <n v="4"/>
    <n v="69186.86"/>
    <s v="Monika Nambiar"/>
    <x v="40"/>
    <x v="11"/>
    <x v="0"/>
    <n v="2"/>
    <x v="1"/>
    <n v="276747.44"/>
  </r>
  <r>
    <n v="2355"/>
    <n v="9"/>
    <x v="10"/>
    <x v="2"/>
    <s v="Wednesday"/>
    <x v="4"/>
    <n v="4"/>
    <n v="52904.58"/>
    <s v="Monika Solanki"/>
    <x v="13"/>
    <x v="2"/>
    <x v="3"/>
    <n v="2"/>
    <x v="7"/>
    <n v="211618.32"/>
  </r>
  <r>
    <n v="2356"/>
    <n v="9"/>
    <x v="10"/>
    <x v="2"/>
    <s v="Wednesday"/>
    <x v="2"/>
    <n v="2"/>
    <n v="46878.47"/>
    <s v="Sunita Sharma"/>
    <x v="1"/>
    <x v="17"/>
    <x v="2"/>
    <n v="2"/>
    <x v="4"/>
    <n v="93756.94"/>
  </r>
  <r>
    <n v="2357"/>
    <n v="10"/>
    <x v="10"/>
    <x v="2"/>
    <s v="Thursday"/>
    <x v="0"/>
    <n v="5"/>
    <n v="12822.34"/>
    <s v="Anjali Desai"/>
    <x v="36"/>
    <x v="4"/>
    <x v="0"/>
    <n v="3"/>
    <x v="10"/>
    <n v="64111.7"/>
  </r>
  <r>
    <n v="2358"/>
    <n v="10"/>
    <x v="10"/>
    <x v="2"/>
    <s v="Thursday"/>
    <x v="1"/>
    <n v="4"/>
    <n v="62746.61"/>
    <s v="Ayesha Dutta"/>
    <x v="31"/>
    <x v="12"/>
    <x v="1"/>
    <n v="2"/>
    <x v="9"/>
    <n v="250986.44"/>
  </r>
  <r>
    <n v="2359"/>
    <n v="10"/>
    <x v="10"/>
    <x v="2"/>
    <s v="Thursday"/>
    <x v="1"/>
    <n v="1"/>
    <n v="58765.41"/>
    <s v="Manoj Thakur"/>
    <x v="23"/>
    <x v="18"/>
    <x v="3"/>
    <n v="4"/>
    <x v="2"/>
    <n v="58765.41"/>
  </r>
  <r>
    <n v="2360"/>
    <n v="11"/>
    <x v="10"/>
    <x v="2"/>
    <s v="Friday"/>
    <x v="1"/>
    <n v="8"/>
    <n v="49888"/>
    <s v="Monika Goyal"/>
    <x v="6"/>
    <x v="1"/>
    <x v="2"/>
    <n v="3"/>
    <x v="9"/>
    <n v="399104"/>
  </r>
  <r>
    <n v="2361"/>
    <n v="11"/>
    <x v="10"/>
    <x v="2"/>
    <s v="Friday"/>
    <x v="0"/>
    <n v="3"/>
    <n v="30347.85"/>
    <s v="Priyanka Ghosh"/>
    <x v="23"/>
    <x v="2"/>
    <x v="0"/>
    <n v="2"/>
    <x v="3"/>
    <n v="91043.549999999988"/>
  </r>
  <r>
    <n v="2362"/>
    <n v="11"/>
    <x v="10"/>
    <x v="2"/>
    <s v="Friday"/>
    <x v="1"/>
    <n v="6"/>
    <n v="14230.3"/>
    <s v="Pankaj Mehta"/>
    <x v="2"/>
    <x v="5"/>
    <x v="0"/>
    <n v="2"/>
    <x v="2"/>
    <n v="85381.799999999988"/>
  </r>
  <r>
    <n v="2363"/>
    <n v="11"/>
    <x v="10"/>
    <x v="2"/>
    <s v="Friday"/>
    <x v="0"/>
    <n v="4"/>
    <n v="44802.31"/>
    <s v="Tanuja Dutta"/>
    <x v="10"/>
    <x v="12"/>
    <x v="1"/>
    <n v="2"/>
    <x v="10"/>
    <n v="179209.24"/>
  </r>
  <r>
    <n v="2364"/>
    <n v="12"/>
    <x v="10"/>
    <x v="2"/>
    <s v="Saturday"/>
    <x v="1"/>
    <n v="9"/>
    <n v="53181.67"/>
    <s v="Kiran Pathak"/>
    <x v="34"/>
    <x v="4"/>
    <x v="0"/>
    <n v="2"/>
    <x v="1"/>
    <n v="478635.02999999997"/>
  </r>
  <r>
    <n v="2365"/>
    <n v="12"/>
    <x v="10"/>
    <x v="2"/>
    <s v="Saturday"/>
    <x v="4"/>
    <n v="7"/>
    <n v="15654.42"/>
    <s v="Priya Varma"/>
    <x v="12"/>
    <x v="10"/>
    <x v="1"/>
    <n v="3"/>
    <x v="11"/>
    <n v="109580.94"/>
  </r>
  <r>
    <n v="2366"/>
    <n v="12"/>
    <x v="10"/>
    <x v="2"/>
    <s v="Saturday"/>
    <x v="4"/>
    <n v="9"/>
    <n v="48026.06"/>
    <s v="Arun Sheth"/>
    <x v="18"/>
    <x v="6"/>
    <x v="0"/>
    <n v="2"/>
    <x v="14"/>
    <n v="432234.54"/>
  </r>
  <r>
    <n v="2367"/>
    <n v="12"/>
    <x v="10"/>
    <x v="2"/>
    <s v="Saturday"/>
    <x v="0"/>
    <n v="3"/>
    <n v="27181.96"/>
    <s v="Vinod Joshi"/>
    <x v="39"/>
    <x v="2"/>
    <x v="0"/>
    <n v="3"/>
    <x v="3"/>
    <n v="81545.88"/>
  </r>
  <r>
    <n v="2368"/>
    <n v="13"/>
    <x v="10"/>
    <x v="2"/>
    <s v="Sunday"/>
    <x v="4"/>
    <n v="1"/>
    <n v="55854.65"/>
    <s v="Vivek Mehta"/>
    <x v="41"/>
    <x v="7"/>
    <x v="1"/>
    <n v="2"/>
    <x v="14"/>
    <n v="55854.65"/>
  </r>
  <r>
    <n v="2369"/>
    <n v="13"/>
    <x v="10"/>
    <x v="2"/>
    <s v="Sunday"/>
    <x v="0"/>
    <n v="5"/>
    <n v="42376.95"/>
    <s v="Sanjay Jain"/>
    <x v="9"/>
    <x v="2"/>
    <x v="2"/>
    <n v="4"/>
    <x v="0"/>
    <n v="211884.75"/>
  </r>
  <r>
    <n v="2370"/>
    <n v="13"/>
    <x v="10"/>
    <x v="2"/>
    <s v="Sunday"/>
    <x v="4"/>
    <n v="3"/>
    <n v="17742.21"/>
    <s v="Kiran Chaudhary"/>
    <x v="33"/>
    <x v="4"/>
    <x v="3"/>
    <n v="4"/>
    <x v="14"/>
    <n v="53226.63"/>
  </r>
  <r>
    <n v="2371"/>
    <n v="13"/>
    <x v="10"/>
    <x v="2"/>
    <s v="Sunday"/>
    <x v="4"/>
    <n v="6"/>
    <n v="41591.17"/>
    <s v="Jyoti Rawat"/>
    <x v="15"/>
    <x v="15"/>
    <x v="1"/>
    <n v="4"/>
    <x v="11"/>
    <n v="249547.02"/>
  </r>
  <r>
    <n v="2372"/>
    <n v="14"/>
    <x v="10"/>
    <x v="2"/>
    <s v="Monday"/>
    <x v="0"/>
    <n v="8"/>
    <n v="33744.21"/>
    <s v="Monika Rawat"/>
    <x v="33"/>
    <x v="14"/>
    <x v="2"/>
    <n v="2"/>
    <x v="0"/>
    <n v="269953.68"/>
  </r>
  <r>
    <n v="2373"/>
    <n v="14"/>
    <x v="10"/>
    <x v="2"/>
    <s v="Monday"/>
    <x v="2"/>
    <n v="4"/>
    <n v="20821.36"/>
    <s v="Bina Solanki"/>
    <x v="14"/>
    <x v="1"/>
    <x v="2"/>
    <n v="2"/>
    <x v="13"/>
    <n v="83285.440000000002"/>
  </r>
  <r>
    <n v="2374"/>
    <n v="14"/>
    <x v="10"/>
    <x v="2"/>
    <s v="Monday"/>
    <x v="4"/>
    <n v="5"/>
    <n v="60490.94"/>
    <s v="Lalita Patel"/>
    <x v="32"/>
    <x v="2"/>
    <x v="1"/>
    <n v="2"/>
    <x v="14"/>
    <n v="302454.7"/>
  </r>
  <r>
    <n v="2375"/>
    <n v="14"/>
    <x v="10"/>
    <x v="2"/>
    <s v="Monday"/>
    <x v="1"/>
    <n v="5"/>
    <n v="10661.71"/>
    <s v="Krishna Nambiar"/>
    <x v="36"/>
    <x v="4"/>
    <x v="3"/>
    <n v="3"/>
    <x v="1"/>
    <n v="53308.549999999996"/>
  </r>
  <r>
    <n v="2376"/>
    <n v="15"/>
    <x v="10"/>
    <x v="2"/>
    <s v="Tuesday"/>
    <x v="2"/>
    <n v="4"/>
    <n v="28727.7"/>
    <s v="Nikhil Reddy"/>
    <x v="21"/>
    <x v="2"/>
    <x v="1"/>
    <n v="4"/>
    <x v="6"/>
    <n v="114910.8"/>
  </r>
  <r>
    <n v="2377"/>
    <n v="15"/>
    <x v="10"/>
    <x v="2"/>
    <s v="Tuesday"/>
    <x v="0"/>
    <n v="4"/>
    <n v="10755.7"/>
    <s v="Harish Kaur"/>
    <x v="40"/>
    <x v="12"/>
    <x v="0"/>
    <n v="3"/>
    <x v="0"/>
    <n v="43022.8"/>
  </r>
  <r>
    <n v="2378"/>
    <n v="15"/>
    <x v="10"/>
    <x v="2"/>
    <s v="Tuesday"/>
    <x v="2"/>
    <n v="4"/>
    <n v="15760.42"/>
    <s v="Meena Desai"/>
    <x v="21"/>
    <x v="2"/>
    <x v="0"/>
    <n v="2"/>
    <x v="4"/>
    <n v="63041.68"/>
  </r>
  <r>
    <n v="2379"/>
    <n v="16"/>
    <x v="10"/>
    <x v="2"/>
    <s v="Wednesday"/>
    <x v="3"/>
    <n v="4"/>
    <n v="27825.77"/>
    <s v="Aditya Prasad"/>
    <x v="23"/>
    <x v="2"/>
    <x v="2"/>
    <n v="5"/>
    <x v="12"/>
    <n v="111303.08"/>
  </r>
  <r>
    <n v="2380"/>
    <n v="16"/>
    <x v="10"/>
    <x v="2"/>
    <s v="Wednesday"/>
    <x v="3"/>
    <n v="4"/>
    <n v="13256.27"/>
    <s v="Pooja Srivastava"/>
    <x v="14"/>
    <x v="16"/>
    <x v="0"/>
    <n v="5"/>
    <x v="8"/>
    <n v="53025.08"/>
  </r>
  <r>
    <n v="2381"/>
    <n v="16"/>
    <x v="10"/>
    <x v="2"/>
    <s v="Wednesday"/>
    <x v="4"/>
    <n v="5"/>
    <n v="45797.83"/>
    <s v="Amit Srivastava"/>
    <x v="33"/>
    <x v="2"/>
    <x v="3"/>
    <n v="2"/>
    <x v="14"/>
    <n v="228989.15000000002"/>
  </r>
  <r>
    <n v="2382"/>
    <n v="16"/>
    <x v="10"/>
    <x v="2"/>
    <s v="Wednesday"/>
    <x v="4"/>
    <n v="2"/>
    <n v="15211.77"/>
    <s v="Meena Roy"/>
    <x v="37"/>
    <x v="6"/>
    <x v="1"/>
    <n v="2"/>
    <x v="7"/>
    <n v="30423.54"/>
  </r>
  <r>
    <n v="2383"/>
    <n v="17"/>
    <x v="10"/>
    <x v="2"/>
    <s v="Thursday"/>
    <x v="1"/>
    <n v="2"/>
    <n v="52102.82"/>
    <s v="Amit Rathod"/>
    <x v="13"/>
    <x v="0"/>
    <x v="3"/>
    <n v="3"/>
    <x v="1"/>
    <n v="104205.64"/>
  </r>
  <r>
    <n v="2384"/>
    <n v="17"/>
    <x v="10"/>
    <x v="2"/>
    <s v="Thursday"/>
    <x v="2"/>
    <n v="9"/>
    <n v="13158.53"/>
    <s v="Devendra Menon"/>
    <x v="32"/>
    <x v="1"/>
    <x v="2"/>
    <n v="2"/>
    <x v="6"/>
    <n v="118426.77"/>
  </r>
  <r>
    <n v="2385"/>
    <n v="17"/>
    <x v="10"/>
    <x v="2"/>
    <s v="Thursday"/>
    <x v="3"/>
    <n v="2"/>
    <n v="13558.53"/>
    <s v="Sunita Thakur"/>
    <x v="27"/>
    <x v="2"/>
    <x v="0"/>
    <n v="2"/>
    <x v="12"/>
    <n v="27117.06"/>
  </r>
  <r>
    <n v="2386"/>
    <n v="17"/>
    <x v="10"/>
    <x v="2"/>
    <s v="Thursday"/>
    <x v="4"/>
    <n v="6"/>
    <n v="28319.55"/>
    <s v="Sneha Prasad"/>
    <x v="18"/>
    <x v="2"/>
    <x v="0"/>
    <n v="5"/>
    <x v="11"/>
    <n v="169917.3"/>
  </r>
  <r>
    <n v="2387"/>
    <n v="18"/>
    <x v="10"/>
    <x v="2"/>
    <s v="Friday"/>
    <x v="2"/>
    <n v="2"/>
    <n v="63794.29"/>
    <s v="Ramesh Solanki"/>
    <x v="27"/>
    <x v="14"/>
    <x v="1"/>
    <n v="4"/>
    <x v="4"/>
    <n v="127588.58"/>
  </r>
  <r>
    <n v="2388"/>
    <n v="18"/>
    <x v="10"/>
    <x v="2"/>
    <s v="Friday"/>
    <x v="4"/>
    <n v="5"/>
    <n v="48483.59"/>
    <s v="Anjali Desai"/>
    <x v="26"/>
    <x v="10"/>
    <x v="3"/>
    <n v="4"/>
    <x v="7"/>
    <n v="242417.94999999998"/>
  </r>
  <r>
    <n v="2389"/>
    <n v="18"/>
    <x v="10"/>
    <x v="2"/>
    <s v="Friday"/>
    <x v="4"/>
    <n v="4"/>
    <n v="56207.88"/>
    <s v="Namita Siddiqui"/>
    <x v="22"/>
    <x v="1"/>
    <x v="3"/>
    <n v="2"/>
    <x v="14"/>
    <n v="224831.52"/>
  </r>
  <r>
    <n v="2390"/>
    <n v="18"/>
    <x v="10"/>
    <x v="2"/>
    <s v="Friday"/>
    <x v="3"/>
    <n v="7"/>
    <n v="18493.13"/>
    <s v="Ravi Kumar"/>
    <x v="29"/>
    <x v="13"/>
    <x v="1"/>
    <n v="2"/>
    <x v="8"/>
    <n v="129451.91"/>
  </r>
  <r>
    <n v="2391"/>
    <n v="19"/>
    <x v="10"/>
    <x v="2"/>
    <s v="Saturday"/>
    <x v="3"/>
    <n v="7"/>
    <n v="60047.53"/>
    <s v="Kavita Kumar"/>
    <x v="5"/>
    <x v="11"/>
    <x v="0"/>
    <n v="2"/>
    <x v="12"/>
    <n v="420332.70999999996"/>
  </r>
  <r>
    <n v="2392"/>
    <n v="19"/>
    <x v="10"/>
    <x v="2"/>
    <s v="Saturday"/>
    <x v="4"/>
    <n v="6"/>
    <n v="10488.77"/>
    <s v="Vinod Dutta"/>
    <x v="2"/>
    <x v="1"/>
    <x v="2"/>
    <n v="5"/>
    <x v="7"/>
    <n v="62932.62"/>
  </r>
  <r>
    <n v="2393"/>
    <n v="19"/>
    <x v="10"/>
    <x v="2"/>
    <s v="Saturday"/>
    <x v="0"/>
    <n v="5"/>
    <n v="22783.439999999999"/>
    <s v="Namita Goyal"/>
    <x v="20"/>
    <x v="1"/>
    <x v="2"/>
    <n v="2"/>
    <x v="10"/>
    <n v="113917.2"/>
  </r>
  <r>
    <n v="2394"/>
    <n v="19"/>
    <x v="10"/>
    <x v="2"/>
    <s v="Saturday"/>
    <x v="4"/>
    <n v="1"/>
    <n v="46965.54"/>
    <s v="Kiran Rathod"/>
    <x v="14"/>
    <x v="11"/>
    <x v="1"/>
    <n v="2"/>
    <x v="14"/>
    <n v="46965.54"/>
  </r>
  <r>
    <n v="2395"/>
    <n v="20"/>
    <x v="10"/>
    <x v="2"/>
    <s v="Sunday"/>
    <x v="4"/>
    <n v="3"/>
    <n v="32514.78"/>
    <s v="Priyanka Teja"/>
    <x v="0"/>
    <x v="9"/>
    <x v="1"/>
    <n v="5"/>
    <x v="11"/>
    <n v="97544.34"/>
  </r>
  <r>
    <n v="2396"/>
    <n v="20"/>
    <x v="10"/>
    <x v="2"/>
    <s v="Sunday"/>
    <x v="1"/>
    <n v="9"/>
    <n v="69051.600000000006"/>
    <s v="Sunil Menon"/>
    <x v="33"/>
    <x v="14"/>
    <x v="1"/>
    <n v="3"/>
    <x v="9"/>
    <n v="621464.4"/>
  </r>
  <r>
    <n v="2397"/>
    <n v="20"/>
    <x v="10"/>
    <x v="2"/>
    <s v="Sunday"/>
    <x v="1"/>
    <n v="1"/>
    <n v="11820.35"/>
    <s v="Neeta Deshmukh"/>
    <x v="14"/>
    <x v="1"/>
    <x v="3"/>
    <n v="2"/>
    <x v="2"/>
    <n v="11820.35"/>
  </r>
  <r>
    <n v="2398"/>
    <n v="20"/>
    <x v="10"/>
    <x v="2"/>
    <s v="Sunday"/>
    <x v="1"/>
    <n v="5"/>
    <n v="69915.89"/>
    <s v="Krishna Goyal"/>
    <x v="38"/>
    <x v="1"/>
    <x v="0"/>
    <n v="3"/>
    <x v="1"/>
    <n v="349579.45"/>
  </r>
  <r>
    <n v="2399"/>
    <n v="21"/>
    <x v="10"/>
    <x v="2"/>
    <s v="Monday"/>
    <x v="0"/>
    <n v="2"/>
    <n v="47417.67"/>
    <s v="Anjali Roy"/>
    <x v="2"/>
    <x v="18"/>
    <x v="0"/>
    <n v="4"/>
    <x v="3"/>
    <n v="94835.34"/>
  </r>
  <r>
    <n v="2400"/>
    <n v="21"/>
    <x v="10"/>
    <x v="2"/>
    <s v="Monday"/>
    <x v="0"/>
    <n v="4"/>
    <n v="43522.42"/>
    <s v="Lata Reddy"/>
    <x v="29"/>
    <x v="1"/>
    <x v="1"/>
    <n v="4"/>
    <x v="3"/>
    <n v="174089.68"/>
  </r>
  <r>
    <n v="2401"/>
    <n v="21"/>
    <x v="10"/>
    <x v="2"/>
    <s v="Monday"/>
    <x v="4"/>
    <n v="1"/>
    <n v="13570.75"/>
    <s v="Lata Chatterjee"/>
    <x v="7"/>
    <x v="14"/>
    <x v="2"/>
    <n v="5"/>
    <x v="14"/>
    <n v="13570.75"/>
  </r>
  <r>
    <n v="2402"/>
    <n v="22"/>
    <x v="10"/>
    <x v="2"/>
    <s v="Tuesday"/>
    <x v="1"/>
    <n v="3"/>
    <n v="26399.73"/>
    <s v="Shruti Shah"/>
    <x v="6"/>
    <x v="1"/>
    <x v="3"/>
    <n v="2"/>
    <x v="1"/>
    <n v="79199.19"/>
  </r>
  <r>
    <n v="2403"/>
    <n v="22"/>
    <x v="10"/>
    <x v="2"/>
    <s v="Tuesday"/>
    <x v="0"/>
    <n v="7"/>
    <n v="65479.76"/>
    <s v="Kiran Joshi"/>
    <x v="20"/>
    <x v="8"/>
    <x v="1"/>
    <n v="5"/>
    <x v="3"/>
    <n v="458358.32"/>
  </r>
  <r>
    <n v="2404"/>
    <n v="22"/>
    <x v="10"/>
    <x v="2"/>
    <s v="Tuesday"/>
    <x v="3"/>
    <n v="3"/>
    <n v="31254.76"/>
    <s v="Priya Prasad"/>
    <x v="9"/>
    <x v="3"/>
    <x v="3"/>
    <n v="2"/>
    <x v="5"/>
    <n v="93764.28"/>
  </r>
  <r>
    <n v="2405"/>
    <n v="23"/>
    <x v="10"/>
    <x v="2"/>
    <s v="Wednesday"/>
    <x v="4"/>
    <n v="4"/>
    <n v="49699.19"/>
    <s v="Bina Joshi"/>
    <x v="28"/>
    <x v="10"/>
    <x v="1"/>
    <n v="4"/>
    <x v="7"/>
    <n v="198796.76"/>
  </r>
  <r>
    <n v="2406"/>
    <n v="23"/>
    <x v="10"/>
    <x v="2"/>
    <s v="Wednesday"/>
    <x v="2"/>
    <n v="2"/>
    <n v="69969.78"/>
    <s v="Rajesh Mishra"/>
    <x v="25"/>
    <x v="6"/>
    <x v="3"/>
    <n v="5"/>
    <x v="6"/>
    <n v="139939.56"/>
  </r>
  <r>
    <n v="2407"/>
    <n v="23"/>
    <x v="10"/>
    <x v="2"/>
    <s v="Wednesday"/>
    <x v="4"/>
    <n v="3"/>
    <n v="25784.18"/>
    <s v="Namita Das"/>
    <x v="32"/>
    <x v="9"/>
    <x v="2"/>
    <n v="5"/>
    <x v="14"/>
    <n v="77352.540000000008"/>
  </r>
  <r>
    <n v="2408"/>
    <n v="23"/>
    <x v="10"/>
    <x v="2"/>
    <s v="Wednesday"/>
    <x v="2"/>
    <n v="9"/>
    <n v="44564.85"/>
    <s v="Sachin Kaur"/>
    <x v="0"/>
    <x v="7"/>
    <x v="2"/>
    <n v="2"/>
    <x v="6"/>
    <n v="401083.64999999997"/>
  </r>
  <r>
    <n v="2409"/>
    <n v="24"/>
    <x v="10"/>
    <x v="2"/>
    <s v="Thursday"/>
    <x v="1"/>
    <n v="3"/>
    <n v="51786.27"/>
    <s v="Devendra Singh"/>
    <x v="19"/>
    <x v="1"/>
    <x v="2"/>
    <n v="4"/>
    <x v="2"/>
    <n v="155358.81"/>
  </r>
  <r>
    <n v="2410"/>
    <n v="24"/>
    <x v="10"/>
    <x v="2"/>
    <s v="Thursday"/>
    <x v="2"/>
    <n v="5"/>
    <n v="19877.63"/>
    <s v="Deepika Iyer"/>
    <x v="12"/>
    <x v="1"/>
    <x v="2"/>
    <n v="4"/>
    <x v="4"/>
    <n v="99388.150000000009"/>
  </r>
  <r>
    <n v="2411"/>
    <n v="24"/>
    <x v="10"/>
    <x v="2"/>
    <s v="Thursday"/>
    <x v="1"/>
    <n v="2"/>
    <n v="18920.349999999999"/>
    <s v="Pankaj Pathak"/>
    <x v="35"/>
    <x v="2"/>
    <x v="0"/>
    <n v="2"/>
    <x v="2"/>
    <n v="37840.699999999997"/>
  </r>
  <r>
    <n v="2412"/>
    <n v="25"/>
    <x v="10"/>
    <x v="2"/>
    <s v="Friday"/>
    <x v="3"/>
    <n v="4"/>
    <n v="37378.47"/>
    <s v="Sunil Siddiqui"/>
    <x v="14"/>
    <x v="13"/>
    <x v="0"/>
    <n v="2"/>
    <x v="8"/>
    <n v="149513.88"/>
  </r>
  <r>
    <n v="2413"/>
    <n v="25"/>
    <x v="10"/>
    <x v="2"/>
    <s v="Friday"/>
    <x v="2"/>
    <n v="7"/>
    <n v="33148.75"/>
    <s v="Namita Roy"/>
    <x v="36"/>
    <x v="15"/>
    <x v="3"/>
    <n v="2"/>
    <x v="13"/>
    <n v="232041.25"/>
  </r>
  <r>
    <n v="2414"/>
    <n v="25"/>
    <x v="10"/>
    <x v="2"/>
    <s v="Friday"/>
    <x v="4"/>
    <n v="7"/>
    <n v="52852.93"/>
    <s v="Navin Chaudhary"/>
    <x v="34"/>
    <x v="16"/>
    <x v="1"/>
    <n v="4"/>
    <x v="14"/>
    <n v="369970.51"/>
  </r>
  <r>
    <n v="2415"/>
    <n v="25"/>
    <x v="10"/>
    <x v="2"/>
    <s v="Friday"/>
    <x v="1"/>
    <n v="3"/>
    <n v="14170.53"/>
    <s v="Sunita Iyer"/>
    <x v="23"/>
    <x v="1"/>
    <x v="0"/>
    <n v="4"/>
    <x v="2"/>
    <n v="42511.590000000004"/>
  </r>
  <r>
    <n v="2416"/>
    <n v="26"/>
    <x v="10"/>
    <x v="2"/>
    <s v="Saturday"/>
    <x v="4"/>
    <n v="5"/>
    <n v="68330"/>
    <s v="Kavita Mehta"/>
    <x v="11"/>
    <x v="2"/>
    <x v="1"/>
    <n v="5"/>
    <x v="14"/>
    <n v="341650"/>
  </r>
  <r>
    <n v="2417"/>
    <n v="26"/>
    <x v="10"/>
    <x v="2"/>
    <s v="Saturday"/>
    <x v="0"/>
    <n v="1"/>
    <n v="10856.62"/>
    <s v="Harish Goyal"/>
    <x v="26"/>
    <x v="13"/>
    <x v="3"/>
    <n v="4"/>
    <x v="0"/>
    <n v="10856.62"/>
  </r>
  <r>
    <n v="2418"/>
    <n v="26"/>
    <x v="10"/>
    <x v="2"/>
    <s v="Saturday"/>
    <x v="1"/>
    <n v="1"/>
    <n v="46079.01"/>
    <s v="Sachin Shah"/>
    <x v="36"/>
    <x v="7"/>
    <x v="1"/>
    <n v="3"/>
    <x v="2"/>
    <n v="46079.01"/>
  </r>
  <r>
    <n v="2419"/>
    <n v="26"/>
    <x v="10"/>
    <x v="2"/>
    <s v="Saturday"/>
    <x v="2"/>
    <n v="5"/>
    <n v="43757.96"/>
    <s v="Sumit Nambiar"/>
    <x v="31"/>
    <x v="12"/>
    <x v="2"/>
    <n v="3"/>
    <x v="6"/>
    <n v="218789.8"/>
  </r>
  <r>
    <n v="2420"/>
    <n v="27"/>
    <x v="10"/>
    <x v="2"/>
    <s v="Sunday"/>
    <x v="1"/>
    <n v="9"/>
    <n v="18082.939999999999"/>
    <s v="Amit Patel"/>
    <x v="28"/>
    <x v="7"/>
    <x v="2"/>
    <n v="2"/>
    <x v="9"/>
    <n v="162746.46"/>
  </r>
  <r>
    <n v="2421"/>
    <n v="27"/>
    <x v="10"/>
    <x v="2"/>
    <s v="Sunday"/>
    <x v="4"/>
    <n v="1"/>
    <n v="19054.96"/>
    <s v="Vijay Bhattacharya"/>
    <x v="18"/>
    <x v="8"/>
    <x v="0"/>
    <n v="2"/>
    <x v="7"/>
    <n v="19054.96"/>
  </r>
  <r>
    <n v="2422"/>
    <n v="27"/>
    <x v="10"/>
    <x v="2"/>
    <s v="Sunday"/>
    <x v="3"/>
    <n v="1"/>
    <n v="57560.65"/>
    <s v="Monika Deshmukh"/>
    <x v="19"/>
    <x v="16"/>
    <x v="3"/>
    <n v="2"/>
    <x v="12"/>
    <n v="57560.65"/>
  </r>
  <r>
    <n v="2423"/>
    <n v="28"/>
    <x v="10"/>
    <x v="2"/>
    <s v="Monday"/>
    <x v="1"/>
    <n v="4"/>
    <n v="63253.75"/>
    <s v="Vinod Kaur"/>
    <x v="7"/>
    <x v="17"/>
    <x v="0"/>
    <n v="5"/>
    <x v="9"/>
    <n v="253015"/>
  </r>
  <r>
    <n v="2424"/>
    <n v="28"/>
    <x v="10"/>
    <x v="2"/>
    <s v="Monday"/>
    <x v="2"/>
    <n v="4"/>
    <n v="26981.02"/>
    <s v="Namita Varma"/>
    <x v="36"/>
    <x v="14"/>
    <x v="0"/>
    <n v="3"/>
    <x v="6"/>
    <n v="107924.08"/>
  </r>
  <r>
    <n v="2425"/>
    <n v="28"/>
    <x v="10"/>
    <x v="2"/>
    <s v="Monday"/>
    <x v="0"/>
    <n v="2"/>
    <n v="36277.839999999997"/>
    <s v="Pankaj Shah"/>
    <x v="1"/>
    <x v="1"/>
    <x v="0"/>
    <n v="3"/>
    <x v="3"/>
    <n v="72555.679999999993"/>
  </r>
  <r>
    <n v="2426"/>
    <n v="29"/>
    <x v="10"/>
    <x v="2"/>
    <s v="Tuesday"/>
    <x v="3"/>
    <n v="9"/>
    <n v="31299.7"/>
    <s v="Lalita Rao"/>
    <x v="5"/>
    <x v="1"/>
    <x v="3"/>
    <n v="4"/>
    <x v="5"/>
    <n v="281697.3"/>
  </r>
  <r>
    <n v="2427"/>
    <n v="29"/>
    <x v="10"/>
    <x v="2"/>
    <s v="Tuesday"/>
    <x v="0"/>
    <n v="9"/>
    <n v="14352.82"/>
    <s v="Jyoti Alva"/>
    <x v="35"/>
    <x v="2"/>
    <x v="2"/>
    <n v="3"/>
    <x v="3"/>
    <n v="129175.38"/>
  </r>
  <r>
    <n v="2428"/>
    <n v="29"/>
    <x v="10"/>
    <x v="2"/>
    <s v="Tuesday"/>
    <x v="1"/>
    <n v="2"/>
    <n v="50392.25"/>
    <s v="Jyoti Pillai"/>
    <x v="31"/>
    <x v="2"/>
    <x v="2"/>
    <n v="4"/>
    <x v="1"/>
    <n v="100784.5"/>
  </r>
  <r>
    <n v="2429"/>
    <n v="29"/>
    <x v="10"/>
    <x v="2"/>
    <s v="Tuesday"/>
    <x v="4"/>
    <n v="9"/>
    <n v="59511.58"/>
    <s v="Sneha Ghosh"/>
    <x v="4"/>
    <x v="14"/>
    <x v="0"/>
    <n v="5"/>
    <x v="7"/>
    <n v="535604.22"/>
  </r>
  <r>
    <n v="2430"/>
    <n v="30"/>
    <x v="10"/>
    <x v="2"/>
    <s v="Wednesday"/>
    <x v="4"/>
    <n v="6"/>
    <n v="28292.76"/>
    <s v="Ayesha Bhattacharya"/>
    <x v="40"/>
    <x v="12"/>
    <x v="1"/>
    <n v="2"/>
    <x v="14"/>
    <n v="169756.56"/>
  </r>
  <r>
    <n v="2431"/>
    <n v="30"/>
    <x v="10"/>
    <x v="2"/>
    <s v="Wednesday"/>
    <x v="2"/>
    <n v="8"/>
    <n v="69410.55"/>
    <s v="Pankaj Bhattacharya"/>
    <x v="1"/>
    <x v="2"/>
    <x v="2"/>
    <n v="2"/>
    <x v="13"/>
    <n v="555284.4"/>
  </r>
  <r>
    <n v="2432"/>
    <n v="30"/>
    <x v="10"/>
    <x v="2"/>
    <s v="Wednesday"/>
    <x v="4"/>
    <n v="4"/>
    <n v="14551.09"/>
    <s v="Sanjay Mehta"/>
    <x v="10"/>
    <x v="4"/>
    <x v="2"/>
    <n v="4"/>
    <x v="11"/>
    <n v="58204.36"/>
  </r>
  <r>
    <n v="2433"/>
    <n v="30"/>
    <x v="10"/>
    <x v="2"/>
    <s v="Wednesday"/>
    <x v="3"/>
    <n v="2"/>
    <n v="49707.44"/>
    <s v="Lalita Rao"/>
    <x v="39"/>
    <x v="9"/>
    <x v="3"/>
    <n v="5"/>
    <x v="8"/>
    <n v="99414.88"/>
  </r>
  <r>
    <n v="2434"/>
    <n v="31"/>
    <x v="10"/>
    <x v="2"/>
    <s v="Thursday"/>
    <x v="4"/>
    <n v="2"/>
    <n v="36893.68"/>
    <s v="Devendra Varma"/>
    <x v="25"/>
    <x v="12"/>
    <x v="2"/>
    <n v="4"/>
    <x v="14"/>
    <n v="73787.360000000001"/>
  </r>
  <r>
    <n v="2435"/>
    <n v="31"/>
    <x v="10"/>
    <x v="2"/>
    <s v="Thursday"/>
    <x v="2"/>
    <n v="9"/>
    <n v="36796.11"/>
    <s v="Shruti Shah"/>
    <x v="13"/>
    <x v="5"/>
    <x v="2"/>
    <n v="5"/>
    <x v="4"/>
    <n v="331164.99"/>
  </r>
  <r>
    <n v="2436"/>
    <n v="31"/>
    <x v="10"/>
    <x v="2"/>
    <s v="Thursday"/>
    <x v="1"/>
    <n v="1"/>
    <n v="37458.74"/>
    <s v="Tapan Varma"/>
    <x v="36"/>
    <x v="1"/>
    <x v="0"/>
    <n v="3"/>
    <x v="1"/>
    <n v="37458.74"/>
  </r>
  <r>
    <n v="2437"/>
    <n v="31"/>
    <x v="10"/>
    <x v="2"/>
    <s v="Thursday"/>
    <x v="1"/>
    <n v="7"/>
    <n v="25520.91"/>
    <s v="Manoj Iyer"/>
    <x v="24"/>
    <x v="6"/>
    <x v="0"/>
    <n v="4"/>
    <x v="9"/>
    <n v="178646.37"/>
  </r>
  <r>
    <n v="2438"/>
    <n v="1"/>
    <x v="11"/>
    <x v="2"/>
    <s v="Friday"/>
    <x v="4"/>
    <n v="3"/>
    <n v="52933.77"/>
    <s v="Kavita Desai"/>
    <x v="10"/>
    <x v="2"/>
    <x v="3"/>
    <n v="5"/>
    <x v="11"/>
    <n v="158801.31"/>
  </r>
  <r>
    <n v="2439"/>
    <n v="1"/>
    <x v="11"/>
    <x v="2"/>
    <s v="Friday"/>
    <x v="0"/>
    <n v="3"/>
    <n v="53294.59"/>
    <s v="Meena Srivastava"/>
    <x v="8"/>
    <x v="1"/>
    <x v="3"/>
    <n v="2"/>
    <x v="0"/>
    <n v="159883.76999999999"/>
  </r>
  <r>
    <n v="2440"/>
    <n v="1"/>
    <x v="11"/>
    <x v="2"/>
    <s v="Friday"/>
    <x v="1"/>
    <n v="2"/>
    <n v="26943.83"/>
    <s v="Jyoti Bhattacharya"/>
    <x v="23"/>
    <x v="1"/>
    <x v="1"/>
    <n v="5"/>
    <x v="1"/>
    <n v="53887.66"/>
  </r>
  <r>
    <n v="2441"/>
    <n v="2"/>
    <x v="11"/>
    <x v="2"/>
    <s v="Saturday"/>
    <x v="4"/>
    <n v="6"/>
    <n v="60118.39"/>
    <s v="Amit Sheth"/>
    <x v="37"/>
    <x v="16"/>
    <x v="2"/>
    <n v="5"/>
    <x v="11"/>
    <n v="360710.33999999997"/>
  </r>
  <r>
    <n v="2442"/>
    <n v="2"/>
    <x v="11"/>
    <x v="2"/>
    <s v="Saturday"/>
    <x v="2"/>
    <n v="2"/>
    <n v="29010.7"/>
    <s v="Prashant Rathod"/>
    <x v="30"/>
    <x v="2"/>
    <x v="0"/>
    <n v="4"/>
    <x v="13"/>
    <n v="58021.4"/>
  </r>
  <r>
    <n v="2443"/>
    <n v="2"/>
    <x v="11"/>
    <x v="2"/>
    <s v="Saturday"/>
    <x v="4"/>
    <n v="4"/>
    <n v="53505.59"/>
    <s v="Anjali Rao"/>
    <x v="39"/>
    <x v="8"/>
    <x v="0"/>
    <n v="3"/>
    <x v="14"/>
    <n v="214022.36"/>
  </r>
  <r>
    <n v="2444"/>
    <n v="2"/>
    <x v="11"/>
    <x v="2"/>
    <s v="Saturday"/>
    <x v="1"/>
    <n v="9"/>
    <n v="17259.990000000002"/>
    <s v="Prashant Rathod"/>
    <x v="29"/>
    <x v="1"/>
    <x v="2"/>
    <n v="4"/>
    <x v="9"/>
    <n v="155339.91"/>
  </r>
  <r>
    <n v="2445"/>
    <n v="3"/>
    <x v="11"/>
    <x v="2"/>
    <s v="Sunday"/>
    <x v="2"/>
    <n v="9"/>
    <n v="20122.099999999999"/>
    <s v="Lata Rawat"/>
    <x v="3"/>
    <x v="4"/>
    <x v="3"/>
    <n v="5"/>
    <x v="13"/>
    <n v="181098.9"/>
  </r>
  <r>
    <n v="2446"/>
    <n v="3"/>
    <x v="11"/>
    <x v="2"/>
    <s v="Sunday"/>
    <x v="4"/>
    <n v="6"/>
    <n v="28947.74"/>
    <s v="Lata Dutta"/>
    <x v="4"/>
    <x v="14"/>
    <x v="0"/>
    <n v="5"/>
    <x v="14"/>
    <n v="173686.44"/>
  </r>
  <r>
    <n v="2447"/>
    <n v="3"/>
    <x v="11"/>
    <x v="2"/>
    <s v="Sunday"/>
    <x v="3"/>
    <n v="4"/>
    <n v="45632.43"/>
    <s v="Arun Kumar"/>
    <x v="39"/>
    <x v="6"/>
    <x v="3"/>
    <n v="2"/>
    <x v="8"/>
    <n v="182529.72"/>
  </r>
  <r>
    <n v="2448"/>
    <n v="3"/>
    <x v="11"/>
    <x v="2"/>
    <s v="Sunday"/>
    <x v="2"/>
    <n v="7"/>
    <n v="48730.69"/>
    <s v="Sumit Joshi"/>
    <x v="36"/>
    <x v="16"/>
    <x v="0"/>
    <n v="3"/>
    <x v="4"/>
    <n v="341114.83"/>
  </r>
  <r>
    <n v="2449"/>
    <n v="4"/>
    <x v="11"/>
    <x v="2"/>
    <s v="Monday"/>
    <x v="3"/>
    <n v="1"/>
    <n v="33781.370000000003"/>
    <s v="Namita Sheth"/>
    <x v="37"/>
    <x v="18"/>
    <x v="0"/>
    <n v="3"/>
    <x v="12"/>
    <n v="33781.370000000003"/>
  </r>
  <r>
    <n v="2450"/>
    <n v="4"/>
    <x v="11"/>
    <x v="2"/>
    <s v="Monday"/>
    <x v="0"/>
    <n v="4"/>
    <n v="14670.35"/>
    <s v="Isha Dutta"/>
    <x v="24"/>
    <x v="8"/>
    <x v="1"/>
    <n v="5"/>
    <x v="10"/>
    <n v="58681.4"/>
  </r>
  <r>
    <n v="2451"/>
    <n v="4"/>
    <x v="11"/>
    <x v="2"/>
    <s v="Monday"/>
    <x v="2"/>
    <n v="5"/>
    <n v="32418.080000000002"/>
    <s v="Vinod Nair"/>
    <x v="4"/>
    <x v="14"/>
    <x v="0"/>
    <n v="5"/>
    <x v="6"/>
    <n v="162090.40000000002"/>
  </r>
  <r>
    <n v="2452"/>
    <n v="4"/>
    <x v="11"/>
    <x v="2"/>
    <s v="Monday"/>
    <x v="3"/>
    <n v="8"/>
    <n v="51326.05"/>
    <s v="Namita Kapoor"/>
    <x v="38"/>
    <x v="2"/>
    <x v="2"/>
    <n v="4"/>
    <x v="12"/>
    <n v="410608.4"/>
  </r>
  <r>
    <n v="2453"/>
    <n v="5"/>
    <x v="11"/>
    <x v="2"/>
    <s v="Tuesday"/>
    <x v="1"/>
    <n v="2"/>
    <n v="50259.73"/>
    <s v="Kavita Kaur"/>
    <x v="2"/>
    <x v="8"/>
    <x v="2"/>
    <n v="4"/>
    <x v="2"/>
    <n v="100519.46"/>
  </r>
  <r>
    <n v="2454"/>
    <n v="5"/>
    <x v="11"/>
    <x v="2"/>
    <s v="Tuesday"/>
    <x v="1"/>
    <n v="5"/>
    <n v="19611.78"/>
    <s v="Ramesh Joshi"/>
    <x v="35"/>
    <x v="16"/>
    <x v="2"/>
    <n v="2"/>
    <x v="9"/>
    <n v="98058.9"/>
  </r>
  <r>
    <n v="2455"/>
    <n v="5"/>
    <x v="11"/>
    <x v="2"/>
    <s v="Tuesday"/>
    <x v="0"/>
    <n v="6"/>
    <n v="10467.040000000001"/>
    <s v="Reena Bhattacharya"/>
    <x v="41"/>
    <x v="0"/>
    <x v="3"/>
    <n v="5"/>
    <x v="10"/>
    <n v="62802.240000000005"/>
  </r>
  <r>
    <n v="2456"/>
    <n v="6"/>
    <x v="11"/>
    <x v="2"/>
    <s v="Wednesday"/>
    <x v="2"/>
    <n v="5"/>
    <n v="55178.9"/>
    <s v="Shruti Shah"/>
    <x v="39"/>
    <x v="1"/>
    <x v="0"/>
    <n v="4"/>
    <x v="4"/>
    <n v="275894.5"/>
  </r>
  <r>
    <n v="2457"/>
    <n v="6"/>
    <x v="11"/>
    <x v="2"/>
    <s v="Wednesday"/>
    <x v="2"/>
    <n v="9"/>
    <n v="16382.09"/>
    <s v="Lalita Thakur"/>
    <x v="4"/>
    <x v="1"/>
    <x v="3"/>
    <n v="2"/>
    <x v="4"/>
    <n v="147438.81"/>
  </r>
  <r>
    <n v="2458"/>
    <n v="6"/>
    <x v="11"/>
    <x v="2"/>
    <s v="Wednesday"/>
    <x v="2"/>
    <n v="1"/>
    <n v="14940.95"/>
    <s v="Sachin Shah"/>
    <x v="41"/>
    <x v="14"/>
    <x v="1"/>
    <n v="3"/>
    <x v="6"/>
    <n v="14940.95"/>
  </r>
  <r>
    <n v="2459"/>
    <n v="6"/>
    <x v="11"/>
    <x v="2"/>
    <s v="Wednesday"/>
    <x v="0"/>
    <n v="3"/>
    <n v="10162.07"/>
    <s v="Pooja Kaur"/>
    <x v="20"/>
    <x v="1"/>
    <x v="0"/>
    <n v="5"/>
    <x v="3"/>
    <n v="30486.21"/>
  </r>
  <r>
    <n v="2460"/>
    <n v="7"/>
    <x v="11"/>
    <x v="2"/>
    <s v="Thursday"/>
    <x v="2"/>
    <n v="2"/>
    <n v="35956.080000000002"/>
    <s v="Bhavana Yadav"/>
    <x v="25"/>
    <x v="1"/>
    <x v="2"/>
    <n v="5"/>
    <x v="13"/>
    <n v="71912.160000000003"/>
  </r>
  <r>
    <n v="2461"/>
    <n v="7"/>
    <x v="11"/>
    <x v="2"/>
    <s v="Thursday"/>
    <x v="1"/>
    <n v="3"/>
    <n v="40195.83"/>
    <s v="Gita Rathod"/>
    <x v="7"/>
    <x v="7"/>
    <x v="1"/>
    <n v="5"/>
    <x v="2"/>
    <n v="120587.49"/>
  </r>
  <r>
    <n v="2462"/>
    <n v="7"/>
    <x v="11"/>
    <x v="2"/>
    <s v="Thursday"/>
    <x v="3"/>
    <n v="9"/>
    <n v="48259.839999999997"/>
    <s v="Kiran Pathak"/>
    <x v="7"/>
    <x v="6"/>
    <x v="1"/>
    <n v="4"/>
    <x v="12"/>
    <n v="434338.55999999994"/>
  </r>
  <r>
    <n v="2463"/>
    <n v="7"/>
    <x v="11"/>
    <x v="2"/>
    <s v="Thursday"/>
    <x v="1"/>
    <n v="9"/>
    <n v="27763.83"/>
    <s v="Sanjay Malhotra"/>
    <x v="12"/>
    <x v="2"/>
    <x v="0"/>
    <n v="5"/>
    <x v="2"/>
    <n v="249874.47000000003"/>
  </r>
  <r>
    <n v="2464"/>
    <n v="8"/>
    <x v="11"/>
    <x v="2"/>
    <s v="Friday"/>
    <x v="1"/>
    <n v="2"/>
    <n v="52625.48"/>
    <s v="Sachin Goyal"/>
    <x v="2"/>
    <x v="7"/>
    <x v="2"/>
    <n v="5"/>
    <x v="1"/>
    <n v="105250.96"/>
  </r>
  <r>
    <n v="2465"/>
    <n v="8"/>
    <x v="11"/>
    <x v="2"/>
    <s v="Friday"/>
    <x v="3"/>
    <n v="3"/>
    <n v="20159.91"/>
    <s v="Deepika Malhotra"/>
    <x v="28"/>
    <x v="17"/>
    <x v="3"/>
    <n v="5"/>
    <x v="12"/>
    <n v="60479.729999999996"/>
  </r>
  <r>
    <n v="2466"/>
    <n v="8"/>
    <x v="11"/>
    <x v="2"/>
    <s v="Friday"/>
    <x v="1"/>
    <n v="4"/>
    <n v="59919.4"/>
    <s v="Sunil Rao"/>
    <x v="24"/>
    <x v="1"/>
    <x v="0"/>
    <n v="4"/>
    <x v="9"/>
    <n v="239677.6"/>
  </r>
  <r>
    <n v="2467"/>
    <n v="9"/>
    <x v="11"/>
    <x v="2"/>
    <s v="Saturday"/>
    <x v="0"/>
    <n v="9"/>
    <n v="44310.9"/>
    <s v="Isha Luthra"/>
    <x v="15"/>
    <x v="1"/>
    <x v="2"/>
    <n v="3"/>
    <x v="0"/>
    <n v="398798.10000000003"/>
  </r>
  <r>
    <n v="2468"/>
    <n v="9"/>
    <x v="11"/>
    <x v="2"/>
    <s v="Saturday"/>
    <x v="3"/>
    <n v="3"/>
    <n v="45033.39"/>
    <s v="Umesh Chaudhary"/>
    <x v="37"/>
    <x v="2"/>
    <x v="1"/>
    <n v="4"/>
    <x v="5"/>
    <n v="135100.16999999998"/>
  </r>
  <r>
    <n v="2469"/>
    <n v="9"/>
    <x v="11"/>
    <x v="2"/>
    <s v="Saturday"/>
    <x v="1"/>
    <n v="7"/>
    <n v="22586.52"/>
    <s v="Vinod Kaur"/>
    <x v="38"/>
    <x v="16"/>
    <x v="0"/>
    <n v="2"/>
    <x v="1"/>
    <n v="158105.64000000001"/>
  </r>
  <r>
    <n v="2470"/>
    <n v="9"/>
    <x v="11"/>
    <x v="2"/>
    <s v="Saturday"/>
    <x v="4"/>
    <n v="3"/>
    <n v="14446.52"/>
    <s v="Sumit Solanki"/>
    <x v="8"/>
    <x v="1"/>
    <x v="1"/>
    <n v="4"/>
    <x v="7"/>
    <n v="43339.56"/>
  </r>
  <r>
    <n v="2471"/>
    <n v="10"/>
    <x v="11"/>
    <x v="2"/>
    <s v="Sunday"/>
    <x v="1"/>
    <n v="7"/>
    <n v="37883.49"/>
    <s v="Radha Kumar"/>
    <x v="12"/>
    <x v="6"/>
    <x v="2"/>
    <n v="2"/>
    <x v="9"/>
    <n v="265184.43"/>
  </r>
  <r>
    <n v="2472"/>
    <n v="10"/>
    <x v="11"/>
    <x v="2"/>
    <s v="Sunday"/>
    <x v="0"/>
    <n v="7"/>
    <n v="46936.72"/>
    <s v="Nikhil Deshmukh"/>
    <x v="33"/>
    <x v="2"/>
    <x v="3"/>
    <n v="5"/>
    <x v="3"/>
    <n v="328557.04000000004"/>
  </r>
  <r>
    <n v="2473"/>
    <n v="10"/>
    <x v="11"/>
    <x v="2"/>
    <s v="Sunday"/>
    <x v="2"/>
    <n v="9"/>
    <n v="15702.79"/>
    <s v="Gita Mehta"/>
    <x v="16"/>
    <x v="12"/>
    <x v="3"/>
    <n v="2"/>
    <x v="13"/>
    <n v="141325.11000000002"/>
  </r>
  <r>
    <n v="2474"/>
    <n v="10"/>
    <x v="11"/>
    <x v="2"/>
    <s v="Sunday"/>
    <x v="1"/>
    <n v="2"/>
    <n v="67032.070000000007"/>
    <s v="Jyoti Kumar"/>
    <x v="11"/>
    <x v="2"/>
    <x v="1"/>
    <n v="5"/>
    <x v="9"/>
    <n v="134064.14000000001"/>
  </r>
  <r>
    <n v="2475"/>
    <n v="11"/>
    <x v="11"/>
    <x v="2"/>
    <s v="Monday"/>
    <x v="2"/>
    <n v="6"/>
    <n v="68824.86"/>
    <s v="Lata Kaur"/>
    <x v="32"/>
    <x v="1"/>
    <x v="1"/>
    <n v="2"/>
    <x v="6"/>
    <n v="412949.16000000003"/>
  </r>
  <r>
    <n v="2476"/>
    <n v="11"/>
    <x v="11"/>
    <x v="2"/>
    <s v="Monday"/>
    <x v="4"/>
    <n v="9"/>
    <n v="42727.4"/>
    <s v="Isha Yadav"/>
    <x v="7"/>
    <x v="7"/>
    <x v="1"/>
    <n v="4"/>
    <x v="11"/>
    <n v="384546.60000000003"/>
  </r>
  <r>
    <n v="2477"/>
    <n v="11"/>
    <x v="11"/>
    <x v="2"/>
    <s v="Monday"/>
    <x v="1"/>
    <n v="2"/>
    <n v="67004.149999999994"/>
    <s v="Namita Srivastava"/>
    <x v="24"/>
    <x v="1"/>
    <x v="0"/>
    <n v="5"/>
    <x v="2"/>
    <n v="134008.29999999999"/>
  </r>
  <r>
    <n v="2478"/>
    <n v="12"/>
    <x v="11"/>
    <x v="2"/>
    <s v="Tuesday"/>
    <x v="3"/>
    <n v="2"/>
    <n v="20766.71"/>
    <s v="Isha Menon"/>
    <x v="12"/>
    <x v="1"/>
    <x v="2"/>
    <n v="5"/>
    <x v="5"/>
    <n v="41533.42"/>
  </r>
  <r>
    <n v="2479"/>
    <n v="12"/>
    <x v="11"/>
    <x v="2"/>
    <s v="Tuesday"/>
    <x v="2"/>
    <n v="5"/>
    <n v="11525.24"/>
    <s v="Sumit Alva"/>
    <x v="12"/>
    <x v="11"/>
    <x v="1"/>
    <n v="2"/>
    <x v="6"/>
    <n v="57626.2"/>
  </r>
  <r>
    <n v="2480"/>
    <n v="12"/>
    <x v="11"/>
    <x v="2"/>
    <s v="Tuesday"/>
    <x v="4"/>
    <n v="8"/>
    <n v="12364.57"/>
    <s v="Lata Bhattacharya"/>
    <x v="26"/>
    <x v="4"/>
    <x v="1"/>
    <n v="5"/>
    <x v="11"/>
    <n v="98916.56"/>
  </r>
  <r>
    <n v="2481"/>
    <n v="12"/>
    <x v="11"/>
    <x v="2"/>
    <s v="Tuesday"/>
    <x v="3"/>
    <n v="9"/>
    <n v="45250.75"/>
    <s v="Shruti Chaudhary"/>
    <x v="32"/>
    <x v="2"/>
    <x v="1"/>
    <n v="2"/>
    <x v="5"/>
    <n v="407256.75"/>
  </r>
  <r>
    <n v="2482"/>
    <n v="13"/>
    <x v="11"/>
    <x v="2"/>
    <s v="Wednesday"/>
    <x v="3"/>
    <n v="2"/>
    <n v="13698.51"/>
    <s v="Rohan Mishra"/>
    <x v="33"/>
    <x v="10"/>
    <x v="3"/>
    <n v="2"/>
    <x v="8"/>
    <n v="27397.02"/>
  </r>
  <r>
    <n v="2483"/>
    <n v="13"/>
    <x v="11"/>
    <x v="2"/>
    <s v="Wednesday"/>
    <x v="3"/>
    <n v="5"/>
    <n v="67512.740000000005"/>
    <s v="Radha Kulkarni"/>
    <x v="25"/>
    <x v="14"/>
    <x v="1"/>
    <n v="2"/>
    <x v="12"/>
    <n v="337563.7"/>
  </r>
  <r>
    <n v="2484"/>
    <n v="13"/>
    <x v="11"/>
    <x v="2"/>
    <s v="Wednesday"/>
    <x v="3"/>
    <n v="7"/>
    <n v="18515.990000000002"/>
    <s v="Amit Sheth"/>
    <x v="7"/>
    <x v="2"/>
    <x v="2"/>
    <n v="4"/>
    <x v="5"/>
    <n v="129611.93000000001"/>
  </r>
  <r>
    <n v="2485"/>
    <n v="14"/>
    <x v="11"/>
    <x v="2"/>
    <s v="Thursday"/>
    <x v="1"/>
    <n v="6"/>
    <n v="28283.37"/>
    <s v="Vijay Mishra"/>
    <x v="31"/>
    <x v="2"/>
    <x v="3"/>
    <n v="2"/>
    <x v="9"/>
    <n v="169700.22"/>
  </r>
  <r>
    <n v="2486"/>
    <n v="14"/>
    <x v="11"/>
    <x v="2"/>
    <s v="Thursday"/>
    <x v="1"/>
    <n v="6"/>
    <n v="59351.07"/>
    <s v="Pankaj Nambiar"/>
    <x v="22"/>
    <x v="3"/>
    <x v="2"/>
    <n v="5"/>
    <x v="2"/>
    <n v="356106.42"/>
  </r>
  <r>
    <n v="2487"/>
    <n v="14"/>
    <x v="11"/>
    <x v="2"/>
    <s v="Thursday"/>
    <x v="1"/>
    <n v="7"/>
    <n v="23124.42"/>
    <s v="Jyoti Jain"/>
    <x v="34"/>
    <x v="18"/>
    <x v="3"/>
    <n v="2"/>
    <x v="9"/>
    <n v="161870.94"/>
  </r>
  <r>
    <n v="2488"/>
    <n v="15"/>
    <x v="11"/>
    <x v="2"/>
    <s v="Friday"/>
    <x v="4"/>
    <n v="3"/>
    <n v="24578.11"/>
    <s v="Krishna Mehta"/>
    <x v="11"/>
    <x v="3"/>
    <x v="3"/>
    <n v="3"/>
    <x v="14"/>
    <n v="73734.33"/>
  </r>
  <r>
    <n v="2489"/>
    <n v="15"/>
    <x v="11"/>
    <x v="2"/>
    <s v="Friday"/>
    <x v="4"/>
    <n v="3"/>
    <n v="48538.54"/>
    <s v="Lalita Thakur"/>
    <x v="4"/>
    <x v="11"/>
    <x v="0"/>
    <n v="5"/>
    <x v="11"/>
    <n v="145615.62"/>
  </r>
  <r>
    <n v="2490"/>
    <n v="15"/>
    <x v="11"/>
    <x v="2"/>
    <s v="Friday"/>
    <x v="4"/>
    <n v="9"/>
    <n v="26565.17"/>
    <s v="Anita Shah"/>
    <x v="4"/>
    <x v="3"/>
    <x v="3"/>
    <n v="4"/>
    <x v="14"/>
    <n v="239086.52999999997"/>
  </r>
  <r>
    <n v="2491"/>
    <n v="15"/>
    <x v="11"/>
    <x v="2"/>
    <s v="Friday"/>
    <x v="0"/>
    <n v="8"/>
    <n v="23046.86"/>
    <s v="Anjali Roy"/>
    <x v="1"/>
    <x v="2"/>
    <x v="3"/>
    <n v="3"/>
    <x v="10"/>
    <n v="184374.88"/>
  </r>
  <r>
    <n v="2492"/>
    <n v="16"/>
    <x v="11"/>
    <x v="2"/>
    <s v="Saturday"/>
    <x v="4"/>
    <n v="5"/>
    <n v="25250.66"/>
    <s v="Jyoti Reddy"/>
    <x v="41"/>
    <x v="2"/>
    <x v="2"/>
    <n v="3"/>
    <x v="14"/>
    <n v="126253.3"/>
  </r>
  <r>
    <n v="2493"/>
    <n v="16"/>
    <x v="11"/>
    <x v="2"/>
    <s v="Saturday"/>
    <x v="1"/>
    <n v="6"/>
    <n v="39438.85"/>
    <s v="Tanuja Goyal"/>
    <x v="35"/>
    <x v="12"/>
    <x v="2"/>
    <n v="5"/>
    <x v="1"/>
    <n v="236633.09999999998"/>
  </r>
  <r>
    <n v="2494"/>
    <n v="16"/>
    <x v="11"/>
    <x v="2"/>
    <s v="Saturday"/>
    <x v="1"/>
    <n v="1"/>
    <n v="67965.990000000005"/>
    <s v="Anand Kapoor"/>
    <x v="16"/>
    <x v="10"/>
    <x v="1"/>
    <n v="5"/>
    <x v="9"/>
    <n v="67965.990000000005"/>
  </r>
  <r>
    <n v="2495"/>
    <n v="16"/>
    <x v="11"/>
    <x v="2"/>
    <s v="Saturday"/>
    <x v="0"/>
    <n v="1"/>
    <n v="59934.28"/>
    <s v="Umesh Ghosh"/>
    <x v="10"/>
    <x v="3"/>
    <x v="0"/>
    <n v="4"/>
    <x v="3"/>
    <n v="59934.28"/>
  </r>
  <r>
    <n v="2496"/>
    <n v="17"/>
    <x v="11"/>
    <x v="2"/>
    <s v="Sunday"/>
    <x v="0"/>
    <n v="4"/>
    <n v="27076.62"/>
    <s v="Meena Menon"/>
    <x v="41"/>
    <x v="1"/>
    <x v="3"/>
    <n v="4"/>
    <x v="3"/>
    <n v="108306.48"/>
  </r>
  <r>
    <n v="2497"/>
    <n v="17"/>
    <x v="11"/>
    <x v="2"/>
    <s v="Sunday"/>
    <x v="4"/>
    <n v="2"/>
    <n v="31802.39"/>
    <s v="Ayesha Solanki"/>
    <x v="32"/>
    <x v="10"/>
    <x v="0"/>
    <n v="5"/>
    <x v="7"/>
    <n v="63604.78"/>
  </r>
  <r>
    <n v="2498"/>
    <n v="17"/>
    <x v="11"/>
    <x v="2"/>
    <s v="Sunday"/>
    <x v="2"/>
    <n v="7"/>
    <n v="37870.74"/>
    <s v="Sachin Kulkarni"/>
    <x v="21"/>
    <x v="10"/>
    <x v="1"/>
    <n v="2"/>
    <x v="6"/>
    <n v="265095.18"/>
  </r>
  <r>
    <n v="2499"/>
    <n v="17"/>
    <x v="11"/>
    <x v="2"/>
    <s v="Sunday"/>
    <x v="0"/>
    <n v="2"/>
    <n v="68735.78"/>
    <s v="Vivek Srivastava"/>
    <x v="25"/>
    <x v="5"/>
    <x v="0"/>
    <n v="4"/>
    <x v="10"/>
    <n v="137471.56"/>
  </r>
  <r>
    <n v="2500"/>
    <n v="18"/>
    <x v="11"/>
    <x v="2"/>
    <s v="Monday"/>
    <x v="3"/>
    <n v="2"/>
    <n v="20343.43"/>
    <s v="Sanjay Jain"/>
    <x v="9"/>
    <x v="8"/>
    <x v="3"/>
    <n v="4"/>
    <x v="5"/>
    <n v="40686.86"/>
  </r>
  <r>
    <n v="2501"/>
    <n v="18"/>
    <x v="11"/>
    <x v="2"/>
    <s v="Monday"/>
    <x v="1"/>
    <n v="5"/>
    <n v="31448.99"/>
    <s v="Anjali Thakur"/>
    <x v="20"/>
    <x v="1"/>
    <x v="2"/>
    <n v="2"/>
    <x v="9"/>
    <n v="157244.95000000001"/>
  </r>
  <r>
    <n v="2502"/>
    <n v="18"/>
    <x v="11"/>
    <x v="2"/>
    <s v="Monday"/>
    <x v="3"/>
    <n v="4"/>
    <n v="53765.57"/>
    <s v="Bina Roy"/>
    <x v="6"/>
    <x v="1"/>
    <x v="0"/>
    <n v="5"/>
    <x v="8"/>
    <n v="215062.28"/>
  </r>
  <r>
    <n v="2503"/>
    <n v="18"/>
    <x v="11"/>
    <x v="2"/>
    <s v="Monday"/>
    <x v="1"/>
    <n v="8"/>
    <n v="67836.62"/>
    <s v="Sachin Malhotra"/>
    <x v="26"/>
    <x v="4"/>
    <x v="3"/>
    <n v="5"/>
    <x v="9"/>
    <n v="542692.96"/>
  </r>
  <r>
    <n v="2504"/>
    <n v="19"/>
    <x v="11"/>
    <x v="2"/>
    <s v="Tuesday"/>
    <x v="1"/>
    <n v="4"/>
    <n v="19340.509999999998"/>
    <s v="Prashant Deshmukh"/>
    <x v="41"/>
    <x v="12"/>
    <x v="1"/>
    <n v="5"/>
    <x v="1"/>
    <n v="77362.039999999994"/>
  </r>
  <r>
    <n v="2505"/>
    <n v="19"/>
    <x v="11"/>
    <x v="2"/>
    <s v="Tuesday"/>
    <x v="0"/>
    <n v="6"/>
    <n v="23642.799999999999"/>
    <s v="Deepika Deshmukh"/>
    <x v="9"/>
    <x v="2"/>
    <x v="3"/>
    <n v="2"/>
    <x v="0"/>
    <n v="141856.79999999999"/>
  </r>
  <r>
    <n v="2506"/>
    <n v="19"/>
    <x v="11"/>
    <x v="2"/>
    <s v="Tuesday"/>
    <x v="0"/>
    <n v="5"/>
    <n v="23541.68"/>
    <s v="Ravi Prasad"/>
    <x v="20"/>
    <x v="1"/>
    <x v="0"/>
    <n v="5"/>
    <x v="3"/>
    <n v="117708.4"/>
  </r>
  <r>
    <n v="2507"/>
    <n v="20"/>
    <x v="11"/>
    <x v="2"/>
    <s v="Wednesday"/>
    <x v="3"/>
    <n v="2"/>
    <n v="11255.92"/>
    <s v="Sachin Malhotra"/>
    <x v="11"/>
    <x v="3"/>
    <x v="3"/>
    <n v="5"/>
    <x v="8"/>
    <n v="22511.84"/>
  </r>
  <r>
    <n v="2508"/>
    <n v="20"/>
    <x v="11"/>
    <x v="2"/>
    <s v="Wednesday"/>
    <x v="1"/>
    <n v="8"/>
    <n v="46246.94"/>
    <s v="Vinod Goyal"/>
    <x v="21"/>
    <x v="11"/>
    <x v="3"/>
    <n v="5"/>
    <x v="2"/>
    <n v="369975.52"/>
  </r>
  <r>
    <n v="2509"/>
    <n v="20"/>
    <x v="11"/>
    <x v="2"/>
    <s v="Wednesday"/>
    <x v="3"/>
    <n v="2"/>
    <n v="50242.18"/>
    <s v="Arun Kaur"/>
    <x v="9"/>
    <x v="0"/>
    <x v="0"/>
    <n v="5"/>
    <x v="8"/>
    <n v="100484.36"/>
  </r>
  <r>
    <n v="2510"/>
    <n v="20"/>
    <x v="11"/>
    <x v="2"/>
    <s v="Wednesday"/>
    <x v="2"/>
    <n v="9"/>
    <n v="46151.55"/>
    <s v="Priya Siddiqui"/>
    <x v="36"/>
    <x v="15"/>
    <x v="0"/>
    <n v="2"/>
    <x v="6"/>
    <n v="415363.95"/>
  </r>
  <r>
    <n v="2511"/>
    <n v="21"/>
    <x v="11"/>
    <x v="2"/>
    <s v="Thursday"/>
    <x v="3"/>
    <n v="9"/>
    <n v="14279.38"/>
    <s v="Neeta Singh"/>
    <x v="17"/>
    <x v="2"/>
    <x v="1"/>
    <n v="5"/>
    <x v="12"/>
    <n v="128514.42"/>
  </r>
  <r>
    <n v="2512"/>
    <n v="21"/>
    <x v="11"/>
    <x v="2"/>
    <s v="Thursday"/>
    <x v="4"/>
    <n v="3"/>
    <n v="14153.81"/>
    <s v="Isha Menon"/>
    <x v="19"/>
    <x v="1"/>
    <x v="3"/>
    <n v="5"/>
    <x v="7"/>
    <n v="42461.43"/>
  </r>
  <r>
    <n v="2513"/>
    <n v="21"/>
    <x v="11"/>
    <x v="2"/>
    <s v="Thursday"/>
    <x v="3"/>
    <n v="4"/>
    <n v="22623.19"/>
    <s v="Sachin Ghosh"/>
    <x v="32"/>
    <x v="3"/>
    <x v="2"/>
    <n v="3"/>
    <x v="12"/>
    <n v="90492.76"/>
  </r>
  <r>
    <n v="2514"/>
    <n v="22"/>
    <x v="11"/>
    <x v="2"/>
    <s v="Friday"/>
    <x v="4"/>
    <n v="8"/>
    <n v="27417.67"/>
    <s v="Rohan Mishra"/>
    <x v="21"/>
    <x v="2"/>
    <x v="0"/>
    <n v="4"/>
    <x v="14"/>
    <n v="219341.36"/>
  </r>
  <r>
    <n v="2515"/>
    <n v="22"/>
    <x v="11"/>
    <x v="2"/>
    <s v="Friday"/>
    <x v="4"/>
    <n v="9"/>
    <n v="57192.62"/>
    <s v="Ravi Patel"/>
    <x v="17"/>
    <x v="14"/>
    <x v="3"/>
    <n v="5"/>
    <x v="11"/>
    <n v="514733.58"/>
  </r>
  <r>
    <n v="2516"/>
    <n v="22"/>
    <x v="11"/>
    <x v="2"/>
    <s v="Friday"/>
    <x v="4"/>
    <n v="3"/>
    <n v="19563.419999999998"/>
    <s v="Ayesha Ghosh"/>
    <x v="39"/>
    <x v="14"/>
    <x v="2"/>
    <n v="3"/>
    <x v="11"/>
    <n v="58690.259999999995"/>
  </r>
  <r>
    <n v="2517"/>
    <n v="22"/>
    <x v="11"/>
    <x v="2"/>
    <s v="Friday"/>
    <x v="2"/>
    <n v="5"/>
    <n v="12645.53"/>
    <s v="Isha Nair"/>
    <x v="2"/>
    <x v="2"/>
    <x v="2"/>
    <n v="2"/>
    <x v="6"/>
    <n v="63227.65"/>
  </r>
  <r>
    <n v="2518"/>
    <n v="23"/>
    <x v="11"/>
    <x v="2"/>
    <s v="Saturday"/>
    <x v="3"/>
    <n v="8"/>
    <n v="33639.25"/>
    <s v="Lalita Ahuja"/>
    <x v="9"/>
    <x v="1"/>
    <x v="3"/>
    <n v="3"/>
    <x v="12"/>
    <n v="269114"/>
  </r>
  <r>
    <n v="2519"/>
    <n v="23"/>
    <x v="11"/>
    <x v="2"/>
    <s v="Saturday"/>
    <x v="3"/>
    <n v="3"/>
    <n v="34983.53"/>
    <s v="Anita Dutta"/>
    <x v="16"/>
    <x v="7"/>
    <x v="3"/>
    <n v="5"/>
    <x v="12"/>
    <n v="104950.59"/>
  </r>
  <r>
    <n v="2520"/>
    <n v="23"/>
    <x v="11"/>
    <x v="2"/>
    <s v="Saturday"/>
    <x v="2"/>
    <n v="7"/>
    <n v="37054.44"/>
    <s v="Deepika Reddy"/>
    <x v="34"/>
    <x v="1"/>
    <x v="3"/>
    <n v="2"/>
    <x v="6"/>
    <n v="259381.08000000002"/>
  </r>
  <r>
    <n v="2521"/>
    <n v="23"/>
    <x v="11"/>
    <x v="2"/>
    <s v="Saturday"/>
    <x v="1"/>
    <n v="8"/>
    <n v="59614.21"/>
    <s v="Ramesh Das"/>
    <x v="9"/>
    <x v="2"/>
    <x v="2"/>
    <n v="3"/>
    <x v="1"/>
    <n v="476913.68"/>
  </r>
  <r>
    <n v="2522"/>
    <n v="24"/>
    <x v="11"/>
    <x v="2"/>
    <s v="Sunday"/>
    <x v="0"/>
    <n v="3"/>
    <n v="15880.32"/>
    <s v="Ramesh Mishra"/>
    <x v="26"/>
    <x v="1"/>
    <x v="3"/>
    <n v="5"/>
    <x v="0"/>
    <n v="47640.959999999999"/>
  </r>
  <r>
    <n v="2523"/>
    <n v="24"/>
    <x v="11"/>
    <x v="2"/>
    <s v="Sunday"/>
    <x v="3"/>
    <n v="2"/>
    <n v="52236.52"/>
    <s v="Nikhil Yadav"/>
    <x v="21"/>
    <x v="13"/>
    <x v="0"/>
    <n v="2"/>
    <x v="8"/>
    <n v="104473.04"/>
  </r>
  <r>
    <n v="2524"/>
    <n v="24"/>
    <x v="11"/>
    <x v="2"/>
    <s v="Sunday"/>
    <x v="0"/>
    <n v="7"/>
    <n v="30276.73"/>
    <s v="Lalita Luthra"/>
    <x v="31"/>
    <x v="14"/>
    <x v="2"/>
    <n v="2"/>
    <x v="10"/>
    <n v="211937.11"/>
  </r>
  <r>
    <n v="2525"/>
    <n v="24"/>
    <x v="11"/>
    <x v="2"/>
    <s v="Sunday"/>
    <x v="2"/>
    <n v="9"/>
    <n v="28598.81"/>
    <s v="Mala Pillai"/>
    <x v="37"/>
    <x v="2"/>
    <x v="0"/>
    <n v="4"/>
    <x v="6"/>
    <n v="257389.29"/>
  </r>
  <r>
    <n v="2526"/>
    <n v="25"/>
    <x v="11"/>
    <x v="2"/>
    <s v="Monday"/>
    <x v="1"/>
    <n v="1"/>
    <n v="65952.59"/>
    <s v="Jyoti Ahuja"/>
    <x v="38"/>
    <x v="2"/>
    <x v="0"/>
    <n v="5"/>
    <x v="1"/>
    <n v="65952.59"/>
  </r>
  <r>
    <n v="2527"/>
    <n v="25"/>
    <x v="11"/>
    <x v="2"/>
    <s v="Monday"/>
    <x v="1"/>
    <n v="3"/>
    <n v="24908.11"/>
    <s v="Ravi Malhotra"/>
    <x v="12"/>
    <x v="1"/>
    <x v="3"/>
    <n v="4"/>
    <x v="2"/>
    <n v="74724.33"/>
  </r>
  <r>
    <n v="2528"/>
    <n v="25"/>
    <x v="11"/>
    <x v="2"/>
    <s v="Monday"/>
    <x v="1"/>
    <n v="5"/>
    <n v="48551.91"/>
    <s v="Pankaj Teja"/>
    <x v="11"/>
    <x v="13"/>
    <x v="0"/>
    <n v="2"/>
    <x v="9"/>
    <n v="242759.55000000002"/>
  </r>
  <r>
    <n v="2529"/>
    <n v="26"/>
    <x v="11"/>
    <x v="2"/>
    <s v="Tuesday"/>
    <x v="2"/>
    <n v="3"/>
    <n v="26507.67"/>
    <s v="Nikhil Rathod"/>
    <x v="32"/>
    <x v="3"/>
    <x v="3"/>
    <n v="2"/>
    <x v="13"/>
    <n v="79523.009999999995"/>
  </r>
  <r>
    <n v="2530"/>
    <n v="26"/>
    <x v="11"/>
    <x v="2"/>
    <s v="Tuesday"/>
    <x v="4"/>
    <n v="1"/>
    <n v="40428.629999999997"/>
    <s v="Neeta Singh"/>
    <x v="26"/>
    <x v="14"/>
    <x v="2"/>
    <n v="3"/>
    <x v="14"/>
    <n v="40428.629999999997"/>
  </r>
  <r>
    <n v="2531"/>
    <n v="26"/>
    <x v="11"/>
    <x v="2"/>
    <s v="Tuesday"/>
    <x v="4"/>
    <n v="7"/>
    <n v="57177.57"/>
    <s v="Yogesh Ahuja"/>
    <x v="30"/>
    <x v="18"/>
    <x v="0"/>
    <n v="4"/>
    <x v="11"/>
    <n v="400242.99"/>
  </r>
  <r>
    <n v="2532"/>
    <n v="26"/>
    <x v="11"/>
    <x v="2"/>
    <s v="Tuesday"/>
    <x v="0"/>
    <n v="7"/>
    <n v="62903.35"/>
    <s v="Pooja Menon"/>
    <x v="22"/>
    <x v="18"/>
    <x v="3"/>
    <n v="5"/>
    <x v="0"/>
    <n v="440323.45"/>
  </r>
  <r>
    <n v="2533"/>
    <n v="27"/>
    <x v="11"/>
    <x v="2"/>
    <s v="Wednesday"/>
    <x v="4"/>
    <n v="8"/>
    <n v="60321.83"/>
    <s v="Radha Sheth"/>
    <x v="30"/>
    <x v="1"/>
    <x v="1"/>
    <n v="5"/>
    <x v="7"/>
    <n v="482574.64"/>
  </r>
  <r>
    <n v="2534"/>
    <n v="27"/>
    <x v="11"/>
    <x v="2"/>
    <s v="Wednesday"/>
    <x v="4"/>
    <n v="5"/>
    <n v="44930.84"/>
    <s v="Tapan Bhattacharya"/>
    <x v="27"/>
    <x v="1"/>
    <x v="3"/>
    <n v="4"/>
    <x v="11"/>
    <n v="224654.19999999998"/>
  </r>
  <r>
    <n v="2535"/>
    <n v="27"/>
    <x v="11"/>
    <x v="2"/>
    <s v="Wednesday"/>
    <x v="1"/>
    <n v="5"/>
    <n v="24928.98"/>
    <s v="Pooja Deshmukh"/>
    <x v="36"/>
    <x v="11"/>
    <x v="1"/>
    <n v="2"/>
    <x v="2"/>
    <n v="124644.9"/>
  </r>
  <r>
    <n v="2536"/>
    <n v="27"/>
    <x v="11"/>
    <x v="2"/>
    <s v="Wednesday"/>
    <x v="1"/>
    <n v="5"/>
    <n v="49674"/>
    <s v="Namita Rao"/>
    <x v="0"/>
    <x v="11"/>
    <x v="3"/>
    <n v="3"/>
    <x v="9"/>
    <n v="248370"/>
  </r>
  <r>
    <n v="2537"/>
    <n v="28"/>
    <x v="11"/>
    <x v="2"/>
    <s v="Thursday"/>
    <x v="0"/>
    <n v="1"/>
    <n v="52594.3"/>
    <s v="Kavita Kaur"/>
    <x v="25"/>
    <x v="1"/>
    <x v="1"/>
    <n v="5"/>
    <x v="3"/>
    <n v="52594.3"/>
  </r>
  <r>
    <n v="2538"/>
    <n v="28"/>
    <x v="11"/>
    <x v="2"/>
    <s v="Thursday"/>
    <x v="3"/>
    <n v="5"/>
    <n v="10641.52"/>
    <s v="Neeta Pillai"/>
    <x v="39"/>
    <x v="2"/>
    <x v="0"/>
    <n v="5"/>
    <x v="5"/>
    <n v="53207.600000000006"/>
  </r>
  <r>
    <n v="2539"/>
    <n v="28"/>
    <x v="11"/>
    <x v="2"/>
    <s v="Thursday"/>
    <x v="0"/>
    <n v="6"/>
    <n v="36352.629999999997"/>
    <s v="Namita Rao"/>
    <x v="3"/>
    <x v="7"/>
    <x v="1"/>
    <n v="3"/>
    <x v="10"/>
    <n v="218115.77999999997"/>
  </r>
  <r>
    <n v="2540"/>
    <n v="28"/>
    <x v="11"/>
    <x v="2"/>
    <s v="Thursday"/>
    <x v="0"/>
    <n v="1"/>
    <n v="60595.72"/>
    <s v="Yogesh Dutta"/>
    <x v="32"/>
    <x v="1"/>
    <x v="0"/>
    <n v="2"/>
    <x v="10"/>
    <n v="60595.72"/>
  </r>
  <r>
    <n v="2541"/>
    <n v="29"/>
    <x v="11"/>
    <x v="2"/>
    <s v="Friday"/>
    <x v="2"/>
    <n v="7"/>
    <n v="39375.26"/>
    <s v="Aditya Siddiqui"/>
    <x v="8"/>
    <x v="18"/>
    <x v="0"/>
    <n v="5"/>
    <x v="4"/>
    <n v="275626.82"/>
  </r>
  <r>
    <n v="2542"/>
    <n v="29"/>
    <x v="11"/>
    <x v="2"/>
    <s v="Friday"/>
    <x v="2"/>
    <n v="1"/>
    <n v="28682.53"/>
    <s v="Isha Thakur"/>
    <x v="18"/>
    <x v="18"/>
    <x v="3"/>
    <n v="3"/>
    <x v="4"/>
    <n v="28682.53"/>
  </r>
  <r>
    <n v="2543"/>
    <n v="29"/>
    <x v="11"/>
    <x v="2"/>
    <s v="Friday"/>
    <x v="0"/>
    <n v="2"/>
    <n v="62307.87"/>
    <s v="Ravi Kumar"/>
    <x v="18"/>
    <x v="7"/>
    <x v="0"/>
    <n v="5"/>
    <x v="0"/>
    <n v="124615.74"/>
  </r>
  <r>
    <n v="2544"/>
    <n v="29"/>
    <x v="11"/>
    <x v="2"/>
    <s v="Friday"/>
    <x v="0"/>
    <n v="2"/>
    <n v="19352.84"/>
    <s v="Shruti Menon"/>
    <x v="31"/>
    <x v="16"/>
    <x v="2"/>
    <n v="4"/>
    <x v="0"/>
    <n v="38705.68"/>
  </r>
  <r>
    <n v="2545"/>
    <n v="30"/>
    <x v="11"/>
    <x v="2"/>
    <s v="Saturday"/>
    <x v="0"/>
    <n v="5"/>
    <n v="22386.71"/>
    <s v="Harish Sharma"/>
    <x v="34"/>
    <x v="1"/>
    <x v="1"/>
    <n v="5"/>
    <x v="10"/>
    <n v="111933.54999999999"/>
  </r>
  <r>
    <n v="2546"/>
    <n v="30"/>
    <x v="11"/>
    <x v="2"/>
    <s v="Saturday"/>
    <x v="4"/>
    <n v="7"/>
    <n v="51242.34"/>
    <s v="Isha Reddy"/>
    <x v="6"/>
    <x v="1"/>
    <x v="3"/>
    <n v="2"/>
    <x v="11"/>
    <n v="358696.38"/>
  </r>
  <r>
    <n v="2547"/>
    <n v="30"/>
    <x v="11"/>
    <x v="2"/>
    <s v="Saturday"/>
    <x v="2"/>
    <n v="1"/>
    <n v="31146.16"/>
    <s v="Mala Srivastava"/>
    <x v="18"/>
    <x v="1"/>
    <x v="0"/>
    <n v="5"/>
    <x v="4"/>
    <n v="31146.16"/>
  </r>
  <r>
    <n v="2548"/>
    <n v="1"/>
    <x v="0"/>
    <x v="2"/>
    <s v="Sunday"/>
    <x v="0"/>
    <n v="1"/>
    <n v="52781.01"/>
    <s v="Arun Shah"/>
    <x v="5"/>
    <x v="1"/>
    <x v="1"/>
    <n v="2"/>
    <x v="10"/>
    <n v="52781.01"/>
  </r>
  <r>
    <n v="2549"/>
    <n v="1"/>
    <x v="0"/>
    <x v="2"/>
    <s v="Sunday"/>
    <x v="1"/>
    <n v="1"/>
    <n v="19462.22"/>
    <s v="Navin Malhotra"/>
    <x v="3"/>
    <x v="2"/>
    <x v="1"/>
    <n v="4"/>
    <x v="2"/>
    <n v="19462.22"/>
  </r>
  <r>
    <n v="2550"/>
    <n v="1"/>
    <x v="0"/>
    <x v="2"/>
    <s v="Sunday"/>
    <x v="1"/>
    <n v="6"/>
    <n v="25136.15"/>
    <s v="Meena Patel"/>
    <x v="10"/>
    <x v="15"/>
    <x v="2"/>
    <n v="5"/>
    <x v="9"/>
    <n v="150816.90000000002"/>
  </r>
  <r>
    <n v="2551"/>
    <n v="1"/>
    <x v="0"/>
    <x v="2"/>
    <s v="Sunday"/>
    <x v="4"/>
    <n v="2"/>
    <n v="19398.84"/>
    <s v="Vijay Solanki"/>
    <x v="36"/>
    <x v="17"/>
    <x v="1"/>
    <n v="2"/>
    <x v="14"/>
    <n v="38797.68"/>
  </r>
  <r>
    <n v="2552"/>
    <n v="2"/>
    <x v="0"/>
    <x v="2"/>
    <s v="Monday"/>
    <x v="4"/>
    <n v="1"/>
    <n v="67174.62"/>
    <s v="Sanjay Malhotra"/>
    <x v="35"/>
    <x v="14"/>
    <x v="3"/>
    <n v="2"/>
    <x v="14"/>
    <n v="67174.62"/>
  </r>
  <r>
    <n v="2553"/>
    <n v="2"/>
    <x v="0"/>
    <x v="2"/>
    <s v="Monday"/>
    <x v="3"/>
    <n v="6"/>
    <n v="34324.239999999998"/>
    <s v="Pooja Dutta"/>
    <x v="19"/>
    <x v="5"/>
    <x v="3"/>
    <n v="4"/>
    <x v="12"/>
    <n v="205945.44"/>
  </r>
  <r>
    <n v="2554"/>
    <n v="2"/>
    <x v="0"/>
    <x v="2"/>
    <s v="Monday"/>
    <x v="3"/>
    <n v="2"/>
    <n v="30233.19"/>
    <s v="Anand Arora"/>
    <x v="2"/>
    <x v="6"/>
    <x v="0"/>
    <n v="3"/>
    <x v="5"/>
    <n v="60466.38"/>
  </r>
  <r>
    <n v="2555"/>
    <n v="3"/>
    <x v="0"/>
    <x v="2"/>
    <s v="Tuesday"/>
    <x v="3"/>
    <n v="6"/>
    <n v="10852.13"/>
    <s v="Priyanka Alva"/>
    <x v="14"/>
    <x v="1"/>
    <x v="0"/>
    <n v="4"/>
    <x v="8"/>
    <n v="65112.78"/>
  </r>
  <r>
    <n v="2556"/>
    <n v="3"/>
    <x v="0"/>
    <x v="2"/>
    <s v="Tuesday"/>
    <x v="4"/>
    <n v="8"/>
    <n v="19205.05"/>
    <s v="Sumit Rathod"/>
    <x v="6"/>
    <x v="2"/>
    <x v="3"/>
    <n v="5"/>
    <x v="14"/>
    <n v="153640.4"/>
  </r>
  <r>
    <n v="2557"/>
    <n v="3"/>
    <x v="0"/>
    <x v="2"/>
    <s v="Tuesday"/>
    <x v="4"/>
    <n v="2"/>
    <n v="35268.15"/>
    <s v="Rajesh Kulkarni"/>
    <x v="15"/>
    <x v="1"/>
    <x v="1"/>
    <n v="5"/>
    <x v="7"/>
    <n v="70536.3"/>
  </r>
  <r>
    <n v="2558"/>
    <n v="4"/>
    <x v="0"/>
    <x v="2"/>
    <s v="Wednesday"/>
    <x v="4"/>
    <n v="9"/>
    <n v="14110.17"/>
    <s v="Harish Solanki"/>
    <x v="28"/>
    <x v="5"/>
    <x v="1"/>
    <n v="5"/>
    <x v="7"/>
    <n v="126991.53"/>
  </r>
  <r>
    <n v="2559"/>
    <n v="4"/>
    <x v="0"/>
    <x v="2"/>
    <s v="Wednesday"/>
    <x v="1"/>
    <n v="8"/>
    <n v="40644.36"/>
    <s v="Sachin Prasad"/>
    <x v="19"/>
    <x v="9"/>
    <x v="2"/>
    <n v="2"/>
    <x v="1"/>
    <n v="325154.88"/>
  </r>
  <r>
    <n v="2560"/>
    <n v="4"/>
    <x v="0"/>
    <x v="2"/>
    <s v="Wednesday"/>
    <x v="4"/>
    <n v="1"/>
    <n v="37300.93"/>
    <s v="Sneha Ghosh"/>
    <x v="8"/>
    <x v="18"/>
    <x v="0"/>
    <n v="5"/>
    <x v="14"/>
    <n v="37300.93"/>
  </r>
  <r>
    <n v="2561"/>
    <n v="5"/>
    <x v="0"/>
    <x v="2"/>
    <s v="Thursday"/>
    <x v="1"/>
    <n v="7"/>
    <n v="56030.09"/>
    <s v="Rajesh Kaur"/>
    <x v="38"/>
    <x v="6"/>
    <x v="1"/>
    <n v="3"/>
    <x v="2"/>
    <n v="392210.63"/>
  </r>
  <r>
    <n v="2562"/>
    <n v="5"/>
    <x v="0"/>
    <x v="2"/>
    <s v="Thursday"/>
    <x v="3"/>
    <n v="6"/>
    <n v="49588.160000000003"/>
    <s v="Ravi Reddy"/>
    <x v="40"/>
    <x v="2"/>
    <x v="1"/>
    <n v="3"/>
    <x v="5"/>
    <n v="297528.96000000002"/>
  </r>
  <r>
    <n v="2563"/>
    <n v="5"/>
    <x v="0"/>
    <x v="2"/>
    <s v="Thursday"/>
    <x v="3"/>
    <n v="6"/>
    <n v="36756.839999999997"/>
    <s v="Manoj Patel"/>
    <x v="14"/>
    <x v="1"/>
    <x v="0"/>
    <n v="4"/>
    <x v="5"/>
    <n v="220541.03999999998"/>
  </r>
  <r>
    <n v="2564"/>
    <n v="6"/>
    <x v="0"/>
    <x v="2"/>
    <s v="Friday"/>
    <x v="3"/>
    <n v="6"/>
    <n v="23479.64"/>
    <s v="Deepika Kulkarni"/>
    <x v="7"/>
    <x v="8"/>
    <x v="3"/>
    <n v="5"/>
    <x v="5"/>
    <n v="140877.84"/>
  </r>
  <r>
    <n v="2565"/>
    <n v="6"/>
    <x v="0"/>
    <x v="2"/>
    <s v="Friday"/>
    <x v="0"/>
    <n v="6"/>
    <n v="53611.81"/>
    <s v="Ravi Prasad"/>
    <x v="23"/>
    <x v="1"/>
    <x v="1"/>
    <n v="5"/>
    <x v="10"/>
    <n v="321670.86"/>
  </r>
  <r>
    <n v="2566"/>
    <n v="6"/>
    <x v="0"/>
    <x v="2"/>
    <s v="Friday"/>
    <x v="0"/>
    <n v="7"/>
    <n v="52471.73"/>
    <s v="Reena Dutta"/>
    <x v="37"/>
    <x v="1"/>
    <x v="2"/>
    <n v="5"/>
    <x v="3"/>
    <n v="367302.11000000004"/>
  </r>
  <r>
    <n v="2567"/>
    <n v="7"/>
    <x v="0"/>
    <x v="2"/>
    <s v="Saturday"/>
    <x v="2"/>
    <n v="3"/>
    <n v="19197.77"/>
    <s v="Vinod Prasad"/>
    <x v="38"/>
    <x v="3"/>
    <x v="1"/>
    <n v="5"/>
    <x v="6"/>
    <n v="57593.31"/>
  </r>
  <r>
    <n v="2568"/>
    <n v="7"/>
    <x v="0"/>
    <x v="2"/>
    <s v="Saturday"/>
    <x v="2"/>
    <n v="6"/>
    <n v="64885.11"/>
    <s v="Pankaj Nambiar"/>
    <x v="19"/>
    <x v="14"/>
    <x v="1"/>
    <n v="5"/>
    <x v="6"/>
    <n v="389310.66000000003"/>
  </r>
  <r>
    <n v="2569"/>
    <n v="7"/>
    <x v="0"/>
    <x v="2"/>
    <s v="Saturday"/>
    <x v="2"/>
    <n v="3"/>
    <n v="13864.31"/>
    <s v="Vivek Siddiqui"/>
    <x v="7"/>
    <x v="12"/>
    <x v="2"/>
    <n v="5"/>
    <x v="4"/>
    <n v="41592.93"/>
  </r>
  <r>
    <n v="2570"/>
    <n v="8"/>
    <x v="0"/>
    <x v="2"/>
    <s v="Sunday"/>
    <x v="0"/>
    <n v="7"/>
    <n v="13302.26"/>
    <s v="Neeta Ahuja"/>
    <x v="31"/>
    <x v="1"/>
    <x v="3"/>
    <n v="4"/>
    <x v="0"/>
    <n v="93115.82"/>
  </r>
  <r>
    <n v="2571"/>
    <n v="8"/>
    <x v="0"/>
    <x v="2"/>
    <s v="Sunday"/>
    <x v="0"/>
    <n v="7"/>
    <n v="21241.03"/>
    <s v="Gita Dutta"/>
    <x v="25"/>
    <x v="8"/>
    <x v="2"/>
    <n v="4"/>
    <x v="10"/>
    <n v="148687.21"/>
  </r>
  <r>
    <n v="2572"/>
    <n v="8"/>
    <x v="0"/>
    <x v="2"/>
    <s v="Sunday"/>
    <x v="2"/>
    <n v="8"/>
    <n v="64567.65"/>
    <s v="Bhavana Ghosh"/>
    <x v="12"/>
    <x v="17"/>
    <x v="2"/>
    <n v="4"/>
    <x v="6"/>
    <n v="516541.2"/>
  </r>
  <r>
    <n v="2573"/>
    <n v="8"/>
    <x v="0"/>
    <x v="2"/>
    <s v="Sunday"/>
    <x v="2"/>
    <n v="2"/>
    <n v="41199.89"/>
    <s v="Monika Goyal"/>
    <x v="29"/>
    <x v="1"/>
    <x v="0"/>
    <n v="4"/>
    <x v="6"/>
    <n v="82399.78"/>
  </r>
  <r>
    <n v="2574"/>
    <n v="9"/>
    <x v="0"/>
    <x v="2"/>
    <s v="Monday"/>
    <x v="4"/>
    <n v="9"/>
    <n v="57276.46"/>
    <s v="Anand Kapoor"/>
    <x v="17"/>
    <x v="17"/>
    <x v="1"/>
    <n v="3"/>
    <x v="7"/>
    <n v="515488.14"/>
  </r>
  <r>
    <n v="2575"/>
    <n v="9"/>
    <x v="0"/>
    <x v="2"/>
    <s v="Monday"/>
    <x v="2"/>
    <n v="5"/>
    <n v="23670.59"/>
    <s v="Sunil Rawat"/>
    <x v="29"/>
    <x v="5"/>
    <x v="3"/>
    <n v="5"/>
    <x v="6"/>
    <n v="118352.95"/>
  </r>
  <r>
    <n v="2576"/>
    <n v="9"/>
    <x v="0"/>
    <x v="2"/>
    <s v="Monday"/>
    <x v="4"/>
    <n v="9"/>
    <n v="39413.32"/>
    <s v="Sunil Arora"/>
    <x v="37"/>
    <x v="2"/>
    <x v="1"/>
    <n v="2"/>
    <x v="7"/>
    <n v="354719.88"/>
  </r>
  <r>
    <n v="2577"/>
    <n v="10"/>
    <x v="0"/>
    <x v="2"/>
    <s v="Tuesday"/>
    <x v="1"/>
    <n v="5"/>
    <n v="31497.37"/>
    <s v="Sanjay Sheth"/>
    <x v="6"/>
    <x v="1"/>
    <x v="3"/>
    <n v="5"/>
    <x v="9"/>
    <n v="157486.85"/>
  </r>
  <r>
    <n v="2578"/>
    <n v="10"/>
    <x v="0"/>
    <x v="2"/>
    <s v="Tuesday"/>
    <x v="0"/>
    <n v="7"/>
    <n v="59669.72"/>
    <s v="Pooja Goyal"/>
    <x v="3"/>
    <x v="6"/>
    <x v="2"/>
    <n v="4"/>
    <x v="10"/>
    <n v="417688.04000000004"/>
  </r>
  <r>
    <n v="2579"/>
    <n v="10"/>
    <x v="0"/>
    <x v="2"/>
    <s v="Tuesday"/>
    <x v="2"/>
    <n v="9"/>
    <n v="11356.27"/>
    <s v="Rohan Goyal"/>
    <x v="14"/>
    <x v="12"/>
    <x v="0"/>
    <n v="3"/>
    <x v="6"/>
    <n v="102206.43000000001"/>
  </r>
  <r>
    <n v="2580"/>
    <n v="11"/>
    <x v="0"/>
    <x v="2"/>
    <s v="Wednesday"/>
    <x v="0"/>
    <n v="4"/>
    <n v="24630.560000000001"/>
    <s v="Anand Mishra"/>
    <x v="30"/>
    <x v="1"/>
    <x v="2"/>
    <n v="3"/>
    <x v="10"/>
    <n v="98522.240000000005"/>
  </r>
  <r>
    <n v="2581"/>
    <n v="11"/>
    <x v="0"/>
    <x v="2"/>
    <s v="Wednesday"/>
    <x v="0"/>
    <n v="2"/>
    <n v="19154.45"/>
    <s v="Bina Deshmukh"/>
    <x v="16"/>
    <x v="13"/>
    <x v="1"/>
    <n v="5"/>
    <x v="0"/>
    <n v="38308.9"/>
  </r>
  <r>
    <n v="2582"/>
    <n v="11"/>
    <x v="0"/>
    <x v="2"/>
    <s v="Wednesday"/>
    <x v="0"/>
    <n v="9"/>
    <n v="61551.34"/>
    <s v="Radha Sheth"/>
    <x v="19"/>
    <x v="4"/>
    <x v="0"/>
    <n v="2"/>
    <x v="3"/>
    <n v="553962.05999999994"/>
  </r>
  <r>
    <n v="2583"/>
    <n v="12"/>
    <x v="0"/>
    <x v="2"/>
    <s v="Thursday"/>
    <x v="1"/>
    <n v="2"/>
    <n v="38052.629999999997"/>
    <s v="Bhavana Malhotra"/>
    <x v="13"/>
    <x v="2"/>
    <x v="0"/>
    <n v="4"/>
    <x v="2"/>
    <n v="76105.259999999995"/>
  </r>
  <r>
    <n v="2584"/>
    <n v="12"/>
    <x v="0"/>
    <x v="2"/>
    <s v="Thursday"/>
    <x v="3"/>
    <n v="3"/>
    <n v="34253.199999999997"/>
    <s v="Vijay Singh"/>
    <x v="27"/>
    <x v="3"/>
    <x v="1"/>
    <n v="3"/>
    <x v="5"/>
    <n v="102759.59999999999"/>
  </r>
  <r>
    <n v="2585"/>
    <n v="12"/>
    <x v="0"/>
    <x v="2"/>
    <s v="Thursday"/>
    <x v="2"/>
    <n v="2"/>
    <n v="36968.97"/>
    <s v="Radha Sharma"/>
    <x v="20"/>
    <x v="12"/>
    <x v="3"/>
    <n v="4"/>
    <x v="13"/>
    <n v="73937.94"/>
  </r>
  <r>
    <n v="2586"/>
    <n v="12"/>
    <x v="0"/>
    <x v="2"/>
    <s v="Thursday"/>
    <x v="3"/>
    <n v="3"/>
    <n v="68315.47"/>
    <s v="Priyanka Yadav"/>
    <x v="32"/>
    <x v="18"/>
    <x v="0"/>
    <n v="4"/>
    <x v="5"/>
    <n v="204946.41"/>
  </r>
  <r>
    <n v="2587"/>
    <n v="13"/>
    <x v="0"/>
    <x v="2"/>
    <s v="Friday"/>
    <x v="3"/>
    <n v="6"/>
    <n v="61016.04"/>
    <s v="Shruti Joshi"/>
    <x v="40"/>
    <x v="15"/>
    <x v="3"/>
    <n v="4"/>
    <x v="5"/>
    <n v="366096.24"/>
  </r>
  <r>
    <n v="2588"/>
    <n v="13"/>
    <x v="0"/>
    <x v="2"/>
    <s v="Friday"/>
    <x v="3"/>
    <n v="3"/>
    <n v="52382.13"/>
    <s v="Manoj Chatterjee"/>
    <x v="37"/>
    <x v="2"/>
    <x v="3"/>
    <n v="5"/>
    <x v="5"/>
    <n v="157146.38999999998"/>
  </r>
  <r>
    <n v="2589"/>
    <n v="13"/>
    <x v="0"/>
    <x v="2"/>
    <s v="Friday"/>
    <x v="0"/>
    <n v="8"/>
    <n v="27428.74"/>
    <s v="Arun Shah"/>
    <x v="13"/>
    <x v="14"/>
    <x v="3"/>
    <n v="4"/>
    <x v="0"/>
    <n v="219429.92"/>
  </r>
  <r>
    <n v="2590"/>
    <n v="13"/>
    <x v="0"/>
    <x v="2"/>
    <s v="Friday"/>
    <x v="4"/>
    <n v="6"/>
    <n v="19910.38"/>
    <s v="Radha Kumar"/>
    <x v="33"/>
    <x v="1"/>
    <x v="0"/>
    <n v="4"/>
    <x v="7"/>
    <n v="119462.28"/>
  </r>
  <r>
    <n v="2591"/>
    <n v="14"/>
    <x v="0"/>
    <x v="2"/>
    <s v="Saturday"/>
    <x v="0"/>
    <n v="7"/>
    <n v="65286.02"/>
    <s v="Yogesh Malhotra"/>
    <x v="28"/>
    <x v="1"/>
    <x v="2"/>
    <n v="2"/>
    <x v="0"/>
    <n v="457002.13999999996"/>
  </r>
  <r>
    <n v="2592"/>
    <n v="14"/>
    <x v="0"/>
    <x v="2"/>
    <s v="Saturday"/>
    <x v="0"/>
    <n v="1"/>
    <n v="35384.53"/>
    <s v="Mala Malhotra"/>
    <x v="14"/>
    <x v="12"/>
    <x v="0"/>
    <n v="2"/>
    <x v="3"/>
    <n v="35384.53"/>
  </r>
  <r>
    <n v="2593"/>
    <n v="14"/>
    <x v="0"/>
    <x v="2"/>
    <s v="Saturday"/>
    <x v="3"/>
    <n v="3"/>
    <n v="26725.35"/>
    <s v="Priya Roy"/>
    <x v="25"/>
    <x v="16"/>
    <x v="2"/>
    <n v="5"/>
    <x v="12"/>
    <n v="80176.049999999988"/>
  </r>
  <r>
    <n v="2594"/>
    <n v="15"/>
    <x v="0"/>
    <x v="2"/>
    <s v="Sunday"/>
    <x v="0"/>
    <n v="3"/>
    <n v="38255.25"/>
    <s v="Pooja Roy"/>
    <x v="6"/>
    <x v="6"/>
    <x v="0"/>
    <n v="5"/>
    <x v="10"/>
    <n v="114765.75"/>
  </r>
  <r>
    <n v="2595"/>
    <n v="15"/>
    <x v="0"/>
    <x v="2"/>
    <s v="Sunday"/>
    <x v="3"/>
    <n v="2"/>
    <n v="65070.85"/>
    <s v="Meena Srivastava"/>
    <x v="11"/>
    <x v="1"/>
    <x v="2"/>
    <n v="4"/>
    <x v="5"/>
    <n v="130141.7"/>
  </r>
  <r>
    <n v="2596"/>
    <n v="15"/>
    <x v="0"/>
    <x v="2"/>
    <s v="Sunday"/>
    <x v="4"/>
    <n v="7"/>
    <n v="33224.04"/>
    <s v="Umesh Teja"/>
    <x v="31"/>
    <x v="1"/>
    <x v="2"/>
    <n v="3"/>
    <x v="11"/>
    <n v="232568.28"/>
  </r>
  <r>
    <n v="2597"/>
    <n v="15"/>
    <x v="0"/>
    <x v="2"/>
    <s v="Sunday"/>
    <x v="2"/>
    <n v="9"/>
    <n v="43758.46"/>
    <s v="Amit Patel"/>
    <x v="14"/>
    <x v="1"/>
    <x v="0"/>
    <n v="3"/>
    <x v="13"/>
    <n v="393826.14"/>
  </r>
  <r>
    <n v="2598"/>
    <n v="16"/>
    <x v="0"/>
    <x v="2"/>
    <s v="Monday"/>
    <x v="3"/>
    <n v="4"/>
    <n v="58177.98"/>
    <s v="Lalita Nambiar"/>
    <x v="2"/>
    <x v="10"/>
    <x v="3"/>
    <n v="5"/>
    <x v="5"/>
    <n v="232711.92"/>
  </r>
  <r>
    <n v="2599"/>
    <n v="16"/>
    <x v="0"/>
    <x v="2"/>
    <s v="Monday"/>
    <x v="4"/>
    <n v="5"/>
    <n v="35627.949999999997"/>
    <s v="Kiran Siddiqui"/>
    <x v="34"/>
    <x v="7"/>
    <x v="3"/>
    <n v="3"/>
    <x v="14"/>
    <n v="178139.75"/>
  </r>
  <r>
    <n v="2600"/>
    <n v="16"/>
    <x v="0"/>
    <x v="2"/>
    <s v="Monday"/>
    <x v="2"/>
    <n v="3"/>
    <n v="24012.51"/>
    <s v="Krishna Jain"/>
    <x v="3"/>
    <x v="2"/>
    <x v="2"/>
    <n v="3"/>
    <x v="13"/>
    <n v="72037.53"/>
  </r>
  <r>
    <n v="2601"/>
    <n v="17"/>
    <x v="0"/>
    <x v="2"/>
    <s v="Tuesday"/>
    <x v="1"/>
    <n v="9"/>
    <n v="69671.539999999994"/>
    <s v="Kunal Singh"/>
    <x v="0"/>
    <x v="8"/>
    <x v="1"/>
    <n v="2"/>
    <x v="2"/>
    <n v="627043.86"/>
  </r>
  <r>
    <n v="2602"/>
    <n v="17"/>
    <x v="0"/>
    <x v="2"/>
    <s v="Tuesday"/>
    <x v="3"/>
    <n v="4"/>
    <n v="67394.25"/>
    <s v="Priyanka Roy"/>
    <x v="31"/>
    <x v="1"/>
    <x v="1"/>
    <n v="5"/>
    <x v="5"/>
    <n v="269577"/>
  </r>
  <r>
    <n v="2603"/>
    <n v="17"/>
    <x v="0"/>
    <x v="2"/>
    <s v="Tuesday"/>
    <x v="3"/>
    <n v="5"/>
    <n v="60608.75"/>
    <s v="Meena Mathur"/>
    <x v="12"/>
    <x v="10"/>
    <x v="0"/>
    <n v="5"/>
    <x v="5"/>
    <n v="303043.75"/>
  </r>
  <r>
    <n v="2604"/>
    <n v="18"/>
    <x v="0"/>
    <x v="2"/>
    <s v="Wednesday"/>
    <x v="1"/>
    <n v="1"/>
    <n v="51302.43"/>
    <s v="Kiran Siddiqui"/>
    <x v="36"/>
    <x v="8"/>
    <x v="0"/>
    <n v="2"/>
    <x v="9"/>
    <n v="51302.43"/>
  </r>
  <r>
    <n v="2605"/>
    <n v="18"/>
    <x v="0"/>
    <x v="2"/>
    <s v="Wednesday"/>
    <x v="1"/>
    <n v="2"/>
    <n v="27691.94"/>
    <s v="Meena Malhotra"/>
    <x v="2"/>
    <x v="9"/>
    <x v="0"/>
    <n v="3"/>
    <x v="1"/>
    <n v="55383.88"/>
  </r>
  <r>
    <n v="2606"/>
    <n v="18"/>
    <x v="0"/>
    <x v="2"/>
    <s v="Wednesday"/>
    <x v="3"/>
    <n v="9"/>
    <n v="64804.78"/>
    <s v="Krishna Bhatnagar"/>
    <x v="2"/>
    <x v="9"/>
    <x v="1"/>
    <n v="3"/>
    <x v="5"/>
    <n v="583243.02"/>
  </r>
  <r>
    <n v="2607"/>
    <n v="18"/>
    <x v="0"/>
    <x v="2"/>
    <s v="Wednesday"/>
    <x v="1"/>
    <n v="2"/>
    <n v="26533.4"/>
    <s v="Prashant Sharma"/>
    <x v="23"/>
    <x v="1"/>
    <x v="3"/>
    <n v="5"/>
    <x v="1"/>
    <n v="53066.8"/>
  </r>
  <r>
    <n v="2608"/>
    <n v="19"/>
    <x v="0"/>
    <x v="2"/>
    <s v="Thursday"/>
    <x v="0"/>
    <n v="5"/>
    <n v="58048.57"/>
    <s v="Manoj Nambiar"/>
    <x v="11"/>
    <x v="5"/>
    <x v="0"/>
    <n v="3"/>
    <x v="3"/>
    <n v="290242.84999999998"/>
  </r>
  <r>
    <n v="2609"/>
    <n v="19"/>
    <x v="0"/>
    <x v="2"/>
    <s v="Thursday"/>
    <x v="2"/>
    <n v="8"/>
    <n v="65095.49"/>
    <s v="Sumit Alva"/>
    <x v="10"/>
    <x v="1"/>
    <x v="0"/>
    <n v="5"/>
    <x v="13"/>
    <n v="520763.92"/>
  </r>
  <r>
    <n v="2610"/>
    <n v="19"/>
    <x v="0"/>
    <x v="2"/>
    <s v="Thursday"/>
    <x v="2"/>
    <n v="3"/>
    <n v="46180.23"/>
    <s v="Sunita Nair"/>
    <x v="4"/>
    <x v="1"/>
    <x v="3"/>
    <n v="3"/>
    <x v="13"/>
    <n v="138540.69"/>
  </r>
  <r>
    <n v="2611"/>
    <n v="20"/>
    <x v="0"/>
    <x v="2"/>
    <s v="Friday"/>
    <x v="2"/>
    <n v="6"/>
    <n v="58183.37"/>
    <s v="Bhavana Dutta"/>
    <x v="29"/>
    <x v="4"/>
    <x v="2"/>
    <n v="4"/>
    <x v="6"/>
    <n v="349100.22000000003"/>
  </r>
  <r>
    <n v="2612"/>
    <n v="20"/>
    <x v="0"/>
    <x v="2"/>
    <s v="Friday"/>
    <x v="0"/>
    <n v="4"/>
    <n v="57501.71"/>
    <s v="Bhavana Reddy"/>
    <x v="30"/>
    <x v="1"/>
    <x v="0"/>
    <n v="2"/>
    <x v="10"/>
    <n v="230006.84"/>
  </r>
  <r>
    <n v="2613"/>
    <n v="20"/>
    <x v="0"/>
    <x v="2"/>
    <s v="Friday"/>
    <x v="1"/>
    <n v="7"/>
    <n v="21589.47"/>
    <s v="Umesh Bhattacharya"/>
    <x v="20"/>
    <x v="2"/>
    <x v="1"/>
    <n v="5"/>
    <x v="1"/>
    <n v="151126.29"/>
  </r>
  <r>
    <n v="2614"/>
    <n v="20"/>
    <x v="0"/>
    <x v="2"/>
    <s v="Friday"/>
    <x v="4"/>
    <n v="3"/>
    <n v="50075.47"/>
    <s v="Manoj Dutta"/>
    <x v="14"/>
    <x v="2"/>
    <x v="1"/>
    <n v="4"/>
    <x v="11"/>
    <n v="150226.41"/>
  </r>
  <r>
    <n v="2615"/>
    <n v="21"/>
    <x v="0"/>
    <x v="2"/>
    <s v="Saturday"/>
    <x v="1"/>
    <n v="6"/>
    <n v="15608.08"/>
    <s v="Yogesh Dutta"/>
    <x v="13"/>
    <x v="2"/>
    <x v="0"/>
    <n v="3"/>
    <x v="9"/>
    <n v="93648.48"/>
  </r>
  <r>
    <n v="2616"/>
    <n v="21"/>
    <x v="0"/>
    <x v="2"/>
    <s v="Saturday"/>
    <x v="3"/>
    <n v="9"/>
    <n v="40471.01"/>
    <s v="Vivek Rathod"/>
    <x v="25"/>
    <x v="1"/>
    <x v="1"/>
    <n v="5"/>
    <x v="12"/>
    <n v="364239.09"/>
  </r>
  <r>
    <n v="2617"/>
    <n v="21"/>
    <x v="0"/>
    <x v="2"/>
    <s v="Saturday"/>
    <x v="2"/>
    <n v="1"/>
    <n v="19734.13"/>
    <s v="Sachin Malhotra"/>
    <x v="12"/>
    <x v="3"/>
    <x v="3"/>
    <n v="4"/>
    <x v="13"/>
    <n v="19734.13"/>
  </r>
  <r>
    <n v="2618"/>
    <n v="21"/>
    <x v="0"/>
    <x v="2"/>
    <s v="Saturday"/>
    <x v="1"/>
    <n v="3"/>
    <n v="34980.97"/>
    <s v="Tapan Kumar"/>
    <x v="19"/>
    <x v="1"/>
    <x v="2"/>
    <n v="2"/>
    <x v="1"/>
    <n v="104942.91"/>
  </r>
  <r>
    <n v="2619"/>
    <n v="22"/>
    <x v="0"/>
    <x v="2"/>
    <s v="Sunday"/>
    <x v="4"/>
    <n v="2"/>
    <n v="59978.92"/>
    <s v="Yogesh Menon"/>
    <x v="26"/>
    <x v="13"/>
    <x v="2"/>
    <n v="5"/>
    <x v="11"/>
    <n v="119957.84"/>
  </r>
  <r>
    <n v="2620"/>
    <n v="22"/>
    <x v="0"/>
    <x v="2"/>
    <s v="Sunday"/>
    <x v="3"/>
    <n v="8"/>
    <n v="69230.070000000007"/>
    <s v="Bina Teja"/>
    <x v="28"/>
    <x v="17"/>
    <x v="0"/>
    <n v="5"/>
    <x v="12"/>
    <n v="553840.56000000006"/>
  </r>
  <r>
    <n v="2621"/>
    <n v="22"/>
    <x v="0"/>
    <x v="2"/>
    <s v="Sunday"/>
    <x v="0"/>
    <n v="7"/>
    <n v="29077.59"/>
    <s v="Reena Menon"/>
    <x v="36"/>
    <x v="1"/>
    <x v="0"/>
    <n v="2"/>
    <x v="3"/>
    <n v="203543.13"/>
  </r>
  <r>
    <n v="2622"/>
    <n v="23"/>
    <x v="0"/>
    <x v="2"/>
    <s v="Monday"/>
    <x v="0"/>
    <n v="2"/>
    <n v="41917.339999999997"/>
    <s v="Aditya Sheth"/>
    <x v="20"/>
    <x v="16"/>
    <x v="2"/>
    <n v="4"/>
    <x v="0"/>
    <n v="83834.679999999993"/>
  </r>
  <r>
    <n v="2623"/>
    <n v="23"/>
    <x v="0"/>
    <x v="2"/>
    <s v="Monday"/>
    <x v="4"/>
    <n v="6"/>
    <n v="40677.879999999997"/>
    <s v="Anjali Das"/>
    <x v="7"/>
    <x v="5"/>
    <x v="2"/>
    <n v="5"/>
    <x v="11"/>
    <n v="244067.27999999997"/>
  </r>
  <r>
    <n v="2624"/>
    <n v="23"/>
    <x v="0"/>
    <x v="2"/>
    <s v="Monday"/>
    <x v="3"/>
    <n v="3"/>
    <n v="67264.09"/>
    <s v="Rohan Rao"/>
    <x v="41"/>
    <x v="2"/>
    <x v="0"/>
    <n v="2"/>
    <x v="5"/>
    <n v="201792.27"/>
  </r>
  <r>
    <n v="2625"/>
    <n v="24"/>
    <x v="0"/>
    <x v="2"/>
    <s v="Tuesday"/>
    <x v="2"/>
    <n v="8"/>
    <n v="38715.019999999997"/>
    <s v="Tapan Deshmukh"/>
    <x v="8"/>
    <x v="1"/>
    <x v="1"/>
    <n v="4"/>
    <x v="13"/>
    <n v="309720.15999999997"/>
  </r>
  <r>
    <n v="2626"/>
    <n v="24"/>
    <x v="0"/>
    <x v="2"/>
    <s v="Tuesday"/>
    <x v="1"/>
    <n v="3"/>
    <n v="51946.37"/>
    <s v="Rajesh Prasad"/>
    <x v="2"/>
    <x v="2"/>
    <x v="0"/>
    <n v="3"/>
    <x v="1"/>
    <n v="155839.11000000002"/>
  </r>
  <r>
    <n v="2627"/>
    <n v="24"/>
    <x v="0"/>
    <x v="2"/>
    <s v="Tuesday"/>
    <x v="3"/>
    <n v="9"/>
    <n v="65307.35"/>
    <s v="Anand Nair"/>
    <x v="9"/>
    <x v="10"/>
    <x v="3"/>
    <n v="5"/>
    <x v="12"/>
    <n v="587766.15"/>
  </r>
  <r>
    <n v="2628"/>
    <n v="24"/>
    <x v="0"/>
    <x v="2"/>
    <s v="Tuesday"/>
    <x v="0"/>
    <n v="1"/>
    <n v="32402.71"/>
    <s v="Umesh Srivastava"/>
    <x v="18"/>
    <x v="18"/>
    <x v="0"/>
    <n v="3"/>
    <x v="10"/>
    <n v="32402.71"/>
  </r>
  <r>
    <n v="2629"/>
    <n v="25"/>
    <x v="0"/>
    <x v="2"/>
    <s v="Wednesday"/>
    <x v="4"/>
    <n v="5"/>
    <n v="64127.33"/>
    <s v="Manoj Dutta"/>
    <x v="14"/>
    <x v="0"/>
    <x v="0"/>
    <n v="3"/>
    <x v="7"/>
    <n v="320636.65000000002"/>
  </r>
  <r>
    <n v="2630"/>
    <n v="25"/>
    <x v="0"/>
    <x v="2"/>
    <s v="Wednesday"/>
    <x v="4"/>
    <n v="3"/>
    <n v="65047.37"/>
    <s v="Krishna Roy"/>
    <x v="38"/>
    <x v="18"/>
    <x v="0"/>
    <n v="5"/>
    <x v="7"/>
    <n v="195142.11000000002"/>
  </r>
  <r>
    <n v="2631"/>
    <n v="25"/>
    <x v="0"/>
    <x v="2"/>
    <s v="Wednesday"/>
    <x v="1"/>
    <n v="6"/>
    <n v="65839.75"/>
    <s v="Jyoti Jain"/>
    <x v="29"/>
    <x v="2"/>
    <x v="0"/>
    <n v="3"/>
    <x v="1"/>
    <n v="395038.5"/>
  </r>
  <r>
    <n v="2632"/>
    <n v="26"/>
    <x v="0"/>
    <x v="2"/>
    <s v="Thursday"/>
    <x v="4"/>
    <n v="2"/>
    <n v="26226.77"/>
    <s v="Priya Roy"/>
    <x v="18"/>
    <x v="1"/>
    <x v="0"/>
    <n v="3"/>
    <x v="11"/>
    <n v="52453.54"/>
  </r>
  <r>
    <n v="2633"/>
    <n v="26"/>
    <x v="0"/>
    <x v="2"/>
    <s v="Thursday"/>
    <x v="4"/>
    <n v="9"/>
    <n v="34021.339999999997"/>
    <s v="Lata Patel"/>
    <x v="36"/>
    <x v="8"/>
    <x v="0"/>
    <n v="2"/>
    <x v="11"/>
    <n v="306192.05999999994"/>
  </r>
  <r>
    <n v="2634"/>
    <n v="26"/>
    <x v="0"/>
    <x v="2"/>
    <s v="Thursday"/>
    <x v="3"/>
    <n v="6"/>
    <n v="62223.75"/>
    <s v="Pooja Ahuja"/>
    <x v="29"/>
    <x v="1"/>
    <x v="1"/>
    <n v="2"/>
    <x v="5"/>
    <n v="373342.5"/>
  </r>
  <r>
    <n v="2635"/>
    <n v="27"/>
    <x v="0"/>
    <x v="2"/>
    <s v="Friday"/>
    <x v="2"/>
    <n v="7"/>
    <n v="31549.71"/>
    <s v="Namita Rao"/>
    <x v="3"/>
    <x v="16"/>
    <x v="0"/>
    <n v="4"/>
    <x v="6"/>
    <n v="220847.97"/>
  </r>
  <r>
    <n v="2636"/>
    <n v="27"/>
    <x v="0"/>
    <x v="2"/>
    <s v="Friday"/>
    <x v="1"/>
    <n v="5"/>
    <n v="46015.18"/>
    <s v="Kiran Alva"/>
    <x v="29"/>
    <x v="13"/>
    <x v="2"/>
    <n v="5"/>
    <x v="1"/>
    <n v="230075.9"/>
  </r>
  <r>
    <n v="2637"/>
    <n v="27"/>
    <x v="0"/>
    <x v="2"/>
    <s v="Friday"/>
    <x v="3"/>
    <n v="9"/>
    <n v="17083.27"/>
    <s v="Monika Solanki"/>
    <x v="33"/>
    <x v="15"/>
    <x v="0"/>
    <n v="4"/>
    <x v="5"/>
    <n v="153749.43"/>
  </r>
  <r>
    <n v="2638"/>
    <n v="28"/>
    <x v="0"/>
    <x v="2"/>
    <s v="Saturday"/>
    <x v="2"/>
    <n v="1"/>
    <n v="13376.5"/>
    <s v="Neeta Solanki"/>
    <x v="36"/>
    <x v="7"/>
    <x v="1"/>
    <n v="2"/>
    <x v="6"/>
    <n v="13376.5"/>
  </r>
  <r>
    <n v="2639"/>
    <n v="28"/>
    <x v="0"/>
    <x v="2"/>
    <s v="Saturday"/>
    <x v="3"/>
    <n v="5"/>
    <n v="34719.64"/>
    <s v="Anita Arora"/>
    <x v="24"/>
    <x v="0"/>
    <x v="3"/>
    <n v="2"/>
    <x v="8"/>
    <n v="173598.2"/>
  </r>
  <r>
    <n v="2640"/>
    <n v="28"/>
    <x v="0"/>
    <x v="2"/>
    <s v="Saturday"/>
    <x v="3"/>
    <n v="6"/>
    <n v="44734.99"/>
    <s v="Ayesha Menon"/>
    <x v="1"/>
    <x v="7"/>
    <x v="2"/>
    <n v="5"/>
    <x v="8"/>
    <n v="268409.94"/>
  </r>
  <r>
    <n v="2641"/>
    <n v="28"/>
    <x v="0"/>
    <x v="2"/>
    <s v="Saturday"/>
    <x v="4"/>
    <n v="7"/>
    <n v="33561.949999999997"/>
    <s v="Vijay Malhotra"/>
    <x v="35"/>
    <x v="2"/>
    <x v="0"/>
    <n v="5"/>
    <x v="11"/>
    <n v="234933.64999999997"/>
  </r>
  <r>
    <n v="2642"/>
    <n v="29"/>
    <x v="0"/>
    <x v="2"/>
    <s v="Sunday"/>
    <x v="2"/>
    <n v="4"/>
    <n v="44664.15"/>
    <s v="Sunil Siddiqui"/>
    <x v="35"/>
    <x v="18"/>
    <x v="0"/>
    <n v="2"/>
    <x v="4"/>
    <n v="178656.6"/>
  </r>
  <r>
    <n v="2643"/>
    <n v="29"/>
    <x v="0"/>
    <x v="2"/>
    <s v="Sunday"/>
    <x v="1"/>
    <n v="1"/>
    <n v="40905.06"/>
    <s v="Radha Dutta"/>
    <x v="28"/>
    <x v="17"/>
    <x v="2"/>
    <n v="3"/>
    <x v="1"/>
    <n v="40905.06"/>
  </r>
  <r>
    <n v="2644"/>
    <n v="29"/>
    <x v="0"/>
    <x v="2"/>
    <s v="Sunday"/>
    <x v="1"/>
    <n v="8"/>
    <n v="51142.43"/>
    <s v="Radha Varma"/>
    <x v="31"/>
    <x v="9"/>
    <x v="0"/>
    <n v="4"/>
    <x v="1"/>
    <n v="409139.44"/>
  </r>
  <r>
    <n v="2645"/>
    <n v="29"/>
    <x v="0"/>
    <x v="2"/>
    <s v="Sunday"/>
    <x v="2"/>
    <n v="4"/>
    <n v="48971.95"/>
    <s v="Reena Deshmukh"/>
    <x v="11"/>
    <x v="5"/>
    <x v="1"/>
    <n v="2"/>
    <x v="13"/>
    <n v="195887.8"/>
  </r>
  <r>
    <n v="2646"/>
    <n v="30"/>
    <x v="0"/>
    <x v="2"/>
    <s v="Monday"/>
    <x v="4"/>
    <n v="3"/>
    <n v="35454.74"/>
    <s v="Vinod Chatterjee"/>
    <x v="6"/>
    <x v="2"/>
    <x v="0"/>
    <n v="2"/>
    <x v="14"/>
    <n v="106364.22"/>
  </r>
  <r>
    <n v="2647"/>
    <n v="30"/>
    <x v="0"/>
    <x v="2"/>
    <s v="Monday"/>
    <x v="0"/>
    <n v="7"/>
    <n v="35499.71"/>
    <s v="Ramesh Joshi"/>
    <x v="9"/>
    <x v="1"/>
    <x v="3"/>
    <n v="5"/>
    <x v="0"/>
    <n v="248497.97"/>
  </r>
  <r>
    <n v="2648"/>
    <n v="30"/>
    <x v="0"/>
    <x v="2"/>
    <s v="Monday"/>
    <x v="3"/>
    <n v="2"/>
    <n v="18446.7"/>
    <s v="Vinod Srivastava"/>
    <x v="37"/>
    <x v="1"/>
    <x v="1"/>
    <n v="4"/>
    <x v="8"/>
    <n v="36893.4"/>
  </r>
  <r>
    <n v="2649"/>
    <n v="31"/>
    <x v="0"/>
    <x v="2"/>
    <s v="Tuesday"/>
    <x v="4"/>
    <n v="8"/>
    <n v="40794.31"/>
    <s v="Meena Das"/>
    <x v="12"/>
    <x v="2"/>
    <x v="0"/>
    <n v="4"/>
    <x v="11"/>
    <n v="326354.48"/>
  </r>
  <r>
    <n v="2650"/>
    <n v="31"/>
    <x v="0"/>
    <x v="2"/>
    <s v="Tuesday"/>
    <x v="2"/>
    <n v="6"/>
    <n v="45230.75"/>
    <s v="Lalita Desai"/>
    <x v="24"/>
    <x v="18"/>
    <x v="3"/>
    <n v="5"/>
    <x v="6"/>
    <n v="271384.5"/>
  </r>
  <r>
    <n v="2651"/>
    <n v="31"/>
    <x v="0"/>
    <x v="2"/>
    <s v="Tuesday"/>
    <x v="3"/>
    <n v="7"/>
    <n v="38589.360000000001"/>
    <s v="Rajesh Nambiar"/>
    <x v="14"/>
    <x v="2"/>
    <x v="2"/>
    <n v="2"/>
    <x v="5"/>
    <n v="270125.52"/>
  </r>
  <r>
    <n v="2652"/>
    <n v="31"/>
    <x v="0"/>
    <x v="2"/>
    <s v="Tuesday"/>
    <x v="1"/>
    <n v="5"/>
    <n v="29542.44"/>
    <s v="Meena Yadav"/>
    <x v="1"/>
    <x v="6"/>
    <x v="1"/>
    <n v="5"/>
    <x v="9"/>
    <n v="147712.19999999998"/>
  </r>
  <r>
    <n v="2653"/>
    <n v="1"/>
    <x v="1"/>
    <x v="2"/>
    <s v="Wednesday"/>
    <x v="0"/>
    <n v="9"/>
    <n v="53298.91"/>
    <s v="Ravi Patel"/>
    <x v="34"/>
    <x v="11"/>
    <x v="0"/>
    <n v="5"/>
    <x v="0"/>
    <n v="479690.19000000006"/>
  </r>
  <r>
    <n v="2654"/>
    <n v="1"/>
    <x v="1"/>
    <x v="2"/>
    <s v="Wednesday"/>
    <x v="1"/>
    <n v="5"/>
    <n v="14479.7"/>
    <s v="Lalita Dutta"/>
    <x v="34"/>
    <x v="1"/>
    <x v="0"/>
    <n v="5"/>
    <x v="2"/>
    <n v="72398.5"/>
  </r>
  <r>
    <n v="2655"/>
    <n v="1"/>
    <x v="1"/>
    <x v="2"/>
    <s v="Wednesday"/>
    <x v="2"/>
    <n v="5"/>
    <n v="64866.42"/>
    <s v="Ravi Prasad"/>
    <x v="41"/>
    <x v="10"/>
    <x v="2"/>
    <n v="3"/>
    <x v="13"/>
    <n v="324332.09999999998"/>
  </r>
  <r>
    <n v="2656"/>
    <n v="1"/>
    <x v="1"/>
    <x v="2"/>
    <s v="Wednesday"/>
    <x v="3"/>
    <n v="3"/>
    <n v="11238.61"/>
    <s v="Shruti Menon"/>
    <x v="23"/>
    <x v="2"/>
    <x v="2"/>
    <n v="2"/>
    <x v="8"/>
    <n v="33715.83"/>
  </r>
  <r>
    <n v="2657"/>
    <n v="2"/>
    <x v="1"/>
    <x v="2"/>
    <s v="Thursday"/>
    <x v="2"/>
    <n v="1"/>
    <n v="67741.009999999995"/>
    <s v="Sneha Malhotra"/>
    <x v="16"/>
    <x v="1"/>
    <x v="1"/>
    <n v="2"/>
    <x v="13"/>
    <n v="67741.009999999995"/>
  </r>
  <r>
    <n v="2658"/>
    <n v="2"/>
    <x v="1"/>
    <x v="2"/>
    <s v="Thursday"/>
    <x v="3"/>
    <n v="2"/>
    <n v="37741.339999999997"/>
    <s v="Anand Pillai"/>
    <x v="37"/>
    <x v="4"/>
    <x v="1"/>
    <n v="4"/>
    <x v="8"/>
    <n v="75482.679999999993"/>
  </r>
  <r>
    <n v="2659"/>
    <n v="2"/>
    <x v="1"/>
    <x v="2"/>
    <s v="Thursday"/>
    <x v="4"/>
    <n v="8"/>
    <n v="34760.199999999997"/>
    <s v="Prashant Gupta"/>
    <x v="16"/>
    <x v="1"/>
    <x v="1"/>
    <n v="5"/>
    <x v="11"/>
    <n v="278081.59999999998"/>
  </r>
  <r>
    <n v="2660"/>
    <n v="2"/>
    <x v="1"/>
    <x v="2"/>
    <s v="Thursday"/>
    <x v="0"/>
    <n v="1"/>
    <n v="25386.639999999999"/>
    <s v="Kavita Iyer"/>
    <x v="5"/>
    <x v="11"/>
    <x v="0"/>
    <n v="4"/>
    <x v="0"/>
    <n v="25386.639999999999"/>
  </r>
  <r>
    <n v="2661"/>
    <n v="3"/>
    <x v="1"/>
    <x v="2"/>
    <s v="Friday"/>
    <x v="4"/>
    <n v="7"/>
    <n v="10604.27"/>
    <s v="Pankaj Jain"/>
    <x v="6"/>
    <x v="9"/>
    <x v="0"/>
    <n v="5"/>
    <x v="14"/>
    <n v="74229.89"/>
  </r>
  <r>
    <n v="2662"/>
    <n v="3"/>
    <x v="1"/>
    <x v="2"/>
    <s v="Friday"/>
    <x v="4"/>
    <n v="5"/>
    <n v="26487.42"/>
    <s v="Priya Mehta"/>
    <x v="12"/>
    <x v="2"/>
    <x v="1"/>
    <n v="5"/>
    <x v="7"/>
    <n v="132437.09999999998"/>
  </r>
  <r>
    <n v="2663"/>
    <n v="3"/>
    <x v="1"/>
    <x v="2"/>
    <s v="Friday"/>
    <x v="2"/>
    <n v="3"/>
    <n v="16564"/>
    <s v="Tanuja Ahuja"/>
    <x v="11"/>
    <x v="10"/>
    <x v="0"/>
    <n v="5"/>
    <x v="4"/>
    <n v="49692"/>
  </r>
  <r>
    <n v="2664"/>
    <n v="3"/>
    <x v="1"/>
    <x v="2"/>
    <s v="Friday"/>
    <x v="0"/>
    <n v="7"/>
    <n v="49589.25"/>
    <s v="Kiran Mathur"/>
    <x v="9"/>
    <x v="1"/>
    <x v="2"/>
    <n v="5"/>
    <x v="10"/>
    <n v="347124.75"/>
  </r>
  <r>
    <n v="2665"/>
    <n v="4"/>
    <x v="1"/>
    <x v="2"/>
    <s v="Saturday"/>
    <x v="3"/>
    <n v="9"/>
    <n v="29144.5"/>
    <s v="Harish Patel"/>
    <x v="13"/>
    <x v="2"/>
    <x v="3"/>
    <n v="4"/>
    <x v="5"/>
    <n v="262300.5"/>
  </r>
  <r>
    <n v="2666"/>
    <n v="4"/>
    <x v="1"/>
    <x v="2"/>
    <s v="Saturday"/>
    <x v="3"/>
    <n v="2"/>
    <n v="56030.76"/>
    <s v="Krishna Nambiar"/>
    <x v="36"/>
    <x v="16"/>
    <x v="0"/>
    <n v="5"/>
    <x v="5"/>
    <n v="112061.52"/>
  </r>
  <r>
    <n v="2667"/>
    <n v="4"/>
    <x v="1"/>
    <x v="2"/>
    <s v="Saturday"/>
    <x v="1"/>
    <n v="8"/>
    <n v="22414.97"/>
    <s v="Anjali Varma"/>
    <x v="19"/>
    <x v="6"/>
    <x v="1"/>
    <n v="5"/>
    <x v="2"/>
    <n v="179319.76"/>
  </r>
  <r>
    <n v="2668"/>
    <n v="4"/>
    <x v="1"/>
    <x v="2"/>
    <s v="Saturday"/>
    <x v="3"/>
    <n v="9"/>
    <n v="64014.09"/>
    <s v="Shruti Ahuja"/>
    <x v="16"/>
    <x v="1"/>
    <x v="0"/>
    <n v="2"/>
    <x v="8"/>
    <n v="576126.80999999994"/>
  </r>
  <r>
    <n v="2669"/>
    <n v="5"/>
    <x v="1"/>
    <x v="2"/>
    <s v="Sunday"/>
    <x v="2"/>
    <n v="3"/>
    <n v="41378.89"/>
    <s v="Anand Siddiqui"/>
    <x v="0"/>
    <x v="5"/>
    <x v="2"/>
    <n v="2"/>
    <x v="6"/>
    <n v="124136.67"/>
  </r>
  <r>
    <n v="2670"/>
    <n v="5"/>
    <x v="1"/>
    <x v="2"/>
    <s v="Sunday"/>
    <x v="4"/>
    <n v="2"/>
    <n v="16870.37"/>
    <s v="Sanjay Jain"/>
    <x v="27"/>
    <x v="2"/>
    <x v="1"/>
    <n v="2"/>
    <x v="14"/>
    <n v="33740.74"/>
  </r>
  <r>
    <n v="2671"/>
    <n v="5"/>
    <x v="1"/>
    <x v="2"/>
    <s v="Sunday"/>
    <x v="4"/>
    <n v="7"/>
    <n v="34050.71"/>
    <s v="Pankaj Gupta"/>
    <x v="32"/>
    <x v="1"/>
    <x v="3"/>
    <n v="3"/>
    <x v="11"/>
    <n v="238354.97"/>
  </r>
  <r>
    <n v="2672"/>
    <n v="6"/>
    <x v="1"/>
    <x v="2"/>
    <s v="Monday"/>
    <x v="4"/>
    <n v="5"/>
    <n v="22405.63"/>
    <s v="Vijay Rawat"/>
    <x v="28"/>
    <x v="1"/>
    <x v="1"/>
    <n v="2"/>
    <x v="11"/>
    <n v="112028.15000000001"/>
  </r>
  <r>
    <n v="2673"/>
    <n v="6"/>
    <x v="1"/>
    <x v="2"/>
    <s v="Monday"/>
    <x v="0"/>
    <n v="5"/>
    <n v="21981.13"/>
    <s v="Sachin Varma"/>
    <x v="11"/>
    <x v="1"/>
    <x v="1"/>
    <n v="3"/>
    <x v="0"/>
    <n v="109905.65000000001"/>
  </r>
  <r>
    <n v="2674"/>
    <n v="6"/>
    <x v="1"/>
    <x v="2"/>
    <s v="Monday"/>
    <x v="3"/>
    <n v="5"/>
    <n v="40382.18"/>
    <s v="Sunil Reddy"/>
    <x v="6"/>
    <x v="15"/>
    <x v="1"/>
    <n v="3"/>
    <x v="8"/>
    <n v="201910.9"/>
  </r>
  <r>
    <n v="2675"/>
    <n v="7"/>
    <x v="1"/>
    <x v="2"/>
    <s v="Tuesday"/>
    <x v="2"/>
    <n v="4"/>
    <n v="50313.52"/>
    <s v="Prashant Deshmukh"/>
    <x v="19"/>
    <x v="6"/>
    <x v="0"/>
    <n v="4"/>
    <x v="6"/>
    <n v="201254.08"/>
  </r>
  <r>
    <n v="2676"/>
    <n v="7"/>
    <x v="1"/>
    <x v="2"/>
    <s v="Tuesday"/>
    <x v="0"/>
    <n v="5"/>
    <n v="64697.09"/>
    <s v="Reena Goyal"/>
    <x v="7"/>
    <x v="8"/>
    <x v="3"/>
    <n v="2"/>
    <x v="3"/>
    <n v="323485.44999999995"/>
  </r>
  <r>
    <n v="2677"/>
    <n v="7"/>
    <x v="1"/>
    <x v="2"/>
    <s v="Tuesday"/>
    <x v="1"/>
    <n v="4"/>
    <n v="40129.72"/>
    <s v="Manoj Dutta"/>
    <x v="38"/>
    <x v="18"/>
    <x v="2"/>
    <n v="5"/>
    <x v="2"/>
    <n v="160518.88"/>
  </r>
  <r>
    <n v="2678"/>
    <n v="8"/>
    <x v="1"/>
    <x v="2"/>
    <s v="Wednesday"/>
    <x v="2"/>
    <n v="6"/>
    <n v="67950.33"/>
    <s v="Rajesh Desai"/>
    <x v="27"/>
    <x v="1"/>
    <x v="0"/>
    <n v="5"/>
    <x v="13"/>
    <n v="407701.98"/>
  </r>
  <r>
    <n v="2679"/>
    <n v="8"/>
    <x v="1"/>
    <x v="2"/>
    <s v="Wednesday"/>
    <x v="2"/>
    <n v="4"/>
    <n v="66498.09"/>
    <s v="Namita Malhotra"/>
    <x v="29"/>
    <x v="7"/>
    <x v="3"/>
    <n v="5"/>
    <x v="4"/>
    <n v="265992.36"/>
  </r>
  <r>
    <n v="2680"/>
    <n v="8"/>
    <x v="1"/>
    <x v="2"/>
    <s v="Wednesday"/>
    <x v="2"/>
    <n v="2"/>
    <n v="61903.75"/>
    <s v="Lata Joshi"/>
    <x v="23"/>
    <x v="18"/>
    <x v="3"/>
    <n v="2"/>
    <x v="4"/>
    <n v="123807.5"/>
  </r>
  <r>
    <n v="2681"/>
    <n v="8"/>
    <x v="1"/>
    <x v="2"/>
    <s v="Wednesday"/>
    <x v="4"/>
    <n v="9"/>
    <n v="39998.639999999999"/>
    <s v="Anita Menon"/>
    <x v="6"/>
    <x v="14"/>
    <x v="0"/>
    <n v="5"/>
    <x v="14"/>
    <n v="359987.76"/>
  </r>
  <r>
    <n v="2682"/>
    <n v="9"/>
    <x v="1"/>
    <x v="2"/>
    <s v="Thursday"/>
    <x v="2"/>
    <n v="2"/>
    <n v="18454.240000000002"/>
    <s v="Neeta Mishra"/>
    <x v="40"/>
    <x v="2"/>
    <x v="1"/>
    <n v="2"/>
    <x v="6"/>
    <n v="36908.480000000003"/>
  </r>
  <r>
    <n v="2683"/>
    <n v="9"/>
    <x v="1"/>
    <x v="2"/>
    <s v="Thursday"/>
    <x v="3"/>
    <n v="9"/>
    <n v="23074.27"/>
    <s v="Bina Nair"/>
    <x v="18"/>
    <x v="14"/>
    <x v="3"/>
    <n v="2"/>
    <x v="5"/>
    <n v="207668.43"/>
  </r>
  <r>
    <n v="2684"/>
    <n v="9"/>
    <x v="1"/>
    <x v="2"/>
    <s v="Thursday"/>
    <x v="2"/>
    <n v="6"/>
    <n v="48860.2"/>
    <s v="Bhavana Desai"/>
    <x v="28"/>
    <x v="10"/>
    <x v="2"/>
    <n v="5"/>
    <x v="6"/>
    <n v="293161.19999999995"/>
  </r>
  <r>
    <n v="2685"/>
    <n v="9"/>
    <x v="1"/>
    <x v="2"/>
    <s v="Thursday"/>
    <x v="4"/>
    <n v="9"/>
    <n v="35305.300000000003"/>
    <s v="Krishna Ahuja"/>
    <x v="21"/>
    <x v="1"/>
    <x v="0"/>
    <n v="3"/>
    <x v="11"/>
    <n v="317747.7"/>
  </r>
  <r>
    <n v="2686"/>
    <n v="10"/>
    <x v="1"/>
    <x v="2"/>
    <s v="Friday"/>
    <x v="2"/>
    <n v="9"/>
    <n v="18808.099999999999"/>
    <s v="Vinod Nambiar"/>
    <x v="25"/>
    <x v="5"/>
    <x v="3"/>
    <n v="4"/>
    <x v="6"/>
    <n v="169272.9"/>
  </r>
  <r>
    <n v="2687"/>
    <n v="10"/>
    <x v="1"/>
    <x v="2"/>
    <s v="Friday"/>
    <x v="1"/>
    <n v="3"/>
    <n v="38739.64"/>
    <s v="Anjali Varma"/>
    <x v="30"/>
    <x v="8"/>
    <x v="2"/>
    <n v="4"/>
    <x v="1"/>
    <n v="116218.92"/>
  </r>
  <r>
    <n v="2688"/>
    <n v="10"/>
    <x v="1"/>
    <x v="2"/>
    <s v="Friday"/>
    <x v="1"/>
    <n v="1"/>
    <n v="11045.83"/>
    <s v="Shruti Joshi"/>
    <x v="40"/>
    <x v="1"/>
    <x v="2"/>
    <n v="4"/>
    <x v="9"/>
    <n v="11045.83"/>
  </r>
  <r>
    <n v="2689"/>
    <n v="11"/>
    <x v="1"/>
    <x v="2"/>
    <s v="Saturday"/>
    <x v="4"/>
    <n v="1"/>
    <n v="54033.72"/>
    <s v="Prashant Arora"/>
    <x v="36"/>
    <x v="0"/>
    <x v="2"/>
    <n v="4"/>
    <x v="14"/>
    <n v="54033.72"/>
  </r>
  <r>
    <n v="2690"/>
    <n v="11"/>
    <x v="1"/>
    <x v="2"/>
    <s v="Saturday"/>
    <x v="3"/>
    <n v="3"/>
    <n v="14414.88"/>
    <s v="Deepika Gupta"/>
    <x v="12"/>
    <x v="16"/>
    <x v="2"/>
    <n v="5"/>
    <x v="8"/>
    <n v="43244.639999999999"/>
  </r>
  <r>
    <n v="2691"/>
    <n v="11"/>
    <x v="1"/>
    <x v="2"/>
    <s v="Saturday"/>
    <x v="3"/>
    <n v="5"/>
    <n v="47746.82"/>
    <s v="Shruti Joshi"/>
    <x v="34"/>
    <x v="4"/>
    <x v="0"/>
    <n v="2"/>
    <x v="5"/>
    <n v="238734.1"/>
  </r>
  <r>
    <n v="2692"/>
    <n v="11"/>
    <x v="1"/>
    <x v="2"/>
    <s v="Saturday"/>
    <x v="0"/>
    <n v="3"/>
    <n v="57580.62"/>
    <s v="Vinod Nambiar"/>
    <x v="8"/>
    <x v="8"/>
    <x v="2"/>
    <n v="5"/>
    <x v="0"/>
    <n v="172741.86000000002"/>
  </r>
  <r>
    <n v="2693"/>
    <n v="12"/>
    <x v="1"/>
    <x v="2"/>
    <s v="Sunday"/>
    <x v="4"/>
    <n v="9"/>
    <n v="17958.63"/>
    <s v="Sneha Jain"/>
    <x v="2"/>
    <x v="16"/>
    <x v="0"/>
    <n v="4"/>
    <x v="14"/>
    <n v="161627.67000000001"/>
  </r>
  <r>
    <n v="2694"/>
    <n v="12"/>
    <x v="1"/>
    <x v="2"/>
    <s v="Sunday"/>
    <x v="2"/>
    <n v="9"/>
    <n v="41118.32"/>
    <s v="Lata Joshi"/>
    <x v="32"/>
    <x v="1"/>
    <x v="2"/>
    <n v="4"/>
    <x v="4"/>
    <n v="370064.88"/>
  </r>
  <r>
    <n v="2695"/>
    <n v="12"/>
    <x v="1"/>
    <x v="2"/>
    <s v="Sunday"/>
    <x v="4"/>
    <n v="3"/>
    <n v="56744.05"/>
    <s v="Reena Chatterjee"/>
    <x v="6"/>
    <x v="1"/>
    <x v="2"/>
    <n v="5"/>
    <x v="7"/>
    <n v="170232.15000000002"/>
  </r>
  <r>
    <n v="2696"/>
    <n v="13"/>
    <x v="1"/>
    <x v="2"/>
    <s v="Monday"/>
    <x v="0"/>
    <n v="3"/>
    <n v="25638.01"/>
    <s v="Lalita Siddiqui"/>
    <x v="0"/>
    <x v="1"/>
    <x v="0"/>
    <n v="4"/>
    <x v="10"/>
    <n v="76914.03"/>
  </r>
  <r>
    <n v="2697"/>
    <n v="13"/>
    <x v="1"/>
    <x v="2"/>
    <s v="Monday"/>
    <x v="4"/>
    <n v="5"/>
    <n v="19775"/>
    <s v="Meena Thakur"/>
    <x v="35"/>
    <x v="2"/>
    <x v="1"/>
    <n v="2"/>
    <x v="7"/>
    <n v="98875"/>
  </r>
  <r>
    <n v="2698"/>
    <n v="13"/>
    <x v="1"/>
    <x v="2"/>
    <s v="Monday"/>
    <x v="4"/>
    <n v="2"/>
    <n v="30209.15"/>
    <s v="Pankaj Deshmukh"/>
    <x v="29"/>
    <x v="12"/>
    <x v="3"/>
    <n v="4"/>
    <x v="14"/>
    <n v="60418.3"/>
  </r>
  <r>
    <n v="2699"/>
    <n v="14"/>
    <x v="1"/>
    <x v="2"/>
    <s v="Tuesday"/>
    <x v="0"/>
    <n v="6"/>
    <n v="43281.95"/>
    <s v="Krishna Reddy"/>
    <x v="38"/>
    <x v="15"/>
    <x v="3"/>
    <n v="4"/>
    <x v="3"/>
    <n v="259691.69999999998"/>
  </r>
  <r>
    <n v="2700"/>
    <n v="14"/>
    <x v="1"/>
    <x v="2"/>
    <s v="Tuesday"/>
    <x v="3"/>
    <n v="7"/>
    <n v="44516.78"/>
    <s v="Kavita Desai"/>
    <x v="13"/>
    <x v="1"/>
    <x v="0"/>
    <n v="5"/>
    <x v="8"/>
    <n v="311617.45999999996"/>
  </r>
  <r>
    <n v="2701"/>
    <n v="14"/>
    <x v="1"/>
    <x v="2"/>
    <s v="Tuesday"/>
    <x v="2"/>
    <n v="9"/>
    <n v="17852.580000000002"/>
    <s v="Bhavana Mathur"/>
    <x v="18"/>
    <x v="1"/>
    <x v="2"/>
    <n v="2"/>
    <x v="13"/>
    <n v="160673.22000000003"/>
  </r>
  <r>
    <n v="2702"/>
    <n v="15"/>
    <x v="1"/>
    <x v="2"/>
    <s v="Wednesday"/>
    <x v="0"/>
    <n v="6"/>
    <n v="37454.129999999997"/>
    <s v="Anand Joshi"/>
    <x v="8"/>
    <x v="2"/>
    <x v="0"/>
    <n v="3"/>
    <x v="10"/>
    <n v="224724.77999999997"/>
  </r>
  <r>
    <n v="2703"/>
    <n v="15"/>
    <x v="1"/>
    <x v="2"/>
    <s v="Wednesday"/>
    <x v="1"/>
    <n v="3"/>
    <n v="26096.93"/>
    <s v="Gita Mehta"/>
    <x v="21"/>
    <x v="16"/>
    <x v="2"/>
    <n v="5"/>
    <x v="1"/>
    <n v="78290.790000000008"/>
  </r>
  <r>
    <n v="2704"/>
    <n v="15"/>
    <x v="1"/>
    <x v="2"/>
    <s v="Wednesday"/>
    <x v="3"/>
    <n v="5"/>
    <n v="60521.45"/>
    <s v="Krishna Sharma"/>
    <x v="1"/>
    <x v="3"/>
    <x v="0"/>
    <n v="3"/>
    <x v="5"/>
    <n v="302607.25"/>
  </r>
  <r>
    <n v="2705"/>
    <n v="15"/>
    <x v="1"/>
    <x v="2"/>
    <s v="Wednesday"/>
    <x v="1"/>
    <n v="4"/>
    <n v="28814.51"/>
    <s v="Priya Kaur"/>
    <x v="1"/>
    <x v="7"/>
    <x v="3"/>
    <n v="5"/>
    <x v="9"/>
    <n v="115258.04"/>
  </r>
  <r>
    <n v="2706"/>
    <n v="16"/>
    <x v="1"/>
    <x v="2"/>
    <s v="Thursday"/>
    <x v="3"/>
    <n v="5"/>
    <n v="60322.27"/>
    <s v="Shruti Deshmukh"/>
    <x v="25"/>
    <x v="1"/>
    <x v="0"/>
    <n v="4"/>
    <x v="12"/>
    <n v="301611.34999999998"/>
  </r>
  <r>
    <n v="2707"/>
    <n v="16"/>
    <x v="1"/>
    <x v="2"/>
    <s v="Thursday"/>
    <x v="2"/>
    <n v="8"/>
    <n v="35713.879999999997"/>
    <s v="Deepika Das"/>
    <x v="33"/>
    <x v="10"/>
    <x v="3"/>
    <n v="5"/>
    <x v="4"/>
    <n v="285711.03999999998"/>
  </r>
  <r>
    <n v="2708"/>
    <n v="16"/>
    <x v="1"/>
    <x v="2"/>
    <s v="Thursday"/>
    <x v="2"/>
    <n v="8"/>
    <n v="53595.15"/>
    <s v="Navin Kaur"/>
    <x v="13"/>
    <x v="12"/>
    <x v="3"/>
    <n v="2"/>
    <x v="13"/>
    <n v="428761.2"/>
  </r>
  <r>
    <n v="2709"/>
    <n v="16"/>
    <x v="1"/>
    <x v="2"/>
    <s v="Thursday"/>
    <x v="4"/>
    <n v="6"/>
    <n v="40603.61"/>
    <s v="Pooja Rao"/>
    <x v="17"/>
    <x v="18"/>
    <x v="3"/>
    <n v="5"/>
    <x v="11"/>
    <n v="243621.66"/>
  </r>
  <r>
    <n v="2710"/>
    <n v="17"/>
    <x v="1"/>
    <x v="2"/>
    <s v="Friday"/>
    <x v="1"/>
    <n v="1"/>
    <n v="47317.760000000002"/>
    <s v="Lata Mathur"/>
    <x v="17"/>
    <x v="2"/>
    <x v="0"/>
    <n v="5"/>
    <x v="2"/>
    <n v="47317.760000000002"/>
  </r>
  <r>
    <n v="2711"/>
    <n v="17"/>
    <x v="1"/>
    <x v="2"/>
    <s v="Friday"/>
    <x v="3"/>
    <n v="8"/>
    <n v="33721.39"/>
    <s v="Deepika Gupta"/>
    <x v="3"/>
    <x v="5"/>
    <x v="1"/>
    <n v="4"/>
    <x v="8"/>
    <n v="269771.12"/>
  </r>
  <r>
    <n v="2712"/>
    <n v="17"/>
    <x v="1"/>
    <x v="2"/>
    <s v="Friday"/>
    <x v="2"/>
    <n v="8"/>
    <n v="56092.41"/>
    <s v="Priya Roy"/>
    <x v="3"/>
    <x v="1"/>
    <x v="0"/>
    <n v="5"/>
    <x v="4"/>
    <n v="448739.28"/>
  </r>
  <r>
    <n v="2713"/>
    <n v="18"/>
    <x v="1"/>
    <x v="2"/>
    <s v="Saturday"/>
    <x v="0"/>
    <n v="2"/>
    <n v="35511.360000000001"/>
    <s v="Ayesha Arora"/>
    <x v="31"/>
    <x v="1"/>
    <x v="0"/>
    <n v="2"/>
    <x v="3"/>
    <n v="71022.720000000001"/>
  </r>
  <r>
    <n v="2714"/>
    <n v="18"/>
    <x v="1"/>
    <x v="2"/>
    <s v="Saturday"/>
    <x v="2"/>
    <n v="4"/>
    <n v="37447.699999999997"/>
    <s v="Bina Mathur"/>
    <x v="5"/>
    <x v="3"/>
    <x v="1"/>
    <n v="3"/>
    <x v="4"/>
    <n v="149790.79999999999"/>
  </r>
  <r>
    <n v="2715"/>
    <n v="18"/>
    <x v="1"/>
    <x v="2"/>
    <s v="Saturday"/>
    <x v="0"/>
    <n v="2"/>
    <n v="41060.720000000001"/>
    <s v="Anita Bhattacharya"/>
    <x v="35"/>
    <x v="9"/>
    <x v="1"/>
    <n v="4"/>
    <x v="3"/>
    <n v="82121.440000000002"/>
  </r>
  <r>
    <n v="2716"/>
    <n v="19"/>
    <x v="1"/>
    <x v="2"/>
    <s v="Sunday"/>
    <x v="3"/>
    <n v="4"/>
    <n v="59909.45"/>
    <s v="Amit Teja"/>
    <x v="5"/>
    <x v="2"/>
    <x v="3"/>
    <n v="4"/>
    <x v="5"/>
    <n v="239637.8"/>
  </r>
  <r>
    <n v="2717"/>
    <n v="19"/>
    <x v="1"/>
    <x v="2"/>
    <s v="Sunday"/>
    <x v="2"/>
    <n v="7"/>
    <n v="49562.74"/>
    <s v="Sumit Verma"/>
    <x v="35"/>
    <x v="14"/>
    <x v="2"/>
    <n v="5"/>
    <x v="13"/>
    <n v="346939.18"/>
  </r>
  <r>
    <n v="2718"/>
    <n v="19"/>
    <x v="1"/>
    <x v="2"/>
    <s v="Sunday"/>
    <x v="2"/>
    <n v="9"/>
    <n v="30949.62"/>
    <s v="Priyanka Menon"/>
    <x v="29"/>
    <x v="8"/>
    <x v="2"/>
    <n v="5"/>
    <x v="4"/>
    <n v="278546.58"/>
  </r>
  <r>
    <n v="2719"/>
    <n v="20"/>
    <x v="1"/>
    <x v="2"/>
    <s v="Monday"/>
    <x v="3"/>
    <n v="8"/>
    <n v="50219.18"/>
    <s v="Kiran Mishra"/>
    <x v="12"/>
    <x v="11"/>
    <x v="3"/>
    <n v="5"/>
    <x v="5"/>
    <n v="401753.44"/>
  </r>
  <r>
    <n v="2720"/>
    <n v="20"/>
    <x v="1"/>
    <x v="2"/>
    <s v="Monday"/>
    <x v="2"/>
    <n v="9"/>
    <n v="48545.59"/>
    <s v="Priyanka Mishra"/>
    <x v="26"/>
    <x v="3"/>
    <x v="0"/>
    <n v="4"/>
    <x v="4"/>
    <n v="436910.30999999994"/>
  </r>
  <r>
    <n v="2721"/>
    <n v="20"/>
    <x v="1"/>
    <x v="2"/>
    <s v="Monday"/>
    <x v="0"/>
    <n v="8"/>
    <n v="65861.16"/>
    <s v="Namita Deshmukh"/>
    <x v="33"/>
    <x v="2"/>
    <x v="2"/>
    <n v="5"/>
    <x v="0"/>
    <n v="526889.28"/>
  </r>
  <r>
    <n v="2722"/>
    <n v="21"/>
    <x v="1"/>
    <x v="2"/>
    <s v="Tuesday"/>
    <x v="2"/>
    <n v="2"/>
    <n v="60484.99"/>
    <s v="Priya Prasad"/>
    <x v="40"/>
    <x v="1"/>
    <x v="0"/>
    <n v="5"/>
    <x v="13"/>
    <n v="120969.98"/>
  </r>
  <r>
    <n v="2723"/>
    <n v="21"/>
    <x v="1"/>
    <x v="2"/>
    <s v="Tuesday"/>
    <x v="1"/>
    <n v="7"/>
    <n v="48846.82"/>
    <s v="Anita Shah"/>
    <x v="26"/>
    <x v="11"/>
    <x v="1"/>
    <n v="5"/>
    <x v="1"/>
    <n v="341927.74"/>
  </r>
  <r>
    <n v="2724"/>
    <n v="21"/>
    <x v="1"/>
    <x v="2"/>
    <s v="Tuesday"/>
    <x v="4"/>
    <n v="2"/>
    <n v="30490.43"/>
    <s v="Sunil Patel"/>
    <x v="31"/>
    <x v="13"/>
    <x v="1"/>
    <n v="5"/>
    <x v="14"/>
    <n v="60980.86"/>
  </r>
  <r>
    <n v="2725"/>
    <n v="21"/>
    <x v="1"/>
    <x v="2"/>
    <s v="Tuesday"/>
    <x v="0"/>
    <n v="2"/>
    <n v="56774.59"/>
    <s v="Jyoti Reddy"/>
    <x v="7"/>
    <x v="8"/>
    <x v="3"/>
    <n v="4"/>
    <x v="0"/>
    <n v="113549.18"/>
  </r>
  <r>
    <n v="2726"/>
    <n v="22"/>
    <x v="1"/>
    <x v="2"/>
    <s v="Wednesday"/>
    <x v="1"/>
    <n v="4"/>
    <n v="44512.5"/>
    <s v="Vinod Kaur"/>
    <x v="14"/>
    <x v="1"/>
    <x v="0"/>
    <n v="5"/>
    <x v="1"/>
    <n v="178050"/>
  </r>
  <r>
    <n v="2727"/>
    <n v="22"/>
    <x v="1"/>
    <x v="2"/>
    <s v="Wednesday"/>
    <x v="3"/>
    <n v="1"/>
    <n v="69116.2"/>
    <s v="Sachin Jain"/>
    <x v="13"/>
    <x v="0"/>
    <x v="3"/>
    <n v="2"/>
    <x v="5"/>
    <n v="69116.2"/>
  </r>
  <r>
    <n v="2728"/>
    <n v="22"/>
    <x v="1"/>
    <x v="2"/>
    <s v="Wednesday"/>
    <x v="0"/>
    <n v="5"/>
    <n v="24850.37"/>
    <s v="Kiran Nair"/>
    <x v="26"/>
    <x v="2"/>
    <x v="2"/>
    <n v="5"/>
    <x v="10"/>
    <n v="124251.84999999999"/>
  </r>
  <r>
    <n v="2729"/>
    <n v="22"/>
    <x v="1"/>
    <x v="2"/>
    <s v="Wednesday"/>
    <x v="4"/>
    <n v="6"/>
    <n v="14779.35"/>
    <s v="Vijay Chatterjee"/>
    <x v="8"/>
    <x v="11"/>
    <x v="2"/>
    <n v="4"/>
    <x v="11"/>
    <n v="88676.1"/>
  </r>
  <r>
    <n v="2730"/>
    <n v="23"/>
    <x v="1"/>
    <x v="2"/>
    <s v="Thursday"/>
    <x v="4"/>
    <n v="9"/>
    <n v="14193.51"/>
    <s v="Vinod Srivastava"/>
    <x v="34"/>
    <x v="1"/>
    <x v="2"/>
    <n v="5"/>
    <x v="11"/>
    <n v="127741.59"/>
  </r>
  <r>
    <n v="2731"/>
    <n v="23"/>
    <x v="1"/>
    <x v="2"/>
    <s v="Thursday"/>
    <x v="3"/>
    <n v="8"/>
    <n v="48401.82"/>
    <s v="Anita Dutta"/>
    <x v="36"/>
    <x v="15"/>
    <x v="0"/>
    <n v="4"/>
    <x v="5"/>
    <n v="387214.56"/>
  </r>
  <r>
    <n v="2732"/>
    <n v="23"/>
    <x v="1"/>
    <x v="2"/>
    <s v="Thursday"/>
    <x v="3"/>
    <n v="2"/>
    <n v="66355.61"/>
    <s v="Navin Gupta"/>
    <x v="33"/>
    <x v="9"/>
    <x v="3"/>
    <n v="5"/>
    <x v="12"/>
    <n v="132711.22"/>
  </r>
  <r>
    <n v="2733"/>
    <n v="24"/>
    <x v="1"/>
    <x v="2"/>
    <s v="Friday"/>
    <x v="0"/>
    <n v="1"/>
    <n v="10115.91"/>
    <s v="Vivek Bhatnagar"/>
    <x v="25"/>
    <x v="1"/>
    <x v="3"/>
    <n v="4"/>
    <x v="10"/>
    <n v="10115.91"/>
  </r>
  <r>
    <n v="2734"/>
    <n v="24"/>
    <x v="1"/>
    <x v="2"/>
    <s v="Friday"/>
    <x v="2"/>
    <n v="2"/>
    <n v="53546.26"/>
    <s v="Sanjay Roy"/>
    <x v="37"/>
    <x v="16"/>
    <x v="2"/>
    <n v="2"/>
    <x v="4"/>
    <n v="107092.52"/>
  </r>
  <r>
    <n v="2735"/>
    <n v="24"/>
    <x v="1"/>
    <x v="2"/>
    <s v="Friday"/>
    <x v="3"/>
    <n v="7"/>
    <n v="49423.91"/>
    <s v="Aditya Mishra"/>
    <x v="30"/>
    <x v="8"/>
    <x v="3"/>
    <n v="4"/>
    <x v="8"/>
    <n v="345967.37"/>
  </r>
  <r>
    <n v="2736"/>
    <n v="25"/>
    <x v="1"/>
    <x v="2"/>
    <s v="Saturday"/>
    <x v="2"/>
    <n v="4"/>
    <n v="53938.25"/>
    <s v="Deepika Pathak"/>
    <x v="14"/>
    <x v="15"/>
    <x v="1"/>
    <n v="3"/>
    <x v="6"/>
    <n v="215753"/>
  </r>
  <r>
    <n v="2737"/>
    <n v="25"/>
    <x v="1"/>
    <x v="2"/>
    <s v="Saturday"/>
    <x v="1"/>
    <n v="5"/>
    <n v="31324.32"/>
    <s v="Umesh Nair"/>
    <x v="21"/>
    <x v="1"/>
    <x v="1"/>
    <n v="4"/>
    <x v="9"/>
    <n v="156621.6"/>
  </r>
  <r>
    <n v="2738"/>
    <n v="25"/>
    <x v="1"/>
    <x v="2"/>
    <s v="Saturday"/>
    <x v="4"/>
    <n v="7"/>
    <n v="59229.79"/>
    <s v="Mala Roy"/>
    <x v="20"/>
    <x v="1"/>
    <x v="1"/>
    <n v="5"/>
    <x v="11"/>
    <n v="414608.53"/>
  </r>
  <r>
    <n v="2739"/>
    <n v="25"/>
    <x v="1"/>
    <x v="2"/>
    <s v="Saturday"/>
    <x v="2"/>
    <n v="3"/>
    <n v="12682.42"/>
    <s v="Rohan Deshmukh"/>
    <x v="22"/>
    <x v="8"/>
    <x v="1"/>
    <n v="3"/>
    <x v="4"/>
    <n v="38047.26"/>
  </r>
  <r>
    <n v="2740"/>
    <n v="26"/>
    <x v="1"/>
    <x v="2"/>
    <s v="Sunday"/>
    <x v="4"/>
    <n v="2"/>
    <n v="55325.87"/>
    <s v="Pankaj Singh"/>
    <x v="33"/>
    <x v="1"/>
    <x v="3"/>
    <n v="5"/>
    <x v="14"/>
    <n v="110651.74"/>
  </r>
  <r>
    <n v="2741"/>
    <n v="26"/>
    <x v="1"/>
    <x v="2"/>
    <s v="Sunday"/>
    <x v="2"/>
    <n v="7"/>
    <n v="26024.32"/>
    <s v="Prashant Chatterjee"/>
    <x v="21"/>
    <x v="1"/>
    <x v="1"/>
    <n v="5"/>
    <x v="13"/>
    <n v="182170.23999999999"/>
  </r>
  <r>
    <n v="2742"/>
    <n v="26"/>
    <x v="1"/>
    <x v="2"/>
    <s v="Sunday"/>
    <x v="1"/>
    <n v="5"/>
    <n v="38610.269999999997"/>
    <s v="Rohan Nambiar"/>
    <x v="28"/>
    <x v="1"/>
    <x v="1"/>
    <n v="2"/>
    <x v="9"/>
    <n v="193051.34999999998"/>
  </r>
  <r>
    <n v="2743"/>
    <n v="26"/>
    <x v="1"/>
    <x v="2"/>
    <s v="Sunday"/>
    <x v="3"/>
    <n v="1"/>
    <n v="59358.18"/>
    <s v="Sanjay Joshi"/>
    <x v="24"/>
    <x v="15"/>
    <x v="1"/>
    <n v="4"/>
    <x v="12"/>
    <n v="59358.18"/>
  </r>
  <r>
    <n v="2744"/>
    <n v="27"/>
    <x v="1"/>
    <x v="2"/>
    <s v="Monday"/>
    <x v="1"/>
    <n v="1"/>
    <n v="26281.54"/>
    <s v="Radha Kulkarni"/>
    <x v="4"/>
    <x v="9"/>
    <x v="1"/>
    <n v="4"/>
    <x v="1"/>
    <n v="26281.54"/>
  </r>
  <r>
    <n v="2745"/>
    <n v="27"/>
    <x v="1"/>
    <x v="2"/>
    <s v="Monday"/>
    <x v="3"/>
    <n v="9"/>
    <n v="21112.45"/>
    <s v="Devendra Jain"/>
    <x v="18"/>
    <x v="0"/>
    <x v="1"/>
    <n v="5"/>
    <x v="12"/>
    <n v="190012.05000000002"/>
  </r>
  <r>
    <n v="2746"/>
    <n v="27"/>
    <x v="1"/>
    <x v="2"/>
    <s v="Monday"/>
    <x v="3"/>
    <n v="5"/>
    <n v="50878.79"/>
    <s v="Rajesh Verma"/>
    <x v="9"/>
    <x v="11"/>
    <x v="0"/>
    <n v="4"/>
    <x v="5"/>
    <n v="254393.95"/>
  </r>
  <r>
    <n v="2747"/>
    <n v="28"/>
    <x v="1"/>
    <x v="2"/>
    <s v="Tuesday"/>
    <x v="4"/>
    <n v="1"/>
    <n v="42003.69"/>
    <s v="Manoj Sharma"/>
    <x v="9"/>
    <x v="1"/>
    <x v="0"/>
    <n v="4"/>
    <x v="14"/>
    <n v="42003.69"/>
  </r>
  <r>
    <n v="2748"/>
    <n v="28"/>
    <x v="1"/>
    <x v="2"/>
    <s v="Tuesday"/>
    <x v="1"/>
    <n v="7"/>
    <n v="40864.230000000003"/>
    <s v="Rajesh Shah"/>
    <x v="13"/>
    <x v="5"/>
    <x v="1"/>
    <n v="5"/>
    <x v="9"/>
    <n v="286049.61000000004"/>
  </r>
  <r>
    <n v="2749"/>
    <n v="28"/>
    <x v="1"/>
    <x v="2"/>
    <s v="Tuesday"/>
    <x v="2"/>
    <n v="9"/>
    <n v="25406.17"/>
    <s v="Aditya Singh"/>
    <x v="3"/>
    <x v="2"/>
    <x v="1"/>
    <n v="4"/>
    <x v="6"/>
    <n v="228655.52999999997"/>
  </r>
  <r>
    <n v="2750"/>
    <n v="29"/>
    <x v="1"/>
    <x v="2"/>
    <s v="Wednesday"/>
    <x v="1"/>
    <n v="1"/>
    <n v="12092.82"/>
    <s v="Tanuja Roy"/>
    <x v="22"/>
    <x v="2"/>
    <x v="3"/>
    <n v="4"/>
    <x v="9"/>
    <n v="12092.82"/>
  </r>
  <r>
    <n v="2751"/>
    <n v="29"/>
    <x v="1"/>
    <x v="2"/>
    <s v="Wednesday"/>
    <x v="4"/>
    <n v="4"/>
    <n v="34616.15"/>
    <s v="Prashant Mishra"/>
    <x v="34"/>
    <x v="9"/>
    <x v="1"/>
    <n v="5"/>
    <x v="14"/>
    <n v="138464.6"/>
  </r>
  <r>
    <n v="2752"/>
    <n v="29"/>
    <x v="1"/>
    <x v="2"/>
    <s v="Wednesday"/>
    <x v="3"/>
    <n v="3"/>
    <n v="16393.57"/>
    <s v="Nikhil Ahuja"/>
    <x v="1"/>
    <x v="4"/>
    <x v="2"/>
    <n v="4"/>
    <x v="8"/>
    <n v="49180.71"/>
  </r>
  <r>
    <n v="2753"/>
    <n v="30"/>
    <x v="1"/>
    <x v="2"/>
    <s v="Thursday"/>
    <x v="4"/>
    <n v="5"/>
    <n v="64359.35"/>
    <s v="Sneha Rao"/>
    <x v="35"/>
    <x v="2"/>
    <x v="0"/>
    <n v="5"/>
    <x v="11"/>
    <n v="321796.75"/>
  </r>
  <r>
    <n v="2754"/>
    <n v="30"/>
    <x v="1"/>
    <x v="2"/>
    <s v="Thursday"/>
    <x v="0"/>
    <n v="7"/>
    <n v="12475.02"/>
    <s v="Bina Kumar"/>
    <x v="5"/>
    <x v="17"/>
    <x v="1"/>
    <n v="2"/>
    <x v="3"/>
    <n v="87325.14"/>
  </r>
  <r>
    <n v="2755"/>
    <n v="30"/>
    <x v="1"/>
    <x v="2"/>
    <s v="Thursday"/>
    <x v="0"/>
    <n v="8"/>
    <n v="35899.050000000003"/>
    <s v="Vinod Sharma"/>
    <x v="12"/>
    <x v="9"/>
    <x v="0"/>
    <n v="4"/>
    <x v="10"/>
    <n v="287192.40000000002"/>
  </r>
  <r>
    <n v="2756"/>
    <n v="30"/>
    <x v="1"/>
    <x v="2"/>
    <s v="Thursday"/>
    <x v="2"/>
    <n v="2"/>
    <n v="13134.74"/>
    <s v="Priyanka Mishra"/>
    <x v="12"/>
    <x v="4"/>
    <x v="1"/>
    <n v="5"/>
    <x v="6"/>
    <n v="26269.48"/>
  </r>
  <r>
    <n v="2757"/>
    <n v="1"/>
    <x v="2"/>
    <x v="2"/>
    <s v="Friday"/>
    <x v="4"/>
    <n v="7"/>
    <n v="15732.63"/>
    <s v="Neeta Nair"/>
    <x v="21"/>
    <x v="7"/>
    <x v="2"/>
    <n v="3"/>
    <x v="7"/>
    <n v="110128.40999999999"/>
  </r>
  <r>
    <n v="2758"/>
    <n v="1"/>
    <x v="2"/>
    <x v="2"/>
    <s v="Friday"/>
    <x v="2"/>
    <n v="1"/>
    <n v="49532"/>
    <s v="Neeta Prasad"/>
    <x v="2"/>
    <x v="1"/>
    <x v="1"/>
    <n v="2"/>
    <x v="13"/>
    <n v="49532"/>
  </r>
  <r>
    <n v="2759"/>
    <n v="1"/>
    <x v="2"/>
    <x v="2"/>
    <s v="Friday"/>
    <x v="2"/>
    <n v="7"/>
    <n v="48826.68"/>
    <s v="Sneha Jain"/>
    <x v="9"/>
    <x v="16"/>
    <x v="0"/>
    <n v="4"/>
    <x v="6"/>
    <n v="341786.76"/>
  </r>
  <r>
    <n v="2760"/>
    <n v="1"/>
    <x v="2"/>
    <x v="2"/>
    <s v="Friday"/>
    <x v="0"/>
    <n v="8"/>
    <n v="11983.13"/>
    <s v="Prashant Gupta"/>
    <x v="1"/>
    <x v="13"/>
    <x v="0"/>
    <n v="5"/>
    <x v="3"/>
    <n v="95865.04"/>
  </r>
  <r>
    <n v="2761"/>
    <n v="2"/>
    <x v="2"/>
    <x v="2"/>
    <s v="Saturday"/>
    <x v="2"/>
    <n v="2"/>
    <n v="10067.89"/>
    <s v="Anjali Das"/>
    <x v="5"/>
    <x v="1"/>
    <x v="0"/>
    <n v="3"/>
    <x v="4"/>
    <n v="20135.78"/>
  </r>
  <r>
    <n v="2762"/>
    <n v="2"/>
    <x v="2"/>
    <x v="2"/>
    <s v="Saturday"/>
    <x v="0"/>
    <n v="9"/>
    <n v="14729.08"/>
    <s v="Anjali Desai"/>
    <x v="13"/>
    <x v="0"/>
    <x v="3"/>
    <n v="5"/>
    <x v="0"/>
    <n v="132561.72"/>
  </r>
  <r>
    <n v="2763"/>
    <n v="2"/>
    <x v="2"/>
    <x v="2"/>
    <s v="Saturday"/>
    <x v="3"/>
    <n v="1"/>
    <n v="55779.93"/>
    <s v="Priyanka Nambiar"/>
    <x v="6"/>
    <x v="2"/>
    <x v="0"/>
    <n v="4"/>
    <x v="12"/>
    <n v="55779.93"/>
  </r>
  <r>
    <n v="2764"/>
    <n v="2"/>
    <x v="2"/>
    <x v="2"/>
    <s v="Saturday"/>
    <x v="4"/>
    <n v="6"/>
    <n v="45074.59"/>
    <s v="Anjali Kulkarni"/>
    <x v="1"/>
    <x v="1"/>
    <x v="1"/>
    <n v="5"/>
    <x v="11"/>
    <n v="270447.53999999998"/>
  </r>
  <r>
    <n v="2765"/>
    <n v="3"/>
    <x v="2"/>
    <x v="2"/>
    <s v="Sunday"/>
    <x v="2"/>
    <n v="1"/>
    <n v="12287.09"/>
    <s v="Ravi Kaur"/>
    <x v="14"/>
    <x v="0"/>
    <x v="2"/>
    <n v="2"/>
    <x v="4"/>
    <n v="12287.09"/>
  </r>
  <r>
    <n v="2766"/>
    <n v="3"/>
    <x v="2"/>
    <x v="2"/>
    <s v="Sunday"/>
    <x v="0"/>
    <n v="3"/>
    <n v="39285.82"/>
    <s v="Ravi Thakur"/>
    <x v="20"/>
    <x v="0"/>
    <x v="2"/>
    <n v="3"/>
    <x v="3"/>
    <n v="117857.45999999999"/>
  </r>
  <r>
    <n v="2767"/>
    <n v="3"/>
    <x v="2"/>
    <x v="2"/>
    <s v="Sunday"/>
    <x v="1"/>
    <n v="6"/>
    <n v="52721.760000000002"/>
    <s v="Kavita Teja"/>
    <x v="19"/>
    <x v="2"/>
    <x v="1"/>
    <n v="3"/>
    <x v="9"/>
    <n v="316330.56"/>
  </r>
  <r>
    <n v="2768"/>
    <n v="4"/>
    <x v="2"/>
    <x v="2"/>
    <s v="Monday"/>
    <x v="2"/>
    <n v="3"/>
    <n v="62137.08"/>
    <s v="Jyoti Bhattacharya"/>
    <x v="12"/>
    <x v="6"/>
    <x v="3"/>
    <n v="5"/>
    <x v="6"/>
    <n v="186411.24"/>
  </r>
  <r>
    <n v="2769"/>
    <n v="4"/>
    <x v="2"/>
    <x v="2"/>
    <s v="Monday"/>
    <x v="3"/>
    <n v="8"/>
    <n v="66042.19"/>
    <s v="Vinod Nair"/>
    <x v="32"/>
    <x v="11"/>
    <x v="1"/>
    <n v="5"/>
    <x v="12"/>
    <n v="528337.52"/>
  </r>
  <r>
    <n v="2770"/>
    <n v="4"/>
    <x v="2"/>
    <x v="2"/>
    <s v="Monday"/>
    <x v="3"/>
    <n v="5"/>
    <n v="29646.43"/>
    <s v="Rajesh Singh"/>
    <x v="2"/>
    <x v="1"/>
    <x v="0"/>
    <n v="2"/>
    <x v="8"/>
    <n v="148232.15"/>
  </r>
  <r>
    <n v="2771"/>
    <n v="5"/>
    <x v="2"/>
    <x v="2"/>
    <s v="Tuesday"/>
    <x v="1"/>
    <n v="2"/>
    <n v="18149.95"/>
    <s v="Lata Verma"/>
    <x v="7"/>
    <x v="16"/>
    <x v="3"/>
    <n v="5"/>
    <x v="1"/>
    <n v="36299.9"/>
  </r>
  <r>
    <n v="2772"/>
    <n v="5"/>
    <x v="2"/>
    <x v="2"/>
    <s v="Tuesday"/>
    <x v="0"/>
    <n v="4"/>
    <n v="24215.56"/>
    <s v="Priya Teja"/>
    <x v="3"/>
    <x v="1"/>
    <x v="1"/>
    <n v="4"/>
    <x v="0"/>
    <n v="96862.24"/>
  </r>
  <r>
    <n v="2773"/>
    <n v="5"/>
    <x v="2"/>
    <x v="2"/>
    <s v="Tuesday"/>
    <x v="2"/>
    <n v="9"/>
    <n v="56570.29"/>
    <s v="Pooja Srivastava"/>
    <x v="0"/>
    <x v="2"/>
    <x v="3"/>
    <n v="5"/>
    <x v="4"/>
    <n v="509132.61"/>
  </r>
  <r>
    <n v="2774"/>
    <n v="5"/>
    <x v="2"/>
    <x v="2"/>
    <s v="Tuesday"/>
    <x v="0"/>
    <n v="4"/>
    <n v="68289.05"/>
    <s v="Kiran Alva"/>
    <x v="25"/>
    <x v="4"/>
    <x v="2"/>
    <n v="3"/>
    <x v="3"/>
    <n v="273156.2"/>
  </r>
  <r>
    <n v="2775"/>
    <n v="6"/>
    <x v="2"/>
    <x v="2"/>
    <s v="Wednesday"/>
    <x v="3"/>
    <n v="8"/>
    <n v="37983.620000000003"/>
    <s v="Kunal Malhotra"/>
    <x v="28"/>
    <x v="1"/>
    <x v="1"/>
    <n v="4"/>
    <x v="5"/>
    <n v="303868.96000000002"/>
  </r>
  <r>
    <n v="2776"/>
    <n v="6"/>
    <x v="2"/>
    <x v="2"/>
    <s v="Wednesday"/>
    <x v="0"/>
    <n v="5"/>
    <n v="28321.19"/>
    <s v="Rajesh Desai"/>
    <x v="34"/>
    <x v="1"/>
    <x v="1"/>
    <n v="2"/>
    <x v="10"/>
    <n v="141605.94999999998"/>
  </r>
  <r>
    <n v="2777"/>
    <n v="6"/>
    <x v="2"/>
    <x v="2"/>
    <s v="Wednesday"/>
    <x v="3"/>
    <n v="1"/>
    <n v="35751.43"/>
    <s v="Yogesh Menon"/>
    <x v="34"/>
    <x v="1"/>
    <x v="2"/>
    <n v="5"/>
    <x v="12"/>
    <n v="35751.43"/>
  </r>
  <r>
    <n v="2778"/>
    <n v="6"/>
    <x v="2"/>
    <x v="2"/>
    <s v="Wednesday"/>
    <x v="0"/>
    <n v="7"/>
    <n v="28288.79"/>
    <s v="Vijay Rawat"/>
    <x v="36"/>
    <x v="8"/>
    <x v="3"/>
    <n v="5"/>
    <x v="0"/>
    <n v="198021.53"/>
  </r>
  <r>
    <n v="2779"/>
    <n v="7"/>
    <x v="2"/>
    <x v="2"/>
    <s v="Thursday"/>
    <x v="1"/>
    <n v="3"/>
    <n v="25389.25"/>
    <s v="Sumit Verma"/>
    <x v="41"/>
    <x v="7"/>
    <x v="2"/>
    <n v="4"/>
    <x v="9"/>
    <n v="76167.75"/>
  </r>
  <r>
    <n v="2780"/>
    <n v="7"/>
    <x v="2"/>
    <x v="2"/>
    <s v="Thursday"/>
    <x v="4"/>
    <n v="8"/>
    <n v="45625.05"/>
    <s v="Ayesha Patel"/>
    <x v="28"/>
    <x v="1"/>
    <x v="3"/>
    <n v="2"/>
    <x v="7"/>
    <n v="365000.4"/>
  </r>
  <r>
    <n v="2781"/>
    <n v="7"/>
    <x v="2"/>
    <x v="2"/>
    <s v="Thursday"/>
    <x v="1"/>
    <n v="3"/>
    <n v="10944.16"/>
    <s v="Namita Desai"/>
    <x v="21"/>
    <x v="4"/>
    <x v="1"/>
    <n v="2"/>
    <x v="1"/>
    <n v="32832.479999999996"/>
  </r>
  <r>
    <n v="2782"/>
    <n v="8"/>
    <x v="2"/>
    <x v="2"/>
    <s v="Friday"/>
    <x v="1"/>
    <n v="1"/>
    <n v="25573.13"/>
    <s v="Bina Kumar"/>
    <x v="17"/>
    <x v="5"/>
    <x v="3"/>
    <n v="5"/>
    <x v="9"/>
    <n v="25573.13"/>
  </r>
  <r>
    <n v="2783"/>
    <n v="8"/>
    <x v="2"/>
    <x v="2"/>
    <s v="Friday"/>
    <x v="4"/>
    <n v="5"/>
    <n v="49682.92"/>
    <s v="Vijay Mishra"/>
    <x v="7"/>
    <x v="17"/>
    <x v="3"/>
    <n v="5"/>
    <x v="7"/>
    <n v="248414.59999999998"/>
  </r>
  <r>
    <n v="2784"/>
    <n v="8"/>
    <x v="2"/>
    <x v="2"/>
    <s v="Friday"/>
    <x v="4"/>
    <n v="2"/>
    <n v="11923.76"/>
    <s v="Sumit Arora"/>
    <x v="7"/>
    <x v="18"/>
    <x v="0"/>
    <n v="5"/>
    <x v="7"/>
    <n v="23847.52"/>
  </r>
  <r>
    <n v="2785"/>
    <n v="8"/>
    <x v="2"/>
    <x v="2"/>
    <s v="Friday"/>
    <x v="2"/>
    <n v="4"/>
    <n v="14992.11"/>
    <s v="Meena Thakur"/>
    <x v="37"/>
    <x v="1"/>
    <x v="0"/>
    <n v="4"/>
    <x v="6"/>
    <n v="59968.44"/>
  </r>
  <r>
    <n v="2786"/>
    <n v="9"/>
    <x v="2"/>
    <x v="2"/>
    <s v="Saturday"/>
    <x v="2"/>
    <n v="1"/>
    <n v="27603.77"/>
    <s v="Umesh Kumar"/>
    <x v="14"/>
    <x v="18"/>
    <x v="0"/>
    <n v="2"/>
    <x v="6"/>
    <n v="27603.77"/>
  </r>
  <r>
    <n v="2787"/>
    <n v="9"/>
    <x v="2"/>
    <x v="2"/>
    <s v="Saturday"/>
    <x v="1"/>
    <n v="9"/>
    <n v="62668.29"/>
    <s v="Monika Kumar"/>
    <x v="16"/>
    <x v="17"/>
    <x v="2"/>
    <n v="3"/>
    <x v="2"/>
    <n v="564014.61"/>
  </r>
  <r>
    <n v="2788"/>
    <n v="9"/>
    <x v="2"/>
    <x v="2"/>
    <s v="Saturday"/>
    <x v="1"/>
    <n v="6"/>
    <n v="55893.17"/>
    <s v="Vivek Yadav"/>
    <x v="34"/>
    <x v="1"/>
    <x v="2"/>
    <n v="4"/>
    <x v="1"/>
    <n v="335359.02"/>
  </r>
  <r>
    <n v="2789"/>
    <n v="9"/>
    <x v="2"/>
    <x v="2"/>
    <s v="Saturday"/>
    <x v="3"/>
    <n v="8"/>
    <n v="11329.4"/>
    <s v="Kavita Srivastava"/>
    <x v="30"/>
    <x v="18"/>
    <x v="0"/>
    <n v="5"/>
    <x v="5"/>
    <n v="90635.199999999997"/>
  </r>
  <r>
    <n v="2790"/>
    <n v="10"/>
    <x v="2"/>
    <x v="2"/>
    <s v="Sunday"/>
    <x v="3"/>
    <n v="4"/>
    <n v="40102.769999999997"/>
    <s v="Anand Pillai"/>
    <x v="24"/>
    <x v="2"/>
    <x v="1"/>
    <n v="4"/>
    <x v="5"/>
    <n v="160411.07999999999"/>
  </r>
  <r>
    <n v="2791"/>
    <n v="10"/>
    <x v="2"/>
    <x v="2"/>
    <s v="Sunday"/>
    <x v="2"/>
    <n v="9"/>
    <n v="26481.25"/>
    <s v="Anita Arora"/>
    <x v="0"/>
    <x v="7"/>
    <x v="1"/>
    <n v="5"/>
    <x v="4"/>
    <n v="238331.25"/>
  </r>
  <r>
    <n v="2792"/>
    <n v="10"/>
    <x v="2"/>
    <x v="2"/>
    <s v="Sunday"/>
    <x v="2"/>
    <n v="2"/>
    <n v="48918.74"/>
    <s v="Aditya Prasad"/>
    <x v="8"/>
    <x v="0"/>
    <x v="1"/>
    <n v="4"/>
    <x v="4"/>
    <n v="97837.48"/>
  </r>
  <r>
    <n v="2793"/>
    <n v="11"/>
    <x v="2"/>
    <x v="2"/>
    <s v="Monday"/>
    <x v="3"/>
    <n v="9"/>
    <n v="53293.23"/>
    <s v="Yogesh Menon"/>
    <x v="36"/>
    <x v="2"/>
    <x v="2"/>
    <n v="4"/>
    <x v="5"/>
    <n v="479639.07"/>
  </r>
  <r>
    <n v="2794"/>
    <n v="11"/>
    <x v="2"/>
    <x v="2"/>
    <s v="Monday"/>
    <x v="3"/>
    <n v="5"/>
    <n v="61771.75"/>
    <s v="Sunita Mathur"/>
    <x v="29"/>
    <x v="18"/>
    <x v="3"/>
    <n v="4"/>
    <x v="8"/>
    <n v="308858.75"/>
  </r>
  <r>
    <n v="2795"/>
    <n v="11"/>
    <x v="2"/>
    <x v="2"/>
    <s v="Monday"/>
    <x v="0"/>
    <n v="6"/>
    <n v="38524.97"/>
    <s v="Vinod Srivastava"/>
    <x v="3"/>
    <x v="1"/>
    <x v="2"/>
    <n v="3"/>
    <x v="0"/>
    <n v="231149.82"/>
  </r>
  <r>
    <n v="2796"/>
    <n v="11"/>
    <x v="2"/>
    <x v="2"/>
    <s v="Monday"/>
    <x v="0"/>
    <n v="3"/>
    <n v="69667.009999999995"/>
    <s v="Bhavana Malhotra"/>
    <x v="5"/>
    <x v="7"/>
    <x v="0"/>
    <n v="5"/>
    <x v="10"/>
    <n v="209001.02999999997"/>
  </r>
  <r>
    <n v="2797"/>
    <n v="12"/>
    <x v="2"/>
    <x v="2"/>
    <s v="Tuesday"/>
    <x v="3"/>
    <n v="4"/>
    <n v="68799.17"/>
    <s v="Lalita Patel"/>
    <x v="4"/>
    <x v="1"/>
    <x v="3"/>
    <n v="4"/>
    <x v="12"/>
    <n v="275196.68"/>
  </r>
  <r>
    <n v="2798"/>
    <n v="12"/>
    <x v="2"/>
    <x v="2"/>
    <s v="Tuesday"/>
    <x v="0"/>
    <n v="6"/>
    <n v="62930"/>
    <s v="Anita Prasad"/>
    <x v="36"/>
    <x v="1"/>
    <x v="1"/>
    <n v="4"/>
    <x v="0"/>
    <n v="377580"/>
  </r>
  <r>
    <n v="2799"/>
    <n v="12"/>
    <x v="2"/>
    <x v="2"/>
    <s v="Tuesday"/>
    <x v="4"/>
    <n v="7"/>
    <n v="44492.17"/>
    <s v="Ayesha Ahuja"/>
    <x v="1"/>
    <x v="13"/>
    <x v="2"/>
    <n v="3"/>
    <x v="11"/>
    <n v="311445.19"/>
  </r>
  <r>
    <n v="2800"/>
    <n v="13"/>
    <x v="2"/>
    <x v="2"/>
    <s v="Wednesday"/>
    <x v="2"/>
    <n v="1"/>
    <n v="33880.39"/>
    <s v="Vijay Rawat"/>
    <x v="13"/>
    <x v="18"/>
    <x v="2"/>
    <n v="2"/>
    <x v="13"/>
    <n v="33880.39"/>
  </r>
  <r>
    <n v="2801"/>
    <n v="13"/>
    <x v="2"/>
    <x v="2"/>
    <s v="Wednesday"/>
    <x v="2"/>
    <n v="7"/>
    <n v="31863.18"/>
    <s v="Anita Sharma"/>
    <x v="6"/>
    <x v="1"/>
    <x v="0"/>
    <n v="4"/>
    <x v="6"/>
    <n v="223042.26"/>
  </r>
  <r>
    <n v="2802"/>
    <n v="13"/>
    <x v="2"/>
    <x v="2"/>
    <s v="Wednesday"/>
    <x v="3"/>
    <n v="1"/>
    <n v="10727.49"/>
    <s v="Sumit Malhotra"/>
    <x v="11"/>
    <x v="15"/>
    <x v="1"/>
    <n v="4"/>
    <x v="5"/>
    <n v="10727.49"/>
  </r>
  <r>
    <n v="2803"/>
    <n v="14"/>
    <x v="2"/>
    <x v="2"/>
    <s v="Thursday"/>
    <x v="1"/>
    <n v="5"/>
    <n v="24950.47"/>
    <s v="Lata Mehta"/>
    <x v="11"/>
    <x v="3"/>
    <x v="2"/>
    <n v="2"/>
    <x v="1"/>
    <n v="124752.35"/>
  </r>
  <r>
    <n v="2804"/>
    <n v="14"/>
    <x v="2"/>
    <x v="2"/>
    <s v="Thursday"/>
    <x v="3"/>
    <n v="6"/>
    <n v="53128.49"/>
    <s v="Reena Kulkarni"/>
    <x v="38"/>
    <x v="1"/>
    <x v="2"/>
    <n v="4"/>
    <x v="12"/>
    <n v="318770.94"/>
  </r>
  <r>
    <n v="2805"/>
    <n v="14"/>
    <x v="2"/>
    <x v="2"/>
    <s v="Thursday"/>
    <x v="0"/>
    <n v="2"/>
    <n v="46217.93"/>
    <s v="Amit Goyal"/>
    <x v="14"/>
    <x v="18"/>
    <x v="3"/>
    <n v="4"/>
    <x v="0"/>
    <n v="92435.86"/>
  </r>
  <r>
    <n v="2806"/>
    <n v="15"/>
    <x v="2"/>
    <x v="2"/>
    <s v="Friday"/>
    <x v="1"/>
    <n v="9"/>
    <n v="64985.33"/>
    <s v="Kavita Rawat"/>
    <x v="24"/>
    <x v="1"/>
    <x v="2"/>
    <n v="4"/>
    <x v="9"/>
    <n v="584867.97"/>
  </r>
  <r>
    <n v="2807"/>
    <n v="15"/>
    <x v="2"/>
    <x v="2"/>
    <s v="Friday"/>
    <x v="0"/>
    <n v="6"/>
    <n v="13001.34"/>
    <s v="Bina Rawat"/>
    <x v="34"/>
    <x v="2"/>
    <x v="3"/>
    <n v="5"/>
    <x v="3"/>
    <n v="78008.040000000008"/>
  </r>
  <r>
    <n v="2808"/>
    <n v="15"/>
    <x v="2"/>
    <x v="2"/>
    <s v="Friday"/>
    <x v="4"/>
    <n v="7"/>
    <n v="19316.599999999999"/>
    <s v="Sunita Iyer"/>
    <x v="3"/>
    <x v="1"/>
    <x v="2"/>
    <n v="2"/>
    <x v="14"/>
    <n v="135216.19999999998"/>
  </r>
  <r>
    <n v="2809"/>
    <n v="16"/>
    <x v="2"/>
    <x v="2"/>
    <s v="Saturday"/>
    <x v="0"/>
    <n v="8"/>
    <n v="57354.63"/>
    <s v="Sumit Teja"/>
    <x v="2"/>
    <x v="5"/>
    <x v="1"/>
    <n v="5"/>
    <x v="10"/>
    <n v="458837.04"/>
  </r>
  <r>
    <n v="2810"/>
    <n v="16"/>
    <x v="2"/>
    <x v="2"/>
    <s v="Saturday"/>
    <x v="4"/>
    <n v="1"/>
    <n v="31510.46"/>
    <s v="Monika Solanki"/>
    <x v="0"/>
    <x v="15"/>
    <x v="0"/>
    <n v="2"/>
    <x v="7"/>
    <n v="31510.46"/>
  </r>
  <r>
    <n v="2811"/>
    <n v="16"/>
    <x v="2"/>
    <x v="2"/>
    <s v="Saturday"/>
    <x v="4"/>
    <n v="8"/>
    <n v="17100.72"/>
    <s v="Jyoti Pillai"/>
    <x v="0"/>
    <x v="2"/>
    <x v="1"/>
    <n v="5"/>
    <x v="7"/>
    <n v="136805.76000000001"/>
  </r>
  <r>
    <n v="2812"/>
    <n v="17"/>
    <x v="2"/>
    <x v="2"/>
    <s v="Sunday"/>
    <x v="0"/>
    <n v="4"/>
    <n v="69787.03"/>
    <s v="Vinod Nair"/>
    <x v="10"/>
    <x v="2"/>
    <x v="0"/>
    <n v="5"/>
    <x v="3"/>
    <n v="279148.12"/>
  </r>
  <r>
    <n v="2813"/>
    <n v="17"/>
    <x v="2"/>
    <x v="2"/>
    <s v="Sunday"/>
    <x v="0"/>
    <n v="8"/>
    <n v="57235.02"/>
    <s v="Sanjay Ghosh"/>
    <x v="20"/>
    <x v="6"/>
    <x v="2"/>
    <n v="3"/>
    <x v="0"/>
    <n v="457880.16"/>
  </r>
  <r>
    <n v="2814"/>
    <n v="17"/>
    <x v="2"/>
    <x v="2"/>
    <s v="Sunday"/>
    <x v="4"/>
    <n v="6"/>
    <n v="34524.46"/>
    <s v="Vijay Mishra"/>
    <x v="23"/>
    <x v="7"/>
    <x v="1"/>
    <n v="2"/>
    <x v="14"/>
    <n v="207146.76"/>
  </r>
  <r>
    <n v="2815"/>
    <n v="18"/>
    <x v="2"/>
    <x v="2"/>
    <s v="Monday"/>
    <x v="1"/>
    <n v="9"/>
    <n v="59400.85"/>
    <s v="Krishna Sharma"/>
    <x v="8"/>
    <x v="1"/>
    <x v="3"/>
    <n v="2"/>
    <x v="2"/>
    <n v="534607.65"/>
  </r>
  <r>
    <n v="2816"/>
    <n v="18"/>
    <x v="2"/>
    <x v="2"/>
    <s v="Monday"/>
    <x v="4"/>
    <n v="4"/>
    <n v="50836.23"/>
    <s v="Lata Reddy"/>
    <x v="22"/>
    <x v="2"/>
    <x v="0"/>
    <n v="2"/>
    <x v="11"/>
    <n v="203344.92"/>
  </r>
  <r>
    <n v="2817"/>
    <n v="18"/>
    <x v="2"/>
    <x v="2"/>
    <s v="Monday"/>
    <x v="2"/>
    <n v="2"/>
    <n v="57398.49"/>
    <s v="Prashant Luthra"/>
    <x v="33"/>
    <x v="15"/>
    <x v="0"/>
    <n v="5"/>
    <x v="4"/>
    <n v="114796.98"/>
  </r>
  <r>
    <n v="2818"/>
    <n v="19"/>
    <x v="2"/>
    <x v="2"/>
    <s v="Tuesday"/>
    <x v="4"/>
    <n v="2"/>
    <n v="58912.38"/>
    <s v="Rajesh Mathur"/>
    <x v="7"/>
    <x v="1"/>
    <x v="2"/>
    <n v="2"/>
    <x v="11"/>
    <n v="117824.76"/>
  </r>
  <r>
    <n v="2819"/>
    <n v="19"/>
    <x v="2"/>
    <x v="2"/>
    <s v="Tuesday"/>
    <x v="1"/>
    <n v="5"/>
    <n v="15083.72"/>
    <s v="Vinod Arora"/>
    <x v="33"/>
    <x v="5"/>
    <x v="0"/>
    <n v="3"/>
    <x v="9"/>
    <n v="75418.599999999991"/>
  </r>
  <r>
    <n v="2820"/>
    <n v="19"/>
    <x v="2"/>
    <x v="2"/>
    <s v="Tuesday"/>
    <x v="2"/>
    <n v="9"/>
    <n v="47378.37"/>
    <s v="Umesh Kaur"/>
    <x v="5"/>
    <x v="2"/>
    <x v="0"/>
    <n v="4"/>
    <x v="4"/>
    <n v="426405.33"/>
  </r>
  <r>
    <n v="2821"/>
    <n v="19"/>
    <x v="2"/>
    <x v="2"/>
    <s v="Tuesday"/>
    <x v="3"/>
    <n v="3"/>
    <n v="10407.129999999999"/>
    <s v="Radha Sharma"/>
    <x v="8"/>
    <x v="5"/>
    <x v="0"/>
    <n v="5"/>
    <x v="5"/>
    <n v="31221.39"/>
  </r>
  <r>
    <n v="2822"/>
    <n v="20"/>
    <x v="2"/>
    <x v="2"/>
    <s v="Wednesday"/>
    <x v="3"/>
    <n v="8"/>
    <n v="12607.37"/>
    <s v="Harish Patel"/>
    <x v="29"/>
    <x v="11"/>
    <x v="2"/>
    <n v="4"/>
    <x v="5"/>
    <n v="100858.96"/>
  </r>
  <r>
    <n v="2823"/>
    <n v="20"/>
    <x v="2"/>
    <x v="2"/>
    <s v="Wednesday"/>
    <x v="1"/>
    <n v="4"/>
    <n v="64238.8"/>
    <s v="Manoj Patel"/>
    <x v="18"/>
    <x v="13"/>
    <x v="1"/>
    <n v="4"/>
    <x v="9"/>
    <n v="256955.2"/>
  </r>
  <r>
    <n v="2824"/>
    <n v="20"/>
    <x v="2"/>
    <x v="2"/>
    <s v="Wednesday"/>
    <x v="4"/>
    <n v="6"/>
    <n v="41653.82"/>
    <s v="Harish Mehta"/>
    <x v="27"/>
    <x v="1"/>
    <x v="2"/>
    <n v="5"/>
    <x v="11"/>
    <n v="249922.91999999998"/>
  </r>
  <r>
    <n v="2825"/>
    <n v="21"/>
    <x v="2"/>
    <x v="2"/>
    <s v="Thursday"/>
    <x v="0"/>
    <n v="6"/>
    <n v="54154.12"/>
    <s v="Bhavana Varma"/>
    <x v="11"/>
    <x v="9"/>
    <x v="3"/>
    <n v="5"/>
    <x v="10"/>
    <n v="324924.72000000003"/>
  </r>
  <r>
    <n v="2826"/>
    <n v="21"/>
    <x v="2"/>
    <x v="2"/>
    <s v="Thursday"/>
    <x v="1"/>
    <n v="3"/>
    <n v="60310.06"/>
    <s v="Ravi Teja"/>
    <x v="11"/>
    <x v="15"/>
    <x v="0"/>
    <n v="2"/>
    <x v="9"/>
    <n v="180930.18"/>
  </r>
  <r>
    <n v="2827"/>
    <n v="21"/>
    <x v="2"/>
    <x v="2"/>
    <s v="Thursday"/>
    <x v="2"/>
    <n v="5"/>
    <n v="66975.210000000006"/>
    <s v="Anjali Desai"/>
    <x v="10"/>
    <x v="7"/>
    <x v="0"/>
    <n v="3"/>
    <x v="4"/>
    <n v="334876.05000000005"/>
  </r>
  <r>
    <n v="2828"/>
    <n v="22"/>
    <x v="2"/>
    <x v="2"/>
    <s v="Friday"/>
    <x v="2"/>
    <n v="3"/>
    <n v="62161.17"/>
    <s v="Harish Mishra"/>
    <x v="2"/>
    <x v="8"/>
    <x v="1"/>
    <n v="5"/>
    <x v="6"/>
    <n v="186483.51"/>
  </r>
  <r>
    <n v="2829"/>
    <n v="22"/>
    <x v="2"/>
    <x v="2"/>
    <s v="Friday"/>
    <x v="3"/>
    <n v="1"/>
    <n v="38998.69"/>
    <s v="Meena Kumar"/>
    <x v="16"/>
    <x v="10"/>
    <x v="0"/>
    <n v="4"/>
    <x v="8"/>
    <n v="38998.69"/>
  </r>
  <r>
    <n v="2830"/>
    <n v="22"/>
    <x v="2"/>
    <x v="2"/>
    <s v="Friday"/>
    <x v="2"/>
    <n v="7"/>
    <n v="30158.22"/>
    <s v="Anita Mathur"/>
    <x v="19"/>
    <x v="9"/>
    <x v="1"/>
    <n v="5"/>
    <x v="13"/>
    <n v="211107.54"/>
  </r>
  <r>
    <n v="2831"/>
    <n v="22"/>
    <x v="2"/>
    <x v="2"/>
    <s v="Friday"/>
    <x v="1"/>
    <n v="4"/>
    <n v="19269.59"/>
    <s v="Harish Kaur"/>
    <x v="13"/>
    <x v="1"/>
    <x v="0"/>
    <n v="3"/>
    <x v="1"/>
    <n v="77078.36"/>
  </r>
  <r>
    <n v="2832"/>
    <n v="23"/>
    <x v="2"/>
    <x v="2"/>
    <s v="Saturday"/>
    <x v="2"/>
    <n v="7"/>
    <n v="34019.29"/>
    <s v="Krishna Sharma"/>
    <x v="0"/>
    <x v="16"/>
    <x v="0"/>
    <n v="2"/>
    <x v="6"/>
    <n v="238135.03"/>
  </r>
  <r>
    <n v="2833"/>
    <n v="23"/>
    <x v="2"/>
    <x v="2"/>
    <s v="Saturday"/>
    <x v="1"/>
    <n v="3"/>
    <n v="31989.61"/>
    <s v="Anand Reddy"/>
    <x v="1"/>
    <x v="14"/>
    <x v="2"/>
    <n v="4"/>
    <x v="1"/>
    <n v="95968.83"/>
  </r>
  <r>
    <n v="2834"/>
    <n v="23"/>
    <x v="2"/>
    <x v="2"/>
    <s v="Saturday"/>
    <x v="0"/>
    <n v="5"/>
    <n v="43574.49"/>
    <s v="Mala Chatterjee"/>
    <x v="4"/>
    <x v="7"/>
    <x v="2"/>
    <n v="2"/>
    <x v="3"/>
    <n v="217872.44999999998"/>
  </r>
  <r>
    <n v="2835"/>
    <n v="23"/>
    <x v="2"/>
    <x v="2"/>
    <s v="Saturday"/>
    <x v="3"/>
    <n v="5"/>
    <n v="49930.559999999998"/>
    <s v="Priya Varma"/>
    <x v="38"/>
    <x v="1"/>
    <x v="3"/>
    <n v="2"/>
    <x v="12"/>
    <n v="249652.8"/>
  </r>
  <r>
    <n v="2836"/>
    <n v="24"/>
    <x v="2"/>
    <x v="2"/>
    <s v="Sunday"/>
    <x v="2"/>
    <n v="2"/>
    <n v="68699.53"/>
    <s v="Ramesh Dutta"/>
    <x v="6"/>
    <x v="3"/>
    <x v="1"/>
    <n v="3"/>
    <x v="13"/>
    <n v="137399.06"/>
  </r>
  <r>
    <n v="2837"/>
    <n v="24"/>
    <x v="2"/>
    <x v="2"/>
    <s v="Sunday"/>
    <x v="1"/>
    <n v="2"/>
    <n v="53703.17"/>
    <s v="Jyoti Bhattacharya"/>
    <x v="21"/>
    <x v="16"/>
    <x v="3"/>
    <n v="5"/>
    <x v="1"/>
    <n v="107406.34"/>
  </r>
  <r>
    <n v="2838"/>
    <n v="24"/>
    <x v="2"/>
    <x v="2"/>
    <s v="Sunday"/>
    <x v="4"/>
    <n v="4"/>
    <n v="48624.91"/>
    <s v="Reena Menon"/>
    <x v="32"/>
    <x v="6"/>
    <x v="2"/>
    <n v="2"/>
    <x v="7"/>
    <n v="194499.64"/>
  </r>
  <r>
    <n v="2839"/>
    <n v="24"/>
    <x v="2"/>
    <x v="2"/>
    <s v="Sunday"/>
    <x v="3"/>
    <n v="4"/>
    <n v="30105.55"/>
    <s v="Amit Teja"/>
    <x v="35"/>
    <x v="10"/>
    <x v="1"/>
    <n v="2"/>
    <x v="8"/>
    <n v="120422.2"/>
  </r>
  <r>
    <n v="2840"/>
    <n v="25"/>
    <x v="2"/>
    <x v="2"/>
    <s v="Monday"/>
    <x v="0"/>
    <n v="4"/>
    <n v="12070.23"/>
    <s v="Kiran Joshi"/>
    <x v="29"/>
    <x v="1"/>
    <x v="2"/>
    <n v="5"/>
    <x v="3"/>
    <n v="48280.92"/>
  </r>
  <r>
    <n v="2841"/>
    <n v="25"/>
    <x v="2"/>
    <x v="2"/>
    <s v="Monday"/>
    <x v="1"/>
    <n v="6"/>
    <n v="27287.51"/>
    <s v="Ayesha Sheth"/>
    <x v="9"/>
    <x v="2"/>
    <x v="1"/>
    <n v="4"/>
    <x v="1"/>
    <n v="163725.06"/>
  </r>
  <r>
    <n v="2842"/>
    <n v="25"/>
    <x v="2"/>
    <x v="2"/>
    <s v="Monday"/>
    <x v="0"/>
    <n v="2"/>
    <n v="56106.87"/>
    <s v="Neeta Desai"/>
    <x v="35"/>
    <x v="14"/>
    <x v="0"/>
    <n v="5"/>
    <x v="10"/>
    <n v="112213.74"/>
  </r>
  <r>
    <n v="2843"/>
    <n v="26"/>
    <x v="2"/>
    <x v="2"/>
    <s v="Tuesday"/>
    <x v="0"/>
    <n v="6"/>
    <n v="22316.32"/>
    <s v="Vijay Prasad"/>
    <x v="14"/>
    <x v="9"/>
    <x v="3"/>
    <n v="3"/>
    <x v="3"/>
    <n v="133897.91999999998"/>
  </r>
  <r>
    <n v="2844"/>
    <n v="26"/>
    <x v="2"/>
    <x v="2"/>
    <s v="Tuesday"/>
    <x v="2"/>
    <n v="7"/>
    <n v="52731.29"/>
    <s v="Priyanka Yadav"/>
    <x v="19"/>
    <x v="3"/>
    <x v="3"/>
    <n v="3"/>
    <x v="6"/>
    <n v="369119.03"/>
  </r>
  <r>
    <n v="2845"/>
    <n v="26"/>
    <x v="2"/>
    <x v="2"/>
    <s v="Tuesday"/>
    <x v="2"/>
    <n v="3"/>
    <n v="44786.79"/>
    <s v="Radha Solanki"/>
    <x v="14"/>
    <x v="11"/>
    <x v="1"/>
    <n v="4"/>
    <x v="4"/>
    <n v="134360.37"/>
  </r>
  <r>
    <n v="2846"/>
    <n v="26"/>
    <x v="2"/>
    <x v="2"/>
    <s v="Tuesday"/>
    <x v="1"/>
    <n v="8"/>
    <n v="20311.41"/>
    <s v="Priya Prasad"/>
    <x v="22"/>
    <x v="0"/>
    <x v="3"/>
    <n v="4"/>
    <x v="2"/>
    <n v="162491.28"/>
  </r>
  <r>
    <n v="2847"/>
    <n v="27"/>
    <x v="2"/>
    <x v="2"/>
    <s v="Wednesday"/>
    <x v="4"/>
    <n v="2"/>
    <n v="25697.49"/>
    <s v="Radha Nair"/>
    <x v="17"/>
    <x v="9"/>
    <x v="2"/>
    <n v="4"/>
    <x v="11"/>
    <n v="51394.98"/>
  </r>
  <r>
    <n v="2848"/>
    <n v="27"/>
    <x v="2"/>
    <x v="2"/>
    <s v="Wednesday"/>
    <x v="1"/>
    <n v="8"/>
    <n v="39778.22"/>
    <s v="Navin Solanki"/>
    <x v="2"/>
    <x v="15"/>
    <x v="3"/>
    <n v="3"/>
    <x v="2"/>
    <n v="318225.76"/>
  </r>
  <r>
    <n v="2849"/>
    <n v="27"/>
    <x v="2"/>
    <x v="2"/>
    <s v="Wednesday"/>
    <x v="4"/>
    <n v="5"/>
    <n v="35102.480000000003"/>
    <s v="Ravi Sharma"/>
    <x v="28"/>
    <x v="2"/>
    <x v="1"/>
    <n v="5"/>
    <x v="7"/>
    <n v="175512.40000000002"/>
  </r>
  <r>
    <n v="2850"/>
    <n v="28"/>
    <x v="2"/>
    <x v="2"/>
    <s v="Thursday"/>
    <x v="0"/>
    <n v="2"/>
    <n v="56713.83"/>
    <s v="Priyanka Sharma"/>
    <x v="0"/>
    <x v="16"/>
    <x v="3"/>
    <n v="2"/>
    <x v="10"/>
    <n v="113427.66"/>
  </r>
  <r>
    <n v="2851"/>
    <n v="28"/>
    <x v="2"/>
    <x v="2"/>
    <s v="Thursday"/>
    <x v="3"/>
    <n v="7"/>
    <n v="54064.28"/>
    <s v="Sunil Kapoor"/>
    <x v="34"/>
    <x v="14"/>
    <x v="3"/>
    <n v="2"/>
    <x v="8"/>
    <n v="378449.95999999996"/>
  </r>
  <r>
    <n v="2852"/>
    <n v="28"/>
    <x v="2"/>
    <x v="2"/>
    <s v="Thursday"/>
    <x v="1"/>
    <n v="2"/>
    <n v="44474.47"/>
    <s v="Namita Desai"/>
    <x v="41"/>
    <x v="1"/>
    <x v="2"/>
    <n v="2"/>
    <x v="9"/>
    <n v="88948.94"/>
  </r>
  <r>
    <n v="2853"/>
    <n v="29"/>
    <x v="2"/>
    <x v="2"/>
    <s v="Friday"/>
    <x v="1"/>
    <n v="6"/>
    <n v="59336.480000000003"/>
    <s v="Namita Teja"/>
    <x v="3"/>
    <x v="8"/>
    <x v="0"/>
    <n v="3"/>
    <x v="1"/>
    <n v="356018.88"/>
  </r>
  <r>
    <n v="2854"/>
    <n v="29"/>
    <x v="2"/>
    <x v="2"/>
    <s v="Friday"/>
    <x v="4"/>
    <n v="3"/>
    <n v="43760.17"/>
    <s v="Yogesh Menon"/>
    <x v="13"/>
    <x v="12"/>
    <x v="2"/>
    <n v="4"/>
    <x v="14"/>
    <n v="131280.51"/>
  </r>
  <r>
    <n v="2855"/>
    <n v="29"/>
    <x v="2"/>
    <x v="2"/>
    <s v="Friday"/>
    <x v="0"/>
    <n v="9"/>
    <n v="67863.360000000001"/>
    <s v="Gita Rao"/>
    <x v="33"/>
    <x v="0"/>
    <x v="3"/>
    <n v="5"/>
    <x v="10"/>
    <n v="610770.24"/>
  </r>
  <r>
    <n v="2856"/>
    <n v="30"/>
    <x v="2"/>
    <x v="2"/>
    <s v="Saturday"/>
    <x v="0"/>
    <n v="3"/>
    <n v="23033.45"/>
    <s v="Sanjay Jain"/>
    <x v="31"/>
    <x v="4"/>
    <x v="3"/>
    <n v="3"/>
    <x v="0"/>
    <n v="69100.350000000006"/>
  </r>
  <r>
    <n v="2857"/>
    <n v="30"/>
    <x v="2"/>
    <x v="2"/>
    <s v="Saturday"/>
    <x v="4"/>
    <n v="3"/>
    <n v="52847.92"/>
    <s v="Monika Chatterjee"/>
    <x v="26"/>
    <x v="10"/>
    <x v="0"/>
    <n v="2"/>
    <x v="7"/>
    <n v="158543.76"/>
  </r>
  <r>
    <n v="2858"/>
    <n v="30"/>
    <x v="2"/>
    <x v="2"/>
    <s v="Saturday"/>
    <x v="0"/>
    <n v="5"/>
    <n v="32196.65"/>
    <s v="Umesh Nair"/>
    <x v="41"/>
    <x v="2"/>
    <x v="0"/>
    <n v="2"/>
    <x v="10"/>
    <n v="160983.25"/>
  </r>
  <r>
    <n v="2859"/>
    <n v="31"/>
    <x v="2"/>
    <x v="2"/>
    <s v="Sunday"/>
    <x v="2"/>
    <n v="7"/>
    <n v="26737.97"/>
    <s v="Kavita Desai"/>
    <x v="19"/>
    <x v="6"/>
    <x v="2"/>
    <n v="5"/>
    <x v="6"/>
    <n v="187165.79"/>
  </r>
  <r>
    <n v="2860"/>
    <n v="31"/>
    <x v="2"/>
    <x v="2"/>
    <s v="Sunday"/>
    <x v="3"/>
    <n v="8"/>
    <n v="20823.25"/>
    <s v="Arun Jain"/>
    <x v="20"/>
    <x v="5"/>
    <x v="0"/>
    <n v="2"/>
    <x v="5"/>
    <n v="166586"/>
  </r>
  <r>
    <n v="2861"/>
    <n v="31"/>
    <x v="2"/>
    <x v="2"/>
    <s v="Sunday"/>
    <x v="1"/>
    <n v="7"/>
    <n v="43150.21"/>
    <s v="Radha Mathur"/>
    <x v="12"/>
    <x v="18"/>
    <x v="2"/>
    <n v="5"/>
    <x v="1"/>
    <n v="302051.46999999997"/>
  </r>
  <r>
    <n v="2862"/>
    <n v="31"/>
    <x v="2"/>
    <x v="2"/>
    <s v="Sunday"/>
    <x v="3"/>
    <n v="9"/>
    <n v="22928.17"/>
    <s v="Kiran Prasad"/>
    <x v="32"/>
    <x v="2"/>
    <x v="1"/>
    <n v="4"/>
    <x v="8"/>
    <n v="206353.52999999997"/>
  </r>
  <r>
    <n v="2863"/>
    <n v="1"/>
    <x v="3"/>
    <x v="3"/>
    <s v="Monday"/>
    <x v="1"/>
    <n v="5"/>
    <n v="22021.05"/>
    <s v="Prashant Gupta"/>
    <x v="13"/>
    <x v="6"/>
    <x v="3"/>
    <n v="5"/>
    <x v="9"/>
    <n v="110105.25"/>
  </r>
  <r>
    <n v="2864"/>
    <n v="1"/>
    <x v="3"/>
    <x v="3"/>
    <s v="Monday"/>
    <x v="2"/>
    <n v="3"/>
    <n v="69431.91"/>
    <s v="Aditya Luthra"/>
    <x v="17"/>
    <x v="9"/>
    <x v="0"/>
    <n v="4"/>
    <x v="6"/>
    <n v="208295.73"/>
  </r>
  <r>
    <n v="2865"/>
    <n v="1"/>
    <x v="3"/>
    <x v="3"/>
    <s v="Monday"/>
    <x v="0"/>
    <n v="6"/>
    <n v="58104.85"/>
    <s v="Vivek Mathur"/>
    <x v="4"/>
    <x v="2"/>
    <x v="1"/>
    <n v="3"/>
    <x v="0"/>
    <n v="348629.1"/>
  </r>
  <r>
    <n v="2866"/>
    <n v="1"/>
    <x v="3"/>
    <x v="3"/>
    <s v="Monday"/>
    <x v="4"/>
    <n v="5"/>
    <n v="54896.61"/>
    <s v="Ramesh Mishra"/>
    <x v="16"/>
    <x v="1"/>
    <x v="1"/>
    <n v="2"/>
    <x v="14"/>
    <n v="274483.05"/>
  </r>
  <r>
    <n v="2867"/>
    <n v="2"/>
    <x v="3"/>
    <x v="3"/>
    <s v="Tuesday"/>
    <x v="2"/>
    <n v="4"/>
    <n v="57643.64"/>
    <s v="Anand Arora"/>
    <x v="18"/>
    <x v="1"/>
    <x v="2"/>
    <n v="5"/>
    <x v="6"/>
    <n v="230574.56"/>
  </r>
  <r>
    <n v="2868"/>
    <n v="2"/>
    <x v="3"/>
    <x v="3"/>
    <s v="Tuesday"/>
    <x v="3"/>
    <n v="2"/>
    <n v="68135.37"/>
    <s v="Manoj Mehta"/>
    <x v="29"/>
    <x v="5"/>
    <x v="2"/>
    <n v="5"/>
    <x v="12"/>
    <n v="136270.74"/>
  </r>
  <r>
    <n v="2869"/>
    <n v="2"/>
    <x v="3"/>
    <x v="3"/>
    <s v="Tuesday"/>
    <x v="4"/>
    <n v="7"/>
    <n v="44396.6"/>
    <s v="Krishna Iyer"/>
    <x v="13"/>
    <x v="17"/>
    <x v="0"/>
    <n v="2"/>
    <x v="14"/>
    <n v="310776.2"/>
  </r>
  <r>
    <n v="2870"/>
    <n v="3"/>
    <x v="3"/>
    <x v="3"/>
    <s v="Wednesday"/>
    <x v="0"/>
    <n v="5"/>
    <n v="23214.63"/>
    <s v="Kiran Prasad"/>
    <x v="4"/>
    <x v="11"/>
    <x v="2"/>
    <n v="2"/>
    <x v="10"/>
    <n v="116073.15000000001"/>
  </r>
  <r>
    <n v="2871"/>
    <n v="3"/>
    <x v="3"/>
    <x v="3"/>
    <s v="Wednesday"/>
    <x v="2"/>
    <n v="4"/>
    <n v="61732.58"/>
    <s v="Bina Das"/>
    <x v="22"/>
    <x v="2"/>
    <x v="1"/>
    <n v="3"/>
    <x v="6"/>
    <n v="246930.32"/>
  </r>
  <r>
    <n v="2872"/>
    <n v="3"/>
    <x v="3"/>
    <x v="3"/>
    <s v="Wednesday"/>
    <x v="4"/>
    <n v="8"/>
    <n v="54563.839999999997"/>
    <s v="Shruti Alva"/>
    <x v="15"/>
    <x v="5"/>
    <x v="1"/>
    <n v="4"/>
    <x v="14"/>
    <n v="436510.71999999997"/>
  </r>
  <r>
    <n v="2873"/>
    <n v="4"/>
    <x v="3"/>
    <x v="3"/>
    <s v="Thursday"/>
    <x v="2"/>
    <n v="9"/>
    <n v="34858.5"/>
    <s v="Kavita Rawat"/>
    <x v="22"/>
    <x v="14"/>
    <x v="3"/>
    <n v="3"/>
    <x v="6"/>
    <n v="313726.5"/>
  </r>
  <r>
    <n v="2874"/>
    <n v="4"/>
    <x v="3"/>
    <x v="3"/>
    <s v="Thursday"/>
    <x v="2"/>
    <n v="9"/>
    <n v="38414.17"/>
    <s v="Vijay Singh"/>
    <x v="40"/>
    <x v="2"/>
    <x v="1"/>
    <n v="2"/>
    <x v="13"/>
    <n v="345727.52999999997"/>
  </r>
  <r>
    <n v="2875"/>
    <n v="4"/>
    <x v="3"/>
    <x v="3"/>
    <s v="Thursday"/>
    <x v="0"/>
    <n v="3"/>
    <n v="34675.14"/>
    <s v="Reena Sheth"/>
    <x v="25"/>
    <x v="8"/>
    <x v="0"/>
    <n v="3"/>
    <x v="0"/>
    <n v="104025.42"/>
  </r>
  <r>
    <n v="2876"/>
    <n v="5"/>
    <x v="3"/>
    <x v="3"/>
    <s v="Friday"/>
    <x v="1"/>
    <n v="3"/>
    <n v="65796.53"/>
    <s v="Vinod Pathak"/>
    <x v="33"/>
    <x v="15"/>
    <x v="3"/>
    <n v="4"/>
    <x v="2"/>
    <n v="197389.59"/>
  </r>
  <r>
    <n v="2877"/>
    <n v="5"/>
    <x v="3"/>
    <x v="3"/>
    <s v="Friday"/>
    <x v="4"/>
    <n v="5"/>
    <n v="30611.9"/>
    <s v="Ayesha Singh"/>
    <x v="25"/>
    <x v="2"/>
    <x v="2"/>
    <n v="2"/>
    <x v="14"/>
    <n v="153059.5"/>
  </r>
  <r>
    <n v="2878"/>
    <n v="5"/>
    <x v="3"/>
    <x v="3"/>
    <s v="Friday"/>
    <x v="0"/>
    <n v="5"/>
    <n v="67809.06"/>
    <s v="Rohan Prasad"/>
    <x v="9"/>
    <x v="17"/>
    <x v="3"/>
    <n v="2"/>
    <x v="3"/>
    <n v="339045.3"/>
  </r>
  <r>
    <n v="2879"/>
    <n v="5"/>
    <x v="3"/>
    <x v="3"/>
    <s v="Friday"/>
    <x v="2"/>
    <n v="2"/>
    <n v="64616.31"/>
    <s v="Umesh Kaur"/>
    <x v="20"/>
    <x v="13"/>
    <x v="1"/>
    <n v="5"/>
    <x v="4"/>
    <n v="129232.62"/>
  </r>
  <r>
    <n v="2880"/>
    <n v="6"/>
    <x v="3"/>
    <x v="3"/>
    <s v="Saturday"/>
    <x v="0"/>
    <n v="1"/>
    <n v="47831.27"/>
    <s v="Sunil Malhotra"/>
    <x v="29"/>
    <x v="4"/>
    <x v="0"/>
    <n v="5"/>
    <x v="10"/>
    <n v="47831.27"/>
  </r>
  <r>
    <n v="2881"/>
    <n v="6"/>
    <x v="3"/>
    <x v="3"/>
    <s v="Saturday"/>
    <x v="1"/>
    <n v="8"/>
    <n v="44789.31"/>
    <s v="Yogesh Kaur"/>
    <x v="28"/>
    <x v="3"/>
    <x v="2"/>
    <n v="2"/>
    <x v="1"/>
    <n v="358314.48"/>
  </r>
  <r>
    <n v="2882"/>
    <n v="6"/>
    <x v="3"/>
    <x v="3"/>
    <s v="Saturday"/>
    <x v="4"/>
    <n v="3"/>
    <n v="32205.360000000001"/>
    <s v="Yogesh Dutta"/>
    <x v="36"/>
    <x v="0"/>
    <x v="2"/>
    <n v="3"/>
    <x v="14"/>
    <n v="96616.08"/>
  </r>
  <r>
    <n v="2883"/>
    <n v="7"/>
    <x v="3"/>
    <x v="3"/>
    <s v="Sunday"/>
    <x v="1"/>
    <n v="1"/>
    <n v="11100.3"/>
    <s v="Arun Ghosh"/>
    <x v="14"/>
    <x v="8"/>
    <x v="1"/>
    <n v="5"/>
    <x v="1"/>
    <n v="11100.3"/>
  </r>
  <r>
    <n v="2884"/>
    <n v="7"/>
    <x v="3"/>
    <x v="3"/>
    <s v="Sunday"/>
    <x v="3"/>
    <n v="1"/>
    <n v="17657.39"/>
    <s v="Nikhil Rathod"/>
    <x v="24"/>
    <x v="2"/>
    <x v="0"/>
    <n v="2"/>
    <x v="8"/>
    <n v="17657.39"/>
  </r>
  <r>
    <n v="2885"/>
    <n v="7"/>
    <x v="3"/>
    <x v="3"/>
    <s v="Sunday"/>
    <x v="4"/>
    <n v="2"/>
    <n v="55253.88"/>
    <s v="Sumit Sheth"/>
    <x v="24"/>
    <x v="1"/>
    <x v="1"/>
    <n v="4"/>
    <x v="11"/>
    <n v="110507.76"/>
  </r>
  <r>
    <n v="2886"/>
    <n v="8"/>
    <x v="3"/>
    <x v="3"/>
    <s v="Monday"/>
    <x v="1"/>
    <n v="6"/>
    <n v="38292.410000000003"/>
    <s v="Tapan Ahuja"/>
    <x v="2"/>
    <x v="2"/>
    <x v="1"/>
    <n v="3"/>
    <x v="9"/>
    <n v="229754.46000000002"/>
  </r>
  <r>
    <n v="2887"/>
    <n v="8"/>
    <x v="3"/>
    <x v="3"/>
    <s v="Monday"/>
    <x v="2"/>
    <n v="6"/>
    <n v="18990.29"/>
    <s v="Sumit Chatterjee"/>
    <x v="7"/>
    <x v="10"/>
    <x v="0"/>
    <n v="4"/>
    <x v="4"/>
    <n v="113941.74"/>
  </r>
  <r>
    <n v="2888"/>
    <n v="8"/>
    <x v="3"/>
    <x v="3"/>
    <s v="Monday"/>
    <x v="4"/>
    <n v="3"/>
    <n v="25837.65"/>
    <s v="Priya Varma"/>
    <x v="26"/>
    <x v="2"/>
    <x v="1"/>
    <n v="3"/>
    <x v="7"/>
    <n v="77512.950000000012"/>
  </r>
  <r>
    <n v="2889"/>
    <n v="8"/>
    <x v="3"/>
    <x v="3"/>
    <s v="Monday"/>
    <x v="4"/>
    <n v="4"/>
    <n v="66870.210000000006"/>
    <s v="Anita Mathur"/>
    <x v="16"/>
    <x v="6"/>
    <x v="0"/>
    <n v="2"/>
    <x v="11"/>
    <n v="267480.84000000003"/>
  </r>
  <r>
    <n v="2890"/>
    <n v="9"/>
    <x v="3"/>
    <x v="3"/>
    <s v="Tuesday"/>
    <x v="0"/>
    <n v="2"/>
    <n v="32027.97"/>
    <s v="Harish Pillai"/>
    <x v="15"/>
    <x v="1"/>
    <x v="0"/>
    <n v="4"/>
    <x v="3"/>
    <n v="64055.94"/>
  </r>
  <r>
    <n v="2891"/>
    <n v="9"/>
    <x v="3"/>
    <x v="3"/>
    <s v="Tuesday"/>
    <x v="2"/>
    <n v="2"/>
    <n v="64460.92"/>
    <s v="Shruti Iyer"/>
    <x v="8"/>
    <x v="7"/>
    <x v="1"/>
    <n v="2"/>
    <x v="6"/>
    <n v="128921.84"/>
  </r>
  <r>
    <n v="2892"/>
    <n v="9"/>
    <x v="3"/>
    <x v="3"/>
    <s v="Tuesday"/>
    <x v="3"/>
    <n v="7"/>
    <n v="28278.15"/>
    <s v="Rajesh Kapoor"/>
    <x v="28"/>
    <x v="1"/>
    <x v="1"/>
    <n v="4"/>
    <x v="8"/>
    <n v="197947.05000000002"/>
  </r>
  <r>
    <n v="2893"/>
    <n v="9"/>
    <x v="3"/>
    <x v="3"/>
    <s v="Tuesday"/>
    <x v="1"/>
    <n v="1"/>
    <n v="42593.21"/>
    <s v="Bina Teja"/>
    <x v="4"/>
    <x v="1"/>
    <x v="3"/>
    <n v="3"/>
    <x v="2"/>
    <n v="42593.21"/>
  </r>
  <r>
    <n v="2894"/>
    <n v="10"/>
    <x v="3"/>
    <x v="3"/>
    <s v="Wednesday"/>
    <x v="0"/>
    <n v="7"/>
    <n v="11228.63"/>
    <s v="Lata Rawat"/>
    <x v="11"/>
    <x v="1"/>
    <x v="2"/>
    <n v="2"/>
    <x v="0"/>
    <n v="78600.409999999989"/>
  </r>
  <r>
    <n v="2895"/>
    <n v="10"/>
    <x v="3"/>
    <x v="3"/>
    <s v="Wednesday"/>
    <x v="1"/>
    <n v="1"/>
    <n v="41312.51"/>
    <s v="Deepika Pathak"/>
    <x v="13"/>
    <x v="16"/>
    <x v="2"/>
    <n v="3"/>
    <x v="1"/>
    <n v="41312.51"/>
  </r>
  <r>
    <n v="2896"/>
    <n v="10"/>
    <x v="3"/>
    <x v="3"/>
    <s v="Wednesday"/>
    <x v="3"/>
    <n v="6"/>
    <n v="48216.52"/>
    <s v="Monika Patel"/>
    <x v="8"/>
    <x v="2"/>
    <x v="0"/>
    <n v="3"/>
    <x v="8"/>
    <n v="289299.12"/>
  </r>
  <r>
    <n v="2897"/>
    <n v="11"/>
    <x v="3"/>
    <x v="3"/>
    <s v="Thursday"/>
    <x v="3"/>
    <n v="3"/>
    <n v="24058.31"/>
    <s v="Monika Goyal"/>
    <x v="24"/>
    <x v="1"/>
    <x v="3"/>
    <n v="4"/>
    <x v="12"/>
    <n v="72174.930000000008"/>
  </r>
  <r>
    <n v="2898"/>
    <n v="11"/>
    <x v="3"/>
    <x v="3"/>
    <s v="Thursday"/>
    <x v="4"/>
    <n v="8"/>
    <n v="44736.23"/>
    <s v="Lalita Verma"/>
    <x v="10"/>
    <x v="1"/>
    <x v="0"/>
    <n v="4"/>
    <x v="11"/>
    <n v="357889.84"/>
  </r>
  <r>
    <n v="2899"/>
    <n v="11"/>
    <x v="3"/>
    <x v="3"/>
    <s v="Thursday"/>
    <x v="3"/>
    <n v="6"/>
    <n v="48830.07"/>
    <s v="Arun Shah"/>
    <x v="5"/>
    <x v="14"/>
    <x v="3"/>
    <n v="2"/>
    <x v="5"/>
    <n v="292980.42"/>
  </r>
  <r>
    <n v="2900"/>
    <n v="11"/>
    <x v="3"/>
    <x v="3"/>
    <s v="Thursday"/>
    <x v="1"/>
    <n v="2"/>
    <n v="51213.16"/>
    <s v="Jyoti Menon"/>
    <x v="24"/>
    <x v="15"/>
    <x v="0"/>
    <n v="5"/>
    <x v="9"/>
    <n v="102426.32"/>
  </r>
  <r>
    <n v="2901"/>
    <n v="12"/>
    <x v="3"/>
    <x v="3"/>
    <s v="Friday"/>
    <x v="2"/>
    <n v="8"/>
    <n v="56584.2"/>
    <s v="Kavita Singh"/>
    <x v="13"/>
    <x v="9"/>
    <x v="2"/>
    <n v="2"/>
    <x v="6"/>
    <n v="452673.6"/>
  </r>
  <r>
    <n v="2902"/>
    <n v="12"/>
    <x v="3"/>
    <x v="3"/>
    <s v="Friday"/>
    <x v="2"/>
    <n v="5"/>
    <n v="28680.35"/>
    <s v="Sachin Jain"/>
    <x v="20"/>
    <x v="2"/>
    <x v="3"/>
    <n v="4"/>
    <x v="4"/>
    <n v="143401.75"/>
  </r>
  <r>
    <n v="2903"/>
    <n v="12"/>
    <x v="3"/>
    <x v="3"/>
    <s v="Friday"/>
    <x v="4"/>
    <n v="8"/>
    <n v="44066.62"/>
    <s v="Deepika Patel"/>
    <x v="15"/>
    <x v="13"/>
    <x v="1"/>
    <n v="3"/>
    <x v="14"/>
    <n v="352532.96"/>
  </r>
  <r>
    <n v="2904"/>
    <n v="12"/>
    <x v="3"/>
    <x v="3"/>
    <s v="Friday"/>
    <x v="1"/>
    <n v="8"/>
    <n v="68894.740000000005"/>
    <s v="Krishna Alva"/>
    <x v="41"/>
    <x v="1"/>
    <x v="1"/>
    <n v="2"/>
    <x v="1"/>
    <n v="551157.92000000004"/>
  </r>
  <r>
    <n v="2905"/>
    <n v="13"/>
    <x v="3"/>
    <x v="3"/>
    <s v="Saturday"/>
    <x v="1"/>
    <n v="6"/>
    <n v="63888.65"/>
    <s v="Vivek Luthra"/>
    <x v="2"/>
    <x v="0"/>
    <x v="2"/>
    <n v="2"/>
    <x v="9"/>
    <n v="383331.9"/>
  </r>
  <r>
    <n v="2906"/>
    <n v="13"/>
    <x v="3"/>
    <x v="3"/>
    <s v="Saturday"/>
    <x v="3"/>
    <n v="2"/>
    <n v="67159.929999999993"/>
    <s v="Sanjay Sheth"/>
    <x v="13"/>
    <x v="1"/>
    <x v="3"/>
    <n v="2"/>
    <x v="8"/>
    <n v="134319.85999999999"/>
  </r>
  <r>
    <n v="2907"/>
    <n v="13"/>
    <x v="3"/>
    <x v="3"/>
    <s v="Saturday"/>
    <x v="1"/>
    <n v="8"/>
    <n v="33168.18"/>
    <s v="Ramesh Srivastava"/>
    <x v="27"/>
    <x v="1"/>
    <x v="1"/>
    <n v="2"/>
    <x v="1"/>
    <n v="265345.44"/>
  </r>
  <r>
    <n v="2908"/>
    <n v="14"/>
    <x v="3"/>
    <x v="3"/>
    <s v="Sunday"/>
    <x v="0"/>
    <n v="6"/>
    <n v="57215.69"/>
    <s v="Vinod Nair"/>
    <x v="21"/>
    <x v="2"/>
    <x v="1"/>
    <n v="5"/>
    <x v="3"/>
    <n v="343294.14"/>
  </r>
  <r>
    <n v="2909"/>
    <n v="14"/>
    <x v="3"/>
    <x v="3"/>
    <s v="Sunday"/>
    <x v="3"/>
    <n v="6"/>
    <n v="47193.88"/>
    <s v="Sneha Deshmukh"/>
    <x v="23"/>
    <x v="17"/>
    <x v="1"/>
    <n v="5"/>
    <x v="8"/>
    <n v="283163.27999999997"/>
  </r>
  <r>
    <n v="2910"/>
    <n v="14"/>
    <x v="3"/>
    <x v="3"/>
    <s v="Sunday"/>
    <x v="0"/>
    <n v="8"/>
    <n v="14964.1"/>
    <s v="Devendra Menon"/>
    <x v="4"/>
    <x v="2"/>
    <x v="2"/>
    <n v="2"/>
    <x v="0"/>
    <n v="119712.8"/>
  </r>
  <r>
    <n v="2911"/>
    <n v="14"/>
    <x v="3"/>
    <x v="3"/>
    <s v="Sunday"/>
    <x v="4"/>
    <n v="1"/>
    <n v="59438.82"/>
    <s v="Anjali Jain"/>
    <x v="9"/>
    <x v="0"/>
    <x v="0"/>
    <n v="5"/>
    <x v="7"/>
    <n v="59438.82"/>
  </r>
  <r>
    <n v="2912"/>
    <n v="15"/>
    <x v="3"/>
    <x v="3"/>
    <s v="Monday"/>
    <x v="2"/>
    <n v="2"/>
    <n v="50626.080000000002"/>
    <s v="Umesh Goyal"/>
    <x v="30"/>
    <x v="2"/>
    <x v="1"/>
    <n v="5"/>
    <x v="6"/>
    <n v="101252.16"/>
  </r>
  <r>
    <n v="2913"/>
    <n v="15"/>
    <x v="3"/>
    <x v="3"/>
    <s v="Monday"/>
    <x v="4"/>
    <n v="9"/>
    <n v="21935.040000000001"/>
    <s v="Umesh Reddy"/>
    <x v="30"/>
    <x v="6"/>
    <x v="1"/>
    <n v="2"/>
    <x v="14"/>
    <n v="197415.36000000002"/>
  </r>
  <r>
    <n v="2914"/>
    <n v="15"/>
    <x v="3"/>
    <x v="3"/>
    <s v="Monday"/>
    <x v="2"/>
    <n v="8"/>
    <n v="14784.31"/>
    <s v="Deepika Solanki"/>
    <x v="10"/>
    <x v="1"/>
    <x v="0"/>
    <n v="4"/>
    <x v="13"/>
    <n v="118274.48"/>
  </r>
  <r>
    <n v="2915"/>
    <n v="16"/>
    <x v="3"/>
    <x v="3"/>
    <s v="Tuesday"/>
    <x v="4"/>
    <n v="7"/>
    <n v="60221.33"/>
    <s v="Vivek Nair"/>
    <x v="18"/>
    <x v="1"/>
    <x v="1"/>
    <n v="5"/>
    <x v="11"/>
    <n v="421549.31"/>
  </r>
  <r>
    <n v="2916"/>
    <n v="16"/>
    <x v="3"/>
    <x v="3"/>
    <s v="Tuesday"/>
    <x v="1"/>
    <n v="7"/>
    <n v="14734.11"/>
    <s v="Anita Shah"/>
    <x v="4"/>
    <x v="11"/>
    <x v="3"/>
    <n v="2"/>
    <x v="2"/>
    <n v="103138.77"/>
  </r>
  <r>
    <n v="2917"/>
    <n v="16"/>
    <x v="3"/>
    <x v="3"/>
    <s v="Tuesday"/>
    <x v="0"/>
    <n v="5"/>
    <n v="15481.23"/>
    <s v="Sunita Singh"/>
    <x v="39"/>
    <x v="2"/>
    <x v="1"/>
    <n v="4"/>
    <x v="0"/>
    <n v="77406.149999999994"/>
  </r>
  <r>
    <n v="2918"/>
    <n v="16"/>
    <x v="3"/>
    <x v="3"/>
    <s v="Tuesday"/>
    <x v="2"/>
    <n v="2"/>
    <n v="35644.5"/>
    <s v="Lalita Verma"/>
    <x v="34"/>
    <x v="5"/>
    <x v="0"/>
    <n v="5"/>
    <x v="4"/>
    <n v="71289"/>
  </r>
  <r>
    <n v="2919"/>
    <n v="17"/>
    <x v="3"/>
    <x v="3"/>
    <s v="Wednesday"/>
    <x v="3"/>
    <n v="6"/>
    <n v="18087.87"/>
    <s v="Monika Mathur"/>
    <x v="3"/>
    <x v="1"/>
    <x v="2"/>
    <n v="2"/>
    <x v="8"/>
    <n v="108527.22"/>
  </r>
  <r>
    <n v="2920"/>
    <n v="17"/>
    <x v="3"/>
    <x v="3"/>
    <s v="Wednesday"/>
    <x v="0"/>
    <n v="3"/>
    <n v="64820.18"/>
    <s v="Amit Prasad"/>
    <x v="26"/>
    <x v="2"/>
    <x v="2"/>
    <n v="5"/>
    <x v="3"/>
    <n v="194460.54"/>
  </r>
  <r>
    <n v="2921"/>
    <n v="17"/>
    <x v="3"/>
    <x v="3"/>
    <s v="Wednesday"/>
    <x v="3"/>
    <n v="4"/>
    <n v="38217.040000000001"/>
    <s v="Tanuja Roy"/>
    <x v="25"/>
    <x v="1"/>
    <x v="3"/>
    <n v="4"/>
    <x v="12"/>
    <n v="152868.16"/>
  </r>
  <r>
    <n v="2922"/>
    <n v="18"/>
    <x v="3"/>
    <x v="3"/>
    <s v="Thursday"/>
    <x v="0"/>
    <n v="2"/>
    <n v="44149.06"/>
    <s v="Mala Srivastava"/>
    <x v="11"/>
    <x v="1"/>
    <x v="1"/>
    <n v="2"/>
    <x v="10"/>
    <n v="88298.12"/>
  </r>
  <r>
    <n v="2923"/>
    <n v="18"/>
    <x v="3"/>
    <x v="3"/>
    <s v="Thursday"/>
    <x v="0"/>
    <n v="2"/>
    <n v="65686.37"/>
    <s v="Sachin Kaur"/>
    <x v="31"/>
    <x v="2"/>
    <x v="1"/>
    <n v="4"/>
    <x v="3"/>
    <n v="131372.74"/>
  </r>
  <r>
    <n v="2924"/>
    <n v="18"/>
    <x v="3"/>
    <x v="3"/>
    <s v="Thursday"/>
    <x v="4"/>
    <n v="8"/>
    <n v="41815.79"/>
    <s v="Gita Roy"/>
    <x v="11"/>
    <x v="0"/>
    <x v="0"/>
    <n v="3"/>
    <x v="7"/>
    <n v="334526.32"/>
  </r>
  <r>
    <n v="2925"/>
    <n v="19"/>
    <x v="3"/>
    <x v="3"/>
    <s v="Friday"/>
    <x v="2"/>
    <n v="8"/>
    <n v="31215.47"/>
    <s v="Pooja Deshmukh"/>
    <x v="41"/>
    <x v="1"/>
    <x v="0"/>
    <n v="2"/>
    <x v="6"/>
    <n v="249723.76"/>
  </r>
  <r>
    <n v="2926"/>
    <n v="19"/>
    <x v="3"/>
    <x v="3"/>
    <s v="Friday"/>
    <x v="2"/>
    <n v="6"/>
    <n v="57829.31"/>
    <s v="Sumit Siddiqui"/>
    <x v="40"/>
    <x v="1"/>
    <x v="3"/>
    <n v="3"/>
    <x v="6"/>
    <n v="346975.86"/>
  </r>
  <r>
    <n v="2927"/>
    <n v="19"/>
    <x v="3"/>
    <x v="3"/>
    <s v="Friday"/>
    <x v="0"/>
    <n v="5"/>
    <n v="36571.01"/>
    <s v="Rohan Pathak"/>
    <x v="15"/>
    <x v="2"/>
    <x v="3"/>
    <n v="5"/>
    <x v="3"/>
    <n v="182855.05000000002"/>
  </r>
  <r>
    <n v="2928"/>
    <n v="20"/>
    <x v="3"/>
    <x v="3"/>
    <s v="Saturday"/>
    <x v="1"/>
    <n v="8"/>
    <n v="29108.17"/>
    <s v="Vivek Teja"/>
    <x v="3"/>
    <x v="2"/>
    <x v="1"/>
    <n v="4"/>
    <x v="1"/>
    <n v="232865.36"/>
  </r>
  <r>
    <n v="2929"/>
    <n v="20"/>
    <x v="3"/>
    <x v="3"/>
    <s v="Saturday"/>
    <x v="1"/>
    <n v="4"/>
    <n v="53393.77"/>
    <s v="Vivek Nair"/>
    <x v="25"/>
    <x v="3"/>
    <x v="1"/>
    <n v="2"/>
    <x v="2"/>
    <n v="213575.08"/>
  </r>
  <r>
    <n v="2930"/>
    <n v="20"/>
    <x v="3"/>
    <x v="3"/>
    <s v="Saturday"/>
    <x v="3"/>
    <n v="4"/>
    <n v="58096.34"/>
    <s v="Radha Ghosh"/>
    <x v="38"/>
    <x v="15"/>
    <x v="3"/>
    <n v="4"/>
    <x v="5"/>
    <n v="232385.36"/>
  </r>
  <r>
    <n v="2931"/>
    <n v="20"/>
    <x v="3"/>
    <x v="3"/>
    <s v="Saturday"/>
    <x v="3"/>
    <n v="5"/>
    <n v="57502.97"/>
    <s v="Vivek Mishra"/>
    <x v="13"/>
    <x v="0"/>
    <x v="2"/>
    <n v="5"/>
    <x v="8"/>
    <n v="287514.84999999998"/>
  </r>
  <r>
    <n v="2932"/>
    <n v="21"/>
    <x v="3"/>
    <x v="3"/>
    <s v="Sunday"/>
    <x v="4"/>
    <n v="1"/>
    <n v="68660.460000000006"/>
    <s v="Vijay Rao"/>
    <x v="22"/>
    <x v="1"/>
    <x v="2"/>
    <n v="2"/>
    <x v="14"/>
    <n v="68660.460000000006"/>
  </r>
  <r>
    <n v="2933"/>
    <n v="21"/>
    <x v="3"/>
    <x v="3"/>
    <s v="Sunday"/>
    <x v="0"/>
    <n v="1"/>
    <n v="57200.02"/>
    <s v="Vivek Mehta"/>
    <x v="32"/>
    <x v="1"/>
    <x v="2"/>
    <n v="3"/>
    <x v="3"/>
    <n v="57200.02"/>
  </r>
  <r>
    <n v="2934"/>
    <n v="21"/>
    <x v="3"/>
    <x v="3"/>
    <s v="Sunday"/>
    <x v="3"/>
    <n v="2"/>
    <n v="56196.01"/>
    <s v="Sunil Iyer"/>
    <x v="20"/>
    <x v="3"/>
    <x v="2"/>
    <n v="4"/>
    <x v="12"/>
    <n v="112392.02"/>
  </r>
  <r>
    <n v="2935"/>
    <n v="22"/>
    <x v="3"/>
    <x v="3"/>
    <s v="Monday"/>
    <x v="3"/>
    <n v="8"/>
    <n v="61449.120000000003"/>
    <s v="Shruti Iyer"/>
    <x v="38"/>
    <x v="14"/>
    <x v="3"/>
    <n v="2"/>
    <x v="12"/>
    <n v="491592.96000000002"/>
  </r>
  <r>
    <n v="2936"/>
    <n v="22"/>
    <x v="3"/>
    <x v="3"/>
    <s v="Monday"/>
    <x v="0"/>
    <n v="7"/>
    <n v="10011.11"/>
    <s v="Arun Jain"/>
    <x v="13"/>
    <x v="15"/>
    <x v="0"/>
    <n v="5"/>
    <x v="3"/>
    <n v="70077.77"/>
  </r>
  <r>
    <n v="2937"/>
    <n v="22"/>
    <x v="3"/>
    <x v="3"/>
    <s v="Monday"/>
    <x v="4"/>
    <n v="9"/>
    <n v="31745.88"/>
    <s v="Nikhil Solanki"/>
    <x v="27"/>
    <x v="1"/>
    <x v="2"/>
    <n v="5"/>
    <x v="11"/>
    <n v="285712.92"/>
  </r>
  <r>
    <n v="2938"/>
    <n v="22"/>
    <x v="3"/>
    <x v="3"/>
    <s v="Monday"/>
    <x v="3"/>
    <n v="5"/>
    <n v="54256.19"/>
    <s v="Reena Dutta"/>
    <x v="8"/>
    <x v="11"/>
    <x v="3"/>
    <n v="4"/>
    <x v="5"/>
    <n v="271280.95"/>
  </r>
  <r>
    <n v="2939"/>
    <n v="23"/>
    <x v="3"/>
    <x v="3"/>
    <s v="Tuesday"/>
    <x v="4"/>
    <n v="2"/>
    <n v="45983.14"/>
    <s v="Bhavana Dutta"/>
    <x v="37"/>
    <x v="1"/>
    <x v="2"/>
    <n v="3"/>
    <x v="7"/>
    <n v="91966.28"/>
  </r>
  <r>
    <n v="2940"/>
    <n v="23"/>
    <x v="3"/>
    <x v="3"/>
    <s v="Tuesday"/>
    <x v="2"/>
    <n v="7"/>
    <n v="20654.32"/>
    <s v="Ayesha Ahuja"/>
    <x v="41"/>
    <x v="1"/>
    <x v="1"/>
    <n v="3"/>
    <x v="6"/>
    <n v="144580.24"/>
  </r>
  <r>
    <n v="2941"/>
    <n v="23"/>
    <x v="3"/>
    <x v="3"/>
    <s v="Tuesday"/>
    <x v="4"/>
    <n v="8"/>
    <n v="28223.99"/>
    <s v="Sumit Sharma"/>
    <x v="40"/>
    <x v="15"/>
    <x v="2"/>
    <n v="2"/>
    <x v="14"/>
    <n v="225791.92"/>
  </r>
  <r>
    <n v="2942"/>
    <n v="24"/>
    <x v="3"/>
    <x v="3"/>
    <s v="Wednesday"/>
    <x v="1"/>
    <n v="7"/>
    <n v="30207.56"/>
    <s v="Gita Iyer"/>
    <x v="6"/>
    <x v="2"/>
    <x v="3"/>
    <n v="2"/>
    <x v="1"/>
    <n v="211452.92"/>
  </r>
  <r>
    <n v="2943"/>
    <n v="24"/>
    <x v="3"/>
    <x v="3"/>
    <s v="Wednesday"/>
    <x v="1"/>
    <n v="7"/>
    <n v="44069.69"/>
    <s v="Pankaj Arora"/>
    <x v="39"/>
    <x v="1"/>
    <x v="1"/>
    <n v="4"/>
    <x v="1"/>
    <n v="308487.83"/>
  </r>
  <r>
    <n v="2944"/>
    <n v="24"/>
    <x v="3"/>
    <x v="3"/>
    <s v="Wednesday"/>
    <x v="4"/>
    <n v="5"/>
    <n v="59895.9"/>
    <s v="Aditya Luthra"/>
    <x v="16"/>
    <x v="18"/>
    <x v="1"/>
    <n v="2"/>
    <x v="14"/>
    <n v="299479.5"/>
  </r>
  <r>
    <n v="2945"/>
    <n v="25"/>
    <x v="3"/>
    <x v="3"/>
    <s v="Thursday"/>
    <x v="1"/>
    <n v="2"/>
    <n v="65949.509999999995"/>
    <s v="Rohan Shah"/>
    <x v="28"/>
    <x v="1"/>
    <x v="2"/>
    <n v="3"/>
    <x v="9"/>
    <n v="131899.01999999999"/>
  </r>
  <r>
    <n v="2946"/>
    <n v="25"/>
    <x v="3"/>
    <x v="3"/>
    <s v="Thursday"/>
    <x v="2"/>
    <n v="6"/>
    <n v="55005.54"/>
    <s v="Anand Bhattacharya"/>
    <x v="40"/>
    <x v="1"/>
    <x v="2"/>
    <n v="2"/>
    <x v="4"/>
    <n v="330033.24"/>
  </r>
  <r>
    <n v="2947"/>
    <n v="25"/>
    <x v="3"/>
    <x v="3"/>
    <s v="Thursday"/>
    <x v="0"/>
    <n v="4"/>
    <n v="60577.02"/>
    <s v="Sneha Sharma"/>
    <x v="0"/>
    <x v="6"/>
    <x v="1"/>
    <n v="2"/>
    <x v="0"/>
    <n v="242308.08"/>
  </r>
  <r>
    <n v="2948"/>
    <n v="25"/>
    <x v="3"/>
    <x v="3"/>
    <s v="Thursday"/>
    <x v="1"/>
    <n v="2"/>
    <n v="38205.760000000002"/>
    <s v="Neeta Yadav"/>
    <x v="17"/>
    <x v="2"/>
    <x v="0"/>
    <n v="4"/>
    <x v="9"/>
    <n v="76411.520000000004"/>
  </r>
  <r>
    <n v="2949"/>
    <n v="26"/>
    <x v="3"/>
    <x v="3"/>
    <s v="Friday"/>
    <x v="1"/>
    <n v="9"/>
    <n v="33386.519999999997"/>
    <s v="Priya Kaur"/>
    <x v="38"/>
    <x v="1"/>
    <x v="3"/>
    <n v="2"/>
    <x v="2"/>
    <n v="300478.68"/>
  </r>
  <r>
    <n v="2950"/>
    <n v="26"/>
    <x v="3"/>
    <x v="3"/>
    <s v="Friday"/>
    <x v="4"/>
    <n v="7"/>
    <n v="33562.51"/>
    <s v="Mala Teja"/>
    <x v="37"/>
    <x v="13"/>
    <x v="3"/>
    <n v="2"/>
    <x v="11"/>
    <n v="234937.57"/>
  </r>
  <r>
    <n v="2951"/>
    <n v="26"/>
    <x v="3"/>
    <x v="3"/>
    <s v="Friday"/>
    <x v="2"/>
    <n v="6"/>
    <n v="46962.31"/>
    <s v="Pooja Pathak"/>
    <x v="4"/>
    <x v="8"/>
    <x v="3"/>
    <n v="4"/>
    <x v="6"/>
    <n v="281773.86"/>
  </r>
  <r>
    <n v="2952"/>
    <n v="27"/>
    <x v="3"/>
    <x v="3"/>
    <s v="Saturday"/>
    <x v="0"/>
    <n v="5"/>
    <n v="17454.2"/>
    <s v="Rajesh Mishra"/>
    <x v="12"/>
    <x v="7"/>
    <x v="3"/>
    <n v="2"/>
    <x v="3"/>
    <n v="87271"/>
  </r>
  <r>
    <n v="2953"/>
    <n v="27"/>
    <x v="3"/>
    <x v="3"/>
    <s v="Saturday"/>
    <x v="4"/>
    <n v="3"/>
    <n v="44769.65"/>
    <s v="Neeta Arora"/>
    <x v="1"/>
    <x v="1"/>
    <x v="3"/>
    <n v="2"/>
    <x v="11"/>
    <n v="134308.95000000001"/>
  </r>
  <r>
    <n v="2954"/>
    <n v="27"/>
    <x v="3"/>
    <x v="3"/>
    <s v="Saturday"/>
    <x v="4"/>
    <n v="4"/>
    <n v="49907.97"/>
    <s v="Neeta Deshmukh"/>
    <x v="10"/>
    <x v="2"/>
    <x v="1"/>
    <n v="2"/>
    <x v="7"/>
    <n v="199631.88"/>
  </r>
  <r>
    <n v="2955"/>
    <n v="28"/>
    <x v="3"/>
    <x v="3"/>
    <s v="Sunday"/>
    <x v="2"/>
    <n v="3"/>
    <n v="36334.519999999997"/>
    <s v="Anita Sharma"/>
    <x v="24"/>
    <x v="2"/>
    <x v="3"/>
    <n v="2"/>
    <x v="4"/>
    <n v="109003.56"/>
  </r>
  <r>
    <n v="2956"/>
    <n v="28"/>
    <x v="3"/>
    <x v="3"/>
    <s v="Sunday"/>
    <x v="0"/>
    <n v="8"/>
    <n v="67190.03"/>
    <s v="Sachin Joshi"/>
    <x v="0"/>
    <x v="1"/>
    <x v="0"/>
    <n v="2"/>
    <x v="3"/>
    <n v="537520.24"/>
  </r>
  <r>
    <n v="2957"/>
    <n v="28"/>
    <x v="3"/>
    <x v="3"/>
    <s v="Sunday"/>
    <x v="2"/>
    <n v="3"/>
    <n v="46492.800000000003"/>
    <s v="Tanuja Roy"/>
    <x v="40"/>
    <x v="5"/>
    <x v="0"/>
    <n v="5"/>
    <x v="6"/>
    <n v="139478.40000000002"/>
  </r>
  <r>
    <n v="2958"/>
    <n v="28"/>
    <x v="3"/>
    <x v="3"/>
    <s v="Sunday"/>
    <x v="0"/>
    <n v="7"/>
    <n v="23199.97"/>
    <s v="Kiran Alva"/>
    <x v="24"/>
    <x v="10"/>
    <x v="2"/>
    <n v="5"/>
    <x v="3"/>
    <n v="162399.79"/>
  </r>
  <r>
    <n v="2959"/>
    <n v="29"/>
    <x v="3"/>
    <x v="3"/>
    <s v="Monday"/>
    <x v="2"/>
    <n v="7"/>
    <n v="38752.980000000003"/>
    <s v="Manoj Mehta"/>
    <x v="32"/>
    <x v="1"/>
    <x v="2"/>
    <n v="4"/>
    <x v="13"/>
    <n v="271270.86000000004"/>
  </r>
  <r>
    <n v="2960"/>
    <n v="29"/>
    <x v="3"/>
    <x v="3"/>
    <s v="Monday"/>
    <x v="4"/>
    <n v="7"/>
    <n v="50524.27"/>
    <s v="Harish Prasad"/>
    <x v="3"/>
    <x v="2"/>
    <x v="2"/>
    <n v="4"/>
    <x v="11"/>
    <n v="353669.88999999996"/>
  </r>
  <r>
    <n v="2961"/>
    <n v="29"/>
    <x v="3"/>
    <x v="3"/>
    <s v="Monday"/>
    <x v="4"/>
    <n v="7"/>
    <n v="29417.75"/>
    <s v="Krishna Patel"/>
    <x v="36"/>
    <x v="1"/>
    <x v="2"/>
    <n v="3"/>
    <x v="14"/>
    <n v="205924.25"/>
  </r>
  <r>
    <n v="2962"/>
    <n v="30"/>
    <x v="3"/>
    <x v="3"/>
    <s v="Tuesday"/>
    <x v="3"/>
    <n v="2"/>
    <n v="14778.5"/>
    <s v="Meena Chatterjee"/>
    <x v="16"/>
    <x v="9"/>
    <x v="1"/>
    <n v="5"/>
    <x v="8"/>
    <n v="29557"/>
  </r>
  <r>
    <n v="2963"/>
    <n v="30"/>
    <x v="3"/>
    <x v="3"/>
    <s v="Tuesday"/>
    <x v="1"/>
    <n v="3"/>
    <n v="45006.14"/>
    <s v="Shruti Ahuja"/>
    <x v="12"/>
    <x v="1"/>
    <x v="0"/>
    <n v="2"/>
    <x v="2"/>
    <n v="135018.41999999998"/>
  </r>
  <r>
    <n v="2964"/>
    <n v="30"/>
    <x v="3"/>
    <x v="3"/>
    <s v="Tuesday"/>
    <x v="2"/>
    <n v="9"/>
    <n v="66872.210000000006"/>
    <s v="Gita Kulkarni"/>
    <x v="37"/>
    <x v="11"/>
    <x v="1"/>
    <n v="5"/>
    <x v="13"/>
    <n v="601849.89"/>
  </r>
  <r>
    <n v="2965"/>
    <n v="31"/>
    <x v="3"/>
    <x v="3"/>
    <s v="Wednesday"/>
    <x v="3"/>
    <n v="3"/>
    <n v="39104.32"/>
    <s v="Gita Mehta"/>
    <x v="4"/>
    <x v="3"/>
    <x v="0"/>
    <n v="4"/>
    <x v="12"/>
    <n v="117312.95999999999"/>
  </r>
  <r>
    <n v="2966"/>
    <n v="31"/>
    <x v="3"/>
    <x v="3"/>
    <s v="Wednesday"/>
    <x v="1"/>
    <n v="2"/>
    <n v="64366.54"/>
    <s v="Bina Joshi"/>
    <x v="4"/>
    <x v="14"/>
    <x v="1"/>
    <n v="4"/>
    <x v="2"/>
    <n v="128733.08"/>
  </r>
  <r>
    <n v="2967"/>
    <n v="31"/>
    <x v="3"/>
    <x v="3"/>
    <s v="Wednesday"/>
    <x v="2"/>
    <n v="9"/>
    <n v="60101.42"/>
    <s v="Tapan Rathod"/>
    <x v="22"/>
    <x v="6"/>
    <x v="0"/>
    <n v="4"/>
    <x v="4"/>
    <n v="540912.78"/>
  </r>
  <r>
    <n v="2968"/>
    <n v="1"/>
    <x v="4"/>
    <x v="3"/>
    <s v="Thursday"/>
    <x v="0"/>
    <n v="9"/>
    <n v="18844.77"/>
    <s v="Deepika Kulkarni"/>
    <x v="12"/>
    <x v="3"/>
    <x v="2"/>
    <n v="2"/>
    <x v="0"/>
    <n v="169602.93"/>
  </r>
  <r>
    <n v="2969"/>
    <n v="1"/>
    <x v="4"/>
    <x v="3"/>
    <s v="Thursday"/>
    <x v="1"/>
    <n v="4"/>
    <n v="52490.2"/>
    <s v="Namita Bhatnagar"/>
    <x v="20"/>
    <x v="11"/>
    <x v="0"/>
    <n v="1"/>
    <x v="2"/>
    <n v="209960.8"/>
  </r>
  <r>
    <n v="2970"/>
    <n v="1"/>
    <x v="4"/>
    <x v="3"/>
    <s v="Thursday"/>
    <x v="4"/>
    <n v="9"/>
    <n v="36127.93"/>
    <s v="Pooja Pillai"/>
    <x v="11"/>
    <x v="2"/>
    <x v="2"/>
    <n v="4"/>
    <x v="7"/>
    <n v="325151.37"/>
  </r>
  <r>
    <n v="2971"/>
    <n v="2"/>
    <x v="4"/>
    <x v="3"/>
    <s v="Friday"/>
    <x v="3"/>
    <n v="3"/>
    <n v="25014.78"/>
    <s v="Pankaj Mathur"/>
    <x v="0"/>
    <x v="2"/>
    <x v="0"/>
    <n v="5"/>
    <x v="5"/>
    <n v="75044.34"/>
  </r>
  <r>
    <n v="2972"/>
    <n v="2"/>
    <x v="4"/>
    <x v="3"/>
    <s v="Friday"/>
    <x v="1"/>
    <n v="7"/>
    <n v="51216.3"/>
    <s v="Shruti Iyer"/>
    <x v="29"/>
    <x v="17"/>
    <x v="1"/>
    <n v="1"/>
    <x v="1"/>
    <n v="358514.10000000003"/>
  </r>
  <r>
    <n v="2973"/>
    <n v="2"/>
    <x v="4"/>
    <x v="3"/>
    <s v="Friday"/>
    <x v="1"/>
    <n v="7"/>
    <n v="54559.64"/>
    <s v="Nikhil Arora"/>
    <x v="30"/>
    <x v="6"/>
    <x v="3"/>
    <n v="5"/>
    <x v="9"/>
    <n v="381917.48"/>
  </r>
  <r>
    <n v="2974"/>
    <n v="2"/>
    <x v="4"/>
    <x v="3"/>
    <s v="Friday"/>
    <x v="4"/>
    <n v="8"/>
    <n v="20793.78"/>
    <s v="Monika Mathur"/>
    <x v="20"/>
    <x v="11"/>
    <x v="0"/>
    <n v="4"/>
    <x v="14"/>
    <n v="166350.24"/>
  </r>
  <r>
    <n v="2975"/>
    <n v="3"/>
    <x v="4"/>
    <x v="3"/>
    <s v="Saturday"/>
    <x v="2"/>
    <n v="4"/>
    <n v="64866.68"/>
    <s v="Bhavana Rawat"/>
    <x v="26"/>
    <x v="8"/>
    <x v="1"/>
    <n v="2"/>
    <x v="6"/>
    <n v="259466.72"/>
  </r>
  <r>
    <n v="2976"/>
    <n v="3"/>
    <x v="4"/>
    <x v="3"/>
    <s v="Saturday"/>
    <x v="0"/>
    <n v="3"/>
    <n v="55068.83"/>
    <s v="Aditya Roy"/>
    <x v="13"/>
    <x v="1"/>
    <x v="3"/>
    <n v="1"/>
    <x v="10"/>
    <n v="165206.49"/>
  </r>
  <r>
    <n v="2977"/>
    <n v="3"/>
    <x v="4"/>
    <x v="3"/>
    <s v="Saturday"/>
    <x v="4"/>
    <n v="3"/>
    <n v="66002.53"/>
    <s v="Neeta Mathur"/>
    <x v="25"/>
    <x v="13"/>
    <x v="1"/>
    <n v="1"/>
    <x v="7"/>
    <n v="198007.59"/>
  </r>
  <r>
    <n v="2978"/>
    <n v="3"/>
    <x v="4"/>
    <x v="3"/>
    <s v="Saturday"/>
    <x v="0"/>
    <n v="5"/>
    <n v="29024.39"/>
    <s v="Kiran Siddiqui"/>
    <x v="31"/>
    <x v="1"/>
    <x v="3"/>
    <n v="4"/>
    <x v="3"/>
    <n v="145121.95000000001"/>
  </r>
  <r>
    <n v="2979"/>
    <n v="4"/>
    <x v="4"/>
    <x v="3"/>
    <s v="Sunday"/>
    <x v="2"/>
    <n v="1"/>
    <n v="66360.100000000006"/>
    <s v="Reena Chatterjee"/>
    <x v="13"/>
    <x v="2"/>
    <x v="2"/>
    <n v="4"/>
    <x v="4"/>
    <n v="66360.100000000006"/>
  </r>
  <r>
    <n v="2980"/>
    <n v="4"/>
    <x v="4"/>
    <x v="3"/>
    <s v="Sunday"/>
    <x v="1"/>
    <n v="3"/>
    <n v="32111.06"/>
    <s v="Pooja Rao"/>
    <x v="13"/>
    <x v="18"/>
    <x v="0"/>
    <n v="4"/>
    <x v="1"/>
    <n v="96333.180000000008"/>
  </r>
  <r>
    <n v="2981"/>
    <n v="4"/>
    <x v="4"/>
    <x v="3"/>
    <s v="Sunday"/>
    <x v="0"/>
    <n v="6"/>
    <n v="13238.19"/>
    <s v="Meena Dutta"/>
    <x v="12"/>
    <x v="1"/>
    <x v="1"/>
    <n v="3"/>
    <x v="10"/>
    <n v="79429.14"/>
  </r>
  <r>
    <n v="2982"/>
    <n v="5"/>
    <x v="4"/>
    <x v="3"/>
    <s v="Monday"/>
    <x v="3"/>
    <n v="3"/>
    <n v="55778.16"/>
    <s v="Sunita Ahuja"/>
    <x v="3"/>
    <x v="7"/>
    <x v="0"/>
    <n v="2"/>
    <x v="5"/>
    <n v="167334.48000000001"/>
  </r>
  <r>
    <n v="2983"/>
    <n v="5"/>
    <x v="4"/>
    <x v="3"/>
    <s v="Monday"/>
    <x v="3"/>
    <n v="5"/>
    <n v="52210.49"/>
    <s v="Rohan Shah"/>
    <x v="29"/>
    <x v="13"/>
    <x v="2"/>
    <n v="2"/>
    <x v="5"/>
    <n v="261052.44999999998"/>
  </r>
  <r>
    <n v="2984"/>
    <n v="5"/>
    <x v="4"/>
    <x v="3"/>
    <s v="Monday"/>
    <x v="4"/>
    <n v="9"/>
    <n v="45874.66"/>
    <s v="Lalita Dutta"/>
    <x v="2"/>
    <x v="17"/>
    <x v="2"/>
    <n v="4"/>
    <x v="7"/>
    <n v="412871.94000000006"/>
  </r>
  <r>
    <n v="2985"/>
    <n v="5"/>
    <x v="4"/>
    <x v="3"/>
    <s v="Monday"/>
    <x v="2"/>
    <n v="2"/>
    <n v="39393.620000000003"/>
    <s v="Yogesh Menon"/>
    <x v="26"/>
    <x v="1"/>
    <x v="0"/>
    <n v="3"/>
    <x v="6"/>
    <n v="78787.240000000005"/>
  </r>
  <r>
    <n v="2986"/>
    <n v="6"/>
    <x v="4"/>
    <x v="3"/>
    <s v="Tuesday"/>
    <x v="4"/>
    <n v="2"/>
    <n v="11929.92"/>
    <s v="Pankaj Roy"/>
    <x v="36"/>
    <x v="1"/>
    <x v="1"/>
    <n v="4"/>
    <x v="14"/>
    <n v="23859.84"/>
  </r>
  <r>
    <n v="2987"/>
    <n v="6"/>
    <x v="4"/>
    <x v="3"/>
    <s v="Tuesday"/>
    <x v="4"/>
    <n v="6"/>
    <n v="47475.839999999997"/>
    <s v="Vijay Das"/>
    <x v="25"/>
    <x v="2"/>
    <x v="1"/>
    <n v="4"/>
    <x v="11"/>
    <n v="284855.03999999998"/>
  </r>
  <r>
    <n v="2988"/>
    <n v="6"/>
    <x v="4"/>
    <x v="3"/>
    <s v="Tuesday"/>
    <x v="4"/>
    <n v="6"/>
    <n v="35010.080000000002"/>
    <s v="Reena Kulkarni"/>
    <x v="7"/>
    <x v="10"/>
    <x v="1"/>
    <n v="2"/>
    <x v="14"/>
    <n v="210060.48"/>
  </r>
  <r>
    <n v="2989"/>
    <n v="7"/>
    <x v="4"/>
    <x v="3"/>
    <s v="Wednesday"/>
    <x v="3"/>
    <n v="8"/>
    <n v="43612.56"/>
    <s v="Yogesh Luthra"/>
    <x v="38"/>
    <x v="2"/>
    <x v="0"/>
    <n v="3"/>
    <x v="8"/>
    <n v="348900.48"/>
  </r>
  <r>
    <n v="2990"/>
    <n v="7"/>
    <x v="4"/>
    <x v="3"/>
    <s v="Wednesday"/>
    <x v="3"/>
    <n v="2"/>
    <n v="35759.279999999999"/>
    <s v="Navin Verma"/>
    <x v="24"/>
    <x v="1"/>
    <x v="1"/>
    <n v="2"/>
    <x v="5"/>
    <n v="71518.559999999998"/>
  </r>
  <r>
    <n v="2991"/>
    <n v="7"/>
    <x v="4"/>
    <x v="3"/>
    <s v="Wednesday"/>
    <x v="4"/>
    <n v="9"/>
    <n v="67963.37"/>
    <s v="Pooja Patel"/>
    <x v="9"/>
    <x v="6"/>
    <x v="1"/>
    <n v="4"/>
    <x v="11"/>
    <n v="611670.32999999996"/>
  </r>
  <r>
    <n v="2992"/>
    <n v="7"/>
    <x v="4"/>
    <x v="3"/>
    <s v="Wednesday"/>
    <x v="3"/>
    <n v="2"/>
    <n v="46246.53"/>
    <s v="Pooja Deshmukh"/>
    <x v="20"/>
    <x v="17"/>
    <x v="3"/>
    <n v="5"/>
    <x v="5"/>
    <n v="92493.06"/>
  </r>
  <r>
    <n v="2993"/>
    <n v="8"/>
    <x v="4"/>
    <x v="3"/>
    <s v="Thursday"/>
    <x v="2"/>
    <n v="1"/>
    <n v="54954.18"/>
    <s v="Kavita Bhatnagar"/>
    <x v="30"/>
    <x v="14"/>
    <x v="1"/>
    <n v="1"/>
    <x v="6"/>
    <n v="54954.18"/>
  </r>
  <r>
    <n v="2994"/>
    <n v="8"/>
    <x v="4"/>
    <x v="3"/>
    <s v="Thursday"/>
    <x v="4"/>
    <n v="2"/>
    <n v="66180.820000000007"/>
    <s v="Vivek Nair"/>
    <x v="36"/>
    <x v="2"/>
    <x v="2"/>
    <n v="4"/>
    <x v="14"/>
    <n v="132361.64000000001"/>
  </r>
  <r>
    <n v="2995"/>
    <n v="8"/>
    <x v="4"/>
    <x v="3"/>
    <s v="Thursday"/>
    <x v="3"/>
    <n v="7"/>
    <n v="45495.96"/>
    <s v="Sunil Dutta"/>
    <x v="27"/>
    <x v="18"/>
    <x v="1"/>
    <n v="3"/>
    <x v="5"/>
    <n v="318471.71999999997"/>
  </r>
  <r>
    <n v="2996"/>
    <n v="9"/>
    <x v="4"/>
    <x v="3"/>
    <s v="Friday"/>
    <x v="0"/>
    <n v="8"/>
    <n v="10723.75"/>
    <s v="Manoj Gupta"/>
    <x v="19"/>
    <x v="4"/>
    <x v="0"/>
    <n v="5"/>
    <x v="10"/>
    <n v="85790"/>
  </r>
  <r>
    <n v="2997"/>
    <n v="9"/>
    <x v="4"/>
    <x v="3"/>
    <s v="Friday"/>
    <x v="4"/>
    <n v="5"/>
    <n v="12057.5"/>
    <s v="Pooja Roy"/>
    <x v="27"/>
    <x v="1"/>
    <x v="0"/>
    <n v="3"/>
    <x v="7"/>
    <n v="60287.5"/>
  </r>
  <r>
    <n v="2998"/>
    <n v="9"/>
    <x v="4"/>
    <x v="3"/>
    <s v="Friday"/>
    <x v="4"/>
    <n v="6"/>
    <n v="52140.31"/>
    <s v="Vinod Kaur"/>
    <x v="17"/>
    <x v="12"/>
    <x v="1"/>
    <n v="4"/>
    <x v="14"/>
    <n v="312841.86"/>
  </r>
  <r>
    <n v="2999"/>
    <n v="10"/>
    <x v="4"/>
    <x v="3"/>
    <s v="Saturday"/>
    <x v="2"/>
    <n v="1"/>
    <n v="26745.11"/>
    <s v="Yogesh Luthra"/>
    <x v="32"/>
    <x v="1"/>
    <x v="0"/>
    <n v="4"/>
    <x v="13"/>
    <n v="26745.11"/>
  </r>
  <r>
    <n v="3000"/>
    <n v="10"/>
    <x v="4"/>
    <x v="3"/>
    <s v="Saturday"/>
    <x v="1"/>
    <n v="6"/>
    <n v="44762.78"/>
    <s v="Isha Kaur"/>
    <x v="20"/>
    <x v="1"/>
    <x v="0"/>
    <n v="1"/>
    <x v="9"/>
    <n v="268576.68"/>
  </r>
  <r>
    <n v="3001"/>
    <n v="10"/>
    <x v="4"/>
    <x v="3"/>
    <s v="Saturday"/>
    <x v="1"/>
    <n v="8"/>
    <n v="22136.63"/>
    <s v="Krishna Pillai"/>
    <x v="1"/>
    <x v="7"/>
    <x v="1"/>
    <n v="3"/>
    <x v="1"/>
    <n v="177093.04"/>
  </r>
  <r>
    <n v="3002"/>
    <n v="11"/>
    <x v="4"/>
    <x v="3"/>
    <s v="Sunday"/>
    <x v="2"/>
    <n v="3"/>
    <n v="26214.93"/>
    <s v="Ramesh Srivastava"/>
    <x v="34"/>
    <x v="11"/>
    <x v="3"/>
    <n v="5"/>
    <x v="6"/>
    <n v="78644.790000000008"/>
  </r>
  <r>
    <n v="3003"/>
    <n v="11"/>
    <x v="4"/>
    <x v="3"/>
    <s v="Sunday"/>
    <x v="2"/>
    <n v="1"/>
    <n v="40278.46"/>
    <s v="Kiran Joshi"/>
    <x v="1"/>
    <x v="0"/>
    <x v="3"/>
    <n v="1"/>
    <x v="4"/>
    <n v="40278.46"/>
  </r>
  <r>
    <n v="3004"/>
    <n v="11"/>
    <x v="4"/>
    <x v="3"/>
    <s v="Sunday"/>
    <x v="2"/>
    <n v="4"/>
    <n v="68534.17"/>
    <s v="Arun Ghosh"/>
    <x v="30"/>
    <x v="4"/>
    <x v="3"/>
    <n v="3"/>
    <x v="13"/>
    <n v="274136.68"/>
  </r>
  <r>
    <n v="3005"/>
    <n v="12"/>
    <x v="4"/>
    <x v="3"/>
    <s v="Monday"/>
    <x v="1"/>
    <n v="1"/>
    <n v="46976.23"/>
    <s v="Anita Prasad"/>
    <x v="3"/>
    <x v="2"/>
    <x v="3"/>
    <n v="4"/>
    <x v="2"/>
    <n v="46976.23"/>
  </r>
  <r>
    <n v="3006"/>
    <n v="12"/>
    <x v="4"/>
    <x v="3"/>
    <s v="Monday"/>
    <x v="2"/>
    <n v="8"/>
    <n v="66168.89"/>
    <s v="Shruti Verma"/>
    <x v="24"/>
    <x v="11"/>
    <x v="2"/>
    <n v="1"/>
    <x v="6"/>
    <n v="529351.12"/>
  </r>
  <r>
    <n v="3007"/>
    <n v="12"/>
    <x v="4"/>
    <x v="3"/>
    <s v="Monday"/>
    <x v="3"/>
    <n v="5"/>
    <n v="67562.789999999994"/>
    <s v="Pankaj Srivastava"/>
    <x v="10"/>
    <x v="2"/>
    <x v="1"/>
    <n v="4"/>
    <x v="12"/>
    <n v="337813.94999999995"/>
  </r>
  <r>
    <n v="3008"/>
    <n v="13"/>
    <x v="4"/>
    <x v="3"/>
    <s v="Tuesday"/>
    <x v="4"/>
    <n v="1"/>
    <n v="22486.6"/>
    <s v="Meena Dutta"/>
    <x v="16"/>
    <x v="1"/>
    <x v="0"/>
    <n v="2"/>
    <x v="7"/>
    <n v="22486.6"/>
  </r>
  <r>
    <n v="3009"/>
    <n v="13"/>
    <x v="4"/>
    <x v="3"/>
    <s v="Tuesday"/>
    <x v="4"/>
    <n v="8"/>
    <n v="28671.62"/>
    <s v="Vinod Kumar"/>
    <x v="30"/>
    <x v="1"/>
    <x v="0"/>
    <n v="2"/>
    <x v="7"/>
    <n v="229372.96"/>
  </r>
  <r>
    <n v="3010"/>
    <n v="13"/>
    <x v="4"/>
    <x v="3"/>
    <s v="Tuesday"/>
    <x v="0"/>
    <n v="9"/>
    <n v="56199.54"/>
    <s v="Meena Malhotra"/>
    <x v="18"/>
    <x v="9"/>
    <x v="1"/>
    <n v="1"/>
    <x v="10"/>
    <n v="505795.86"/>
  </r>
  <r>
    <n v="3011"/>
    <n v="14"/>
    <x v="4"/>
    <x v="3"/>
    <s v="Wednesday"/>
    <x v="0"/>
    <n v="2"/>
    <n v="62005.84"/>
    <s v="Lalita Nambiar"/>
    <x v="30"/>
    <x v="7"/>
    <x v="0"/>
    <n v="1"/>
    <x v="3"/>
    <n v="124011.68"/>
  </r>
  <r>
    <n v="3012"/>
    <n v="14"/>
    <x v="4"/>
    <x v="3"/>
    <s v="Wednesday"/>
    <x v="4"/>
    <n v="9"/>
    <n v="41153.599999999999"/>
    <s v="Manoj Nambiar"/>
    <x v="2"/>
    <x v="4"/>
    <x v="2"/>
    <n v="3"/>
    <x v="11"/>
    <n v="370382.39999999997"/>
  </r>
  <r>
    <n v="3013"/>
    <n v="14"/>
    <x v="4"/>
    <x v="3"/>
    <s v="Wednesday"/>
    <x v="3"/>
    <n v="8"/>
    <n v="69593.56"/>
    <s v="Lalita Alva"/>
    <x v="40"/>
    <x v="2"/>
    <x v="3"/>
    <n v="5"/>
    <x v="8"/>
    <n v="556748.48"/>
  </r>
  <r>
    <n v="3014"/>
    <n v="14"/>
    <x v="4"/>
    <x v="3"/>
    <s v="Wednesday"/>
    <x v="1"/>
    <n v="7"/>
    <n v="10694.33"/>
    <s v="Tanuja Reddy"/>
    <x v="10"/>
    <x v="16"/>
    <x v="1"/>
    <n v="5"/>
    <x v="9"/>
    <n v="74860.31"/>
  </r>
  <r>
    <n v="3015"/>
    <n v="15"/>
    <x v="4"/>
    <x v="3"/>
    <s v="Thursday"/>
    <x v="1"/>
    <n v="3"/>
    <n v="27975.56"/>
    <s v="Kiran Alva"/>
    <x v="35"/>
    <x v="2"/>
    <x v="0"/>
    <n v="2"/>
    <x v="1"/>
    <n v="83926.680000000008"/>
  </r>
  <r>
    <n v="3016"/>
    <n v="15"/>
    <x v="4"/>
    <x v="3"/>
    <s v="Thursday"/>
    <x v="3"/>
    <n v="2"/>
    <n v="47389.71"/>
    <s v="Rajesh Arora"/>
    <x v="0"/>
    <x v="15"/>
    <x v="2"/>
    <n v="2"/>
    <x v="8"/>
    <n v="94779.42"/>
  </r>
  <r>
    <n v="3017"/>
    <n v="15"/>
    <x v="4"/>
    <x v="3"/>
    <s v="Thursday"/>
    <x v="1"/>
    <n v="7"/>
    <n v="38157.39"/>
    <s v="Kavita Solanki"/>
    <x v="20"/>
    <x v="3"/>
    <x v="0"/>
    <n v="2"/>
    <x v="9"/>
    <n v="267101.73"/>
  </r>
  <r>
    <n v="3018"/>
    <n v="16"/>
    <x v="4"/>
    <x v="3"/>
    <s v="Friday"/>
    <x v="2"/>
    <n v="5"/>
    <n v="16996.18"/>
    <s v="Anjali Nambiar"/>
    <x v="5"/>
    <x v="2"/>
    <x v="2"/>
    <n v="4"/>
    <x v="4"/>
    <n v="84980.9"/>
  </r>
  <r>
    <n v="3019"/>
    <n v="16"/>
    <x v="4"/>
    <x v="3"/>
    <s v="Friday"/>
    <x v="4"/>
    <n v="6"/>
    <n v="32067.23"/>
    <s v="Mala Ghosh"/>
    <x v="15"/>
    <x v="13"/>
    <x v="0"/>
    <n v="5"/>
    <x v="14"/>
    <n v="192403.38"/>
  </r>
  <r>
    <n v="3020"/>
    <n v="16"/>
    <x v="4"/>
    <x v="3"/>
    <s v="Friday"/>
    <x v="4"/>
    <n v="4"/>
    <n v="11526.83"/>
    <s v="Monika Chatterjee"/>
    <x v="26"/>
    <x v="9"/>
    <x v="3"/>
    <n v="1"/>
    <x v="14"/>
    <n v="46107.32"/>
  </r>
  <r>
    <n v="3021"/>
    <n v="16"/>
    <x v="4"/>
    <x v="3"/>
    <s v="Friday"/>
    <x v="3"/>
    <n v="2"/>
    <n v="48564.76"/>
    <s v="Ravi Ghosh"/>
    <x v="33"/>
    <x v="2"/>
    <x v="1"/>
    <n v="2"/>
    <x v="12"/>
    <n v="97129.52"/>
  </r>
  <r>
    <n v="3022"/>
    <n v="17"/>
    <x v="4"/>
    <x v="3"/>
    <s v="Saturday"/>
    <x v="1"/>
    <n v="9"/>
    <n v="63564.55"/>
    <s v="Vijay Chatterjee"/>
    <x v="11"/>
    <x v="4"/>
    <x v="3"/>
    <n v="3"/>
    <x v="1"/>
    <n v="572080.95000000007"/>
  </r>
  <r>
    <n v="3023"/>
    <n v="17"/>
    <x v="4"/>
    <x v="3"/>
    <s v="Saturday"/>
    <x v="0"/>
    <n v="3"/>
    <n v="63092.45"/>
    <s v="Reena Sharma"/>
    <x v="12"/>
    <x v="1"/>
    <x v="3"/>
    <n v="1"/>
    <x v="3"/>
    <n v="189277.34999999998"/>
  </r>
  <r>
    <n v="3024"/>
    <n v="17"/>
    <x v="4"/>
    <x v="3"/>
    <s v="Saturday"/>
    <x v="0"/>
    <n v="7"/>
    <n v="51972.67"/>
    <s v="Navin Chaudhary"/>
    <x v="28"/>
    <x v="12"/>
    <x v="0"/>
    <n v="1"/>
    <x v="10"/>
    <n v="363808.69"/>
  </r>
  <r>
    <n v="3025"/>
    <n v="18"/>
    <x v="4"/>
    <x v="3"/>
    <s v="Sunday"/>
    <x v="1"/>
    <n v="8"/>
    <n v="37946.21"/>
    <s v="Vivek Ghosh"/>
    <x v="15"/>
    <x v="2"/>
    <x v="3"/>
    <n v="1"/>
    <x v="1"/>
    <n v="303569.68"/>
  </r>
  <r>
    <n v="3026"/>
    <n v="18"/>
    <x v="4"/>
    <x v="3"/>
    <s v="Sunday"/>
    <x v="0"/>
    <n v="2"/>
    <n v="40721.9"/>
    <s v="Gita Sheth"/>
    <x v="5"/>
    <x v="4"/>
    <x v="1"/>
    <n v="5"/>
    <x v="0"/>
    <n v="81443.8"/>
  </r>
  <r>
    <n v="3027"/>
    <n v="18"/>
    <x v="4"/>
    <x v="3"/>
    <s v="Sunday"/>
    <x v="3"/>
    <n v="6"/>
    <n v="18215.13"/>
    <s v="Nikhil Reddy"/>
    <x v="38"/>
    <x v="2"/>
    <x v="2"/>
    <n v="2"/>
    <x v="5"/>
    <n v="109290.78"/>
  </r>
  <r>
    <n v="3028"/>
    <n v="18"/>
    <x v="4"/>
    <x v="3"/>
    <s v="Sunday"/>
    <x v="3"/>
    <n v="8"/>
    <n v="30461.03"/>
    <s v="Ramesh Kumar"/>
    <x v="40"/>
    <x v="11"/>
    <x v="2"/>
    <n v="3"/>
    <x v="8"/>
    <n v="243688.24"/>
  </r>
  <r>
    <n v="3029"/>
    <n v="19"/>
    <x v="4"/>
    <x v="3"/>
    <s v="Monday"/>
    <x v="1"/>
    <n v="7"/>
    <n v="21263.68"/>
    <s v="Harish Prasad"/>
    <x v="35"/>
    <x v="1"/>
    <x v="0"/>
    <n v="4"/>
    <x v="1"/>
    <n v="148845.76000000001"/>
  </r>
  <r>
    <n v="3030"/>
    <n v="19"/>
    <x v="4"/>
    <x v="3"/>
    <s v="Monday"/>
    <x v="0"/>
    <n v="3"/>
    <n v="59272.01"/>
    <s v="Vivek Nambiar"/>
    <x v="2"/>
    <x v="1"/>
    <x v="1"/>
    <n v="3"/>
    <x v="10"/>
    <n v="177816.03"/>
  </r>
  <r>
    <n v="3031"/>
    <n v="19"/>
    <x v="4"/>
    <x v="3"/>
    <s v="Monday"/>
    <x v="3"/>
    <n v="1"/>
    <n v="64885.23"/>
    <s v="Ravi Malhotra"/>
    <x v="14"/>
    <x v="10"/>
    <x v="1"/>
    <n v="3"/>
    <x v="5"/>
    <n v="64885.23"/>
  </r>
  <r>
    <n v="3032"/>
    <n v="19"/>
    <x v="4"/>
    <x v="3"/>
    <s v="Monday"/>
    <x v="3"/>
    <n v="6"/>
    <n v="42215.4"/>
    <s v="Vijay Chatterjee"/>
    <x v="35"/>
    <x v="1"/>
    <x v="2"/>
    <n v="3"/>
    <x v="5"/>
    <n v="253292.40000000002"/>
  </r>
  <r>
    <n v="3033"/>
    <n v="20"/>
    <x v="4"/>
    <x v="3"/>
    <s v="Tuesday"/>
    <x v="2"/>
    <n v="8"/>
    <n v="53665.84"/>
    <s v="Navin Sharma"/>
    <x v="16"/>
    <x v="6"/>
    <x v="2"/>
    <n v="4"/>
    <x v="4"/>
    <n v="429326.72"/>
  </r>
  <r>
    <n v="3034"/>
    <n v="20"/>
    <x v="4"/>
    <x v="3"/>
    <s v="Tuesday"/>
    <x v="2"/>
    <n v="6"/>
    <n v="17287.89"/>
    <s v="Ravi Ghosh"/>
    <x v="21"/>
    <x v="17"/>
    <x v="3"/>
    <n v="3"/>
    <x v="4"/>
    <n v="103727.34"/>
  </r>
  <r>
    <n v="3035"/>
    <n v="20"/>
    <x v="4"/>
    <x v="3"/>
    <s v="Tuesday"/>
    <x v="3"/>
    <n v="5"/>
    <n v="46512.08"/>
    <s v="Aditya Kulkarni"/>
    <x v="37"/>
    <x v="12"/>
    <x v="0"/>
    <n v="3"/>
    <x v="5"/>
    <n v="232560.40000000002"/>
  </r>
  <r>
    <n v="3036"/>
    <n v="20"/>
    <x v="4"/>
    <x v="3"/>
    <s v="Tuesday"/>
    <x v="1"/>
    <n v="8"/>
    <n v="52167.46"/>
    <s v="Arun Desai"/>
    <x v="29"/>
    <x v="12"/>
    <x v="2"/>
    <n v="2"/>
    <x v="1"/>
    <n v="417339.68"/>
  </r>
  <r>
    <n v="3037"/>
    <n v="21"/>
    <x v="4"/>
    <x v="3"/>
    <s v="Wednesday"/>
    <x v="4"/>
    <n v="2"/>
    <n v="37166.089999999997"/>
    <s v="Isha Desai"/>
    <x v="2"/>
    <x v="14"/>
    <x v="2"/>
    <n v="2"/>
    <x v="11"/>
    <n v="74332.179999999993"/>
  </r>
  <r>
    <n v="3038"/>
    <n v="21"/>
    <x v="4"/>
    <x v="3"/>
    <s v="Wednesday"/>
    <x v="4"/>
    <n v="1"/>
    <n v="24596.39"/>
    <s v="Navin Malhotra"/>
    <x v="24"/>
    <x v="1"/>
    <x v="1"/>
    <n v="2"/>
    <x v="11"/>
    <n v="24596.39"/>
  </r>
  <r>
    <n v="3039"/>
    <n v="21"/>
    <x v="4"/>
    <x v="3"/>
    <s v="Wednesday"/>
    <x v="3"/>
    <n v="1"/>
    <n v="62642.47"/>
    <s v="Kunal Singh"/>
    <x v="10"/>
    <x v="14"/>
    <x v="1"/>
    <n v="1"/>
    <x v="12"/>
    <n v="62642.47"/>
  </r>
  <r>
    <n v="3040"/>
    <n v="22"/>
    <x v="4"/>
    <x v="3"/>
    <s v="Thursday"/>
    <x v="3"/>
    <n v="4"/>
    <n v="54574.52"/>
    <s v="Aditya Jain"/>
    <x v="41"/>
    <x v="11"/>
    <x v="1"/>
    <n v="3"/>
    <x v="5"/>
    <n v="218298.08"/>
  </r>
  <r>
    <n v="3041"/>
    <n v="22"/>
    <x v="4"/>
    <x v="3"/>
    <s v="Thursday"/>
    <x v="3"/>
    <n v="6"/>
    <n v="63991.44"/>
    <s v="Shruti Pathak"/>
    <x v="22"/>
    <x v="1"/>
    <x v="2"/>
    <n v="5"/>
    <x v="5"/>
    <n v="383948.64"/>
  </r>
  <r>
    <n v="3042"/>
    <n v="22"/>
    <x v="4"/>
    <x v="3"/>
    <s v="Thursday"/>
    <x v="1"/>
    <n v="9"/>
    <n v="59104.160000000003"/>
    <s v="Sunita Iyer"/>
    <x v="9"/>
    <x v="8"/>
    <x v="0"/>
    <n v="5"/>
    <x v="2"/>
    <n v="531937.44000000006"/>
  </r>
  <r>
    <n v="3043"/>
    <n v="23"/>
    <x v="4"/>
    <x v="3"/>
    <s v="Friday"/>
    <x v="2"/>
    <n v="1"/>
    <n v="69422.47"/>
    <s v="Nikhil Ahuja"/>
    <x v="6"/>
    <x v="1"/>
    <x v="3"/>
    <n v="5"/>
    <x v="13"/>
    <n v="69422.47"/>
  </r>
  <r>
    <n v="3044"/>
    <n v="23"/>
    <x v="4"/>
    <x v="3"/>
    <s v="Friday"/>
    <x v="3"/>
    <n v="1"/>
    <n v="21530.36"/>
    <s v="Pankaj Verma"/>
    <x v="16"/>
    <x v="1"/>
    <x v="0"/>
    <n v="4"/>
    <x v="5"/>
    <n v="21530.36"/>
  </r>
  <r>
    <n v="3045"/>
    <n v="23"/>
    <x v="4"/>
    <x v="3"/>
    <s v="Friday"/>
    <x v="3"/>
    <n v="5"/>
    <n v="15204.87"/>
    <s v="Sneha Thakur"/>
    <x v="9"/>
    <x v="15"/>
    <x v="2"/>
    <n v="2"/>
    <x v="5"/>
    <n v="76024.350000000006"/>
  </r>
  <r>
    <n v="3046"/>
    <n v="23"/>
    <x v="4"/>
    <x v="3"/>
    <s v="Friday"/>
    <x v="0"/>
    <n v="5"/>
    <n v="30220.17"/>
    <s v="Krishna Ahuja"/>
    <x v="28"/>
    <x v="2"/>
    <x v="3"/>
    <n v="2"/>
    <x v="10"/>
    <n v="151100.84999999998"/>
  </r>
  <r>
    <n v="3047"/>
    <n v="24"/>
    <x v="4"/>
    <x v="3"/>
    <s v="Saturday"/>
    <x v="1"/>
    <n v="5"/>
    <n v="17740.25"/>
    <s v="Rajesh Kulkarni"/>
    <x v="21"/>
    <x v="18"/>
    <x v="0"/>
    <n v="2"/>
    <x v="2"/>
    <n v="88701.25"/>
  </r>
  <r>
    <n v="3048"/>
    <n v="24"/>
    <x v="4"/>
    <x v="3"/>
    <s v="Saturday"/>
    <x v="3"/>
    <n v="6"/>
    <n v="41387.81"/>
    <s v="Shruti Shah"/>
    <x v="21"/>
    <x v="4"/>
    <x v="2"/>
    <n v="4"/>
    <x v="8"/>
    <n v="248326.86"/>
  </r>
  <r>
    <n v="3049"/>
    <n v="24"/>
    <x v="4"/>
    <x v="3"/>
    <s v="Saturday"/>
    <x v="0"/>
    <n v="8"/>
    <n v="47981.73"/>
    <s v="Sachin Sheth"/>
    <x v="11"/>
    <x v="1"/>
    <x v="0"/>
    <n v="3"/>
    <x v="3"/>
    <n v="383853.84"/>
  </r>
  <r>
    <n v="3050"/>
    <n v="25"/>
    <x v="4"/>
    <x v="3"/>
    <s v="Sunday"/>
    <x v="4"/>
    <n v="3"/>
    <n v="44697.32"/>
    <s v="Anita Dutta"/>
    <x v="25"/>
    <x v="12"/>
    <x v="2"/>
    <n v="1"/>
    <x v="11"/>
    <n v="134091.96"/>
  </r>
  <r>
    <n v="3051"/>
    <n v="25"/>
    <x v="4"/>
    <x v="3"/>
    <s v="Sunday"/>
    <x v="3"/>
    <n v="9"/>
    <n v="25554.41"/>
    <s v="Pooja Deshmukh"/>
    <x v="25"/>
    <x v="2"/>
    <x v="1"/>
    <n v="2"/>
    <x v="12"/>
    <n v="229989.69"/>
  </r>
  <r>
    <n v="3052"/>
    <n v="25"/>
    <x v="4"/>
    <x v="3"/>
    <s v="Sunday"/>
    <x v="3"/>
    <n v="1"/>
    <n v="64529.440000000002"/>
    <s v="Pankaj Mathur"/>
    <x v="31"/>
    <x v="10"/>
    <x v="0"/>
    <n v="3"/>
    <x v="12"/>
    <n v="64529.440000000002"/>
  </r>
  <r>
    <n v="3053"/>
    <n v="25"/>
    <x v="4"/>
    <x v="3"/>
    <s v="Sunday"/>
    <x v="0"/>
    <n v="4"/>
    <n v="11270.34"/>
    <s v="Meena Patel"/>
    <x v="0"/>
    <x v="11"/>
    <x v="1"/>
    <n v="5"/>
    <x v="10"/>
    <n v="45081.36"/>
  </r>
  <r>
    <n v="3054"/>
    <n v="26"/>
    <x v="4"/>
    <x v="3"/>
    <s v="Monday"/>
    <x v="1"/>
    <n v="9"/>
    <n v="30880.799999999999"/>
    <s v="Devendra Varma"/>
    <x v="14"/>
    <x v="8"/>
    <x v="1"/>
    <n v="1"/>
    <x v="2"/>
    <n v="277927.2"/>
  </r>
  <r>
    <n v="3055"/>
    <n v="26"/>
    <x v="4"/>
    <x v="3"/>
    <s v="Monday"/>
    <x v="3"/>
    <n v="8"/>
    <n v="53139.55"/>
    <s v="Arun Mathur"/>
    <x v="25"/>
    <x v="9"/>
    <x v="3"/>
    <n v="5"/>
    <x v="5"/>
    <n v="425116.4"/>
  </r>
  <r>
    <n v="3056"/>
    <n v="26"/>
    <x v="4"/>
    <x v="3"/>
    <s v="Monday"/>
    <x v="4"/>
    <n v="9"/>
    <n v="56015.74"/>
    <s v="Manoj Kaur"/>
    <x v="22"/>
    <x v="10"/>
    <x v="3"/>
    <n v="3"/>
    <x v="11"/>
    <n v="504141.66"/>
  </r>
  <r>
    <n v="3057"/>
    <n v="27"/>
    <x v="4"/>
    <x v="3"/>
    <s v="Tuesday"/>
    <x v="3"/>
    <n v="1"/>
    <n v="34967.11"/>
    <s v="Vinod Malhotra"/>
    <x v="41"/>
    <x v="16"/>
    <x v="0"/>
    <n v="3"/>
    <x v="8"/>
    <n v="34967.11"/>
  </r>
  <r>
    <n v="3058"/>
    <n v="27"/>
    <x v="4"/>
    <x v="3"/>
    <s v="Tuesday"/>
    <x v="4"/>
    <n v="9"/>
    <n v="11014.59"/>
    <s v="Neeta Patel"/>
    <x v="3"/>
    <x v="12"/>
    <x v="2"/>
    <n v="5"/>
    <x v="7"/>
    <n v="99131.31"/>
  </r>
  <r>
    <n v="3059"/>
    <n v="27"/>
    <x v="4"/>
    <x v="3"/>
    <s v="Tuesday"/>
    <x v="2"/>
    <n v="3"/>
    <n v="47082.62"/>
    <s v="Anita Dutta"/>
    <x v="23"/>
    <x v="6"/>
    <x v="3"/>
    <n v="1"/>
    <x v="4"/>
    <n v="141247.86000000002"/>
  </r>
  <r>
    <n v="3060"/>
    <n v="27"/>
    <x v="4"/>
    <x v="3"/>
    <s v="Tuesday"/>
    <x v="2"/>
    <n v="9"/>
    <n v="13785.68"/>
    <s v="Krishna Reddy"/>
    <x v="9"/>
    <x v="2"/>
    <x v="3"/>
    <n v="5"/>
    <x v="4"/>
    <n v="124071.12"/>
  </r>
  <r>
    <n v="3061"/>
    <n v="28"/>
    <x v="4"/>
    <x v="3"/>
    <s v="Wednesday"/>
    <x v="4"/>
    <n v="1"/>
    <n v="16471.349999999999"/>
    <s v="Pankaj Jain"/>
    <x v="39"/>
    <x v="2"/>
    <x v="1"/>
    <n v="5"/>
    <x v="7"/>
    <n v="16471.349999999999"/>
  </r>
  <r>
    <n v="3062"/>
    <n v="28"/>
    <x v="4"/>
    <x v="3"/>
    <s v="Wednesday"/>
    <x v="1"/>
    <n v="1"/>
    <n v="49015.040000000001"/>
    <s v="Bhavana Kapoor"/>
    <x v="40"/>
    <x v="13"/>
    <x v="1"/>
    <n v="5"/>
    <x v="2"/>
    <n v="49015.040000000001"/>
  </r>
  <r>
    <n v="3063"/>
    <n v="28"/>
    <x v="4"/>
    <x v="3"/>
    <s v="Wednesday"/>
    <x v="3"/>
    <n v="9"/>
    <n v="28749.3"/>
    <s v="Pankaj Patel"/>
    <x v="38"/>
    <x v="1"/>
    <x v="2"/>
    <n v="1"/>
    <x v="12"/>
    <n v="258743.69999999998"/>
  </r>
  <r>
    <n v="3064"/>
    <n v="28"/>
    <x v="4"/>
    <x v="3"/>
    <s v="Wednesday"/>
    <x v="3"/>
    <n v="6"/>
    <n v="30881.81"/>
    <s v="Tanuja Srivastava"/>
    <x v="38"/>
    <x v="1"/>
    <x v="3"/>
    <n v="4"/>
    <x v="5"/>
    <n v="185290.86000000002"/>
  </r>
  <r>
    <n v="3065"/>
    <n v="29"/>
    <x v="4"/>
    <x v="3"/>
    <s v="Thursday"/>
    <x v="2"/>
    <n v="4"/>
    <n v="39208.42"/>
    <s v="Prashant Luthra"/>
    <x v="13"/>
    <x v="1"/>
    <x v="3"/>
    <n v="1"/>
    <x v="13"/>
    <n v="156833.68"/>
  </r>
  <r>
    <n v="3066"/>
    <n v="29"/>
    <x v="4"/>
    <x v="3"/>
    <s v="Thursday"/>
    <x v="4"/>
    <n v="7"/>
    <n v="68714.7"/>
    <s v="Jyoti Alva"/>
    <x v="32"/>
    <x v="6"/>
    <x v="2"/>
    <n v="5"/>
    <x v="11"/>
    <n v="481002.89999999997"/>
  </r>
  <r>
    <n v="3067"/>
    <n v="29"/>
    <x v="4"/>
    <x v="3"/>
    <s v="Thursday"/>
    <x v="3"/>
    <n v="5"/>
    <n v="67926.53"/>
    <s v="Harish Kapoor"/>
    <x v="26"/>
    <x v="12"/>
    <x v="3"/>
    <n v="2"/>
    <x v="5"/>
    <n v="339632.65"/>
  </r>
  <r>
    <n v="3068"/>
    <n v="1"/>
    <x v="5"/>
    <x v="3"/>
    <s v="Friday"/>
    <x v="3"/>
    <n v="7"/>
    <n v="34975.660000000003"/>
    <s v="Sumit Dutta"/>
    <x v="13"/>
    <x v="1"/>
    <x v="0"/>
    <n v="2"/>
    <x v="12"/>
    <n v="244829.62000000002"/>
  </r>
  <r>
    <n v="3069"/>
    <n v="1"/>
    <x v="5"/>
    <x v="3"/>
    <s v="Friday"/>
    <x v="1"/>
    <n v="8"/>
    <n v="25929.95"/>
    <s v="Sachin Rawat"/>
    <x v="32"/>
    <x v="5"/>
    <x v="0"/>
    <n v="3"/>
    <x v="9"/>
    <n v="207439.6"/>
  </r>
  <r>
    <n v="3070"/>
    <n v="1"/>
    <x v="5"/>
    <x v="3"/>
    <s v="Friday"/>
    <x v="0"/>
    <n v="8"/>
    <n v="28155.53"/>
    <s v="Reena Goyal"/>
    <x v="7"/>
    <x v="1"/>
    <x v="2"/>
    <n v="4"/>
    <x v="3"/>
    <n v="225244.24"/>
  </r>
  <r>
    <n v="3071"/>
    <n v="1"/>
    <x v="5"/>
    <x v="3"/>
    <s v="Friday"/>
    <x v="2"/>
    <n v="1"/>
    <n v="26126.880000000001"/>
    <s v="Kiran Ghosh"/>
    <x v="9"/>
    <x v="1"/>
    <x v="1"/>
    <n v="3"/>
    <x v="6"/>
    <n v="26126.880000000001"/>
  </r>
  <r>
    <n v="3072"/>
    <n v="2"/>
    <x v="5"/>
    <x v="3"/>
    <s v="Saturday"/>
    <x v="2"/>
    <n v="8"/>
    <n v="41934.75"/>
    <s v="Gita Mehta"/>
    <x v="32"/>
    <x v="2"/>
    <x v="2"/>
    <n v="3"/>
    <x v="4"/>
    <n v="335478"/>
  </r>
  <r>
    <n v="3073"/>
    <n v="2"/>
    <x v="5"/>
    <x v="3"/>
    <s v="Saturday"/>
    <x v="0"/>
    <n v="6"/>
    <n v="46411.59"/>
    <s v="Rajesh Pathak"/>
    <x v="39"/>
    <x v="18"/>
    <x v="0"/>
    <n v="2"/>
    <x v="0"/>
    <n v="278469.53999999998"/>
  </r>
  <r>
    <n v="3074"/>
    <n v="2"/>
    <x v="5"/>
    <x v="3"/>
    <s v="Saturday"/>
    <x v="3"/>
    <n v="4"/>
    <n v="39326.76"/>
    <s v="Priyanka Sharma"/>
    <x v="12"/>
    <x v="10"/>
    <x v="3"/>
    <n v="1"/>
    <x v="5"/>
    <n v="157307.04"/>
  </r>
  <r>
    <n v="3075"/>
    <n v="3"/>
    <x v="5"/>
    <x v="3"/>
    <s v="Sunday"/>
    <x v="1"/>
    <n v="8"/>
    <n v="34479.660000000003"/>
    <s v="Sumit Siddiqui"/>
    <x v="14"/>
    <x v="15"/>
    <x v="3"/>
    <n v="3"/>
    <x v="2"/>
    <n v="275837.28000000003"/>
  </r>
  <r>
    <n v="3076"/>
    <n v="3"/>
    <x v="5"/>
    <x v="3"/>
    <s v="Sunday"/>
    <x v="1"/>
    <n v="3"/>
    <n v="22677.1"/>
    <s v="Priyanka Pathak"/>
    <x v="0"/>
    <x v="18"/>
    <x v="1"/>
    <n v="3"/>
    <x v="2"/>
    <n v="68031.299999999988"/>
  </r>
  <r>
    <n v="3077"/>
    <n v="3"/>
    <x v="5"/>
    <x v="3"/>
    <s v="Sunday"/>
    <x v="2"/>
    <n v="4"/>
    <n v="38950.339999999997"/>
    <s v="Bhavana Kapoor"/>
    <x v="26"/>
    <x v="1"/>
    <x v="1"/>
    <n v="4"/>
    <x v="13"/>
    <n v="155801.35999999999"/>
  </r>
  <r>
    <n v="3078"/>
    <n v="3"/>
    <x v="5"/>
    <x v="3"/>
    <s v="Sunday"/>
    <x v="1"/>
    <n v="6"/>
    <n v="30466.16"/>
    <s v="Harish Kapoor"/>
    <x v="41"/>
    <x v="11"/>
    <x v="0"/>
    <n v="2"/>
    <x v="9"/>
    <n v="182796.96"/>
  </r>
  <r>
    <n v="3079"/>
    <n v="4"/>
    <x v="5"/>
    <x v="3"/>
    <s v="Monday"/>
    <x v="0"/>
    <n v="7"/>
    <n v="42495.73"/>
    <s v="Ayesha Rathod"/>
    <x v="7"/>
    <x v="2"/>
    <x v="1"/>
    <n v="1"/>
    <x v="3"/>
    <n v="297470.11000000004"/>
  </r>
  <r>
    <n v="3080"/>
    <n v="4"/>
    <x v="5"/>
    <x v="3"/>
    <s v="Monday"/>
    <x v="3"/>
    <n v="4"/>
    <n v="50511.360000000001"/>
    <s v="Sunil Menon"/>
    <x v="41"/>
    <x v="9"/>
    <x v="2"/>
    <n v="4"/>
    <x v="5"/>
    <n v="202045.44"/>
  </r>
  <r>
    <n v="3081"/>
    <n v="4"/>
    <x v="5"/>
    <x v="3"/>
    <s v="Monday"/>
    <x v="0"/>
    <n v="4"/>
    <n v="47998.73"/>
    <s v="Aditya Patel"/>
    <x v="37"/>
    <x v="13"/>
    <x v="0"/>
    <n v="1"/>
    <x v="3"/>
    <n v="191994.92"/>
  </r>
  <r>
    <n v="3082"/>
    <n v="4"/>
    <x v="5"/>
    <x v="3"/>
    <s v="Monday"/>
    <x v="4"/>
    <n v="7"/>
    <n v="37749.410000000003"/>
    <s v="Aditya Jain"/>
    <x v="9"/>
    <x v="3"/>
    <x v="3"/>
    <n v="1"/>
    <x v="7"/>
    <n v="264245.87"/>
  </r>
  <r>
    <n v="3083"/>
    <n v="5"/>
    <x v="5"/>
    <x v="3"/>
    <s v="Tuesday"/>
    <x v="2"/>
    <n v="6"/>
    <n v="43363.15"/>
    <s v="Prashant Arora"/>
    <x v="6"/>
    <x v="3"/>
    <x v="3"/>
    <n v="3"/>
    <x v="4"/>
    <n v="260178.90000000002"/>
  </r>
  <r>
    <n v="3084"/>
    <n v="5"/>
    <x v="5"/>
    <x v="3"/>
    <s v="Tuesday"/>
    <x v="1"/>
    <n v="8"/>
    <n v="27091.37"/>
    <s v="Mala Das"/>
    <x v="7"/>
    <x v="13"/>
    <x v="3"/>
    <n v="4"/>
    <x v="1"/>
    <n v="216730.96"/>
  </r>
  <r>
    <n v="3085"/>
    <n v="5"/>
    <x v="5"/>
    <x v="3"/>
    <s v="Tuesday"/>
    <x v="4"/>
    <n v="1"/>
    <n v="11454.42"/>
    <s v="Neeta Patel"/>
    <x v="17"/>
    <x v="9"/>
    <x v="1"/>
    <n v="3"/>
    <x v="11"/>
    <n v="11454.42"/>
  </r>
  <r>
    <n v="3086"/>
    <n v="6"/>
    <x v="5"/>
    <x v="3"/>
    <s v="Wednesday"/>
    <x v="1"/>
    <n v="7"/>
    <n v="47501.17"/>
    <s v="Vijay Sheth"/>
    <x v="15"/>
    <x v="2"/>
    <x v="0"/>
    <n v="5"/>
    <x v="1"/>
    <n v="332508.19"/>
  </r>
  <r>
    <n v="3087"/>
    <n v="6"/>
    <x v="5"/>
    <x v="3"/>
    <s v="Wednesday"/>
    <x v="3"/>
    <n v="7"/>
    <n v="25154.11"/>
    <s v="Isha Ghosh"/>
    <x v="32"/>
    <x v="1"/>
    <x v="1"/>
    <n v="1"/>
    <x v="12"/>
    <n v="176078.77000000002"/>
  </r>
  <r>
    <n v="3088"/>
    <n v="6"/>
    <x v="5"/>
    <x v="3"/>
    <s v="Wednesday"/>
    <x v="3"/>
    <n v="7"/>
    <n v="50137.22"/>
    <s v="Ayesha Thakur"/>
    <x v="6"/>
    <x v="9"/>
    <x v="2"/>
    <n v="4"/>
    <x v="8"/>
    <n v="350960.54000000004"/>
  </r>
  <r>
    <n v="3089"/>
    <n v="7"/>
    <x v="5"/>
    <x v="3"/>
    <s v="Thursday"/>
    <x v="3"/>
    <n v="7"/>
    <n v="54820.51"/>
    <s v="Prashant Gupta"/>
    <x v="11"/>
    <x v="1"/>
    <x v="0"/>
    <n v="2"/>
    <x v="8"/>
    <n v="383743.57"/>
  </r>
  <r>
    <n v="3090"/>
    <n v="7"/>
    <x v="5"/>
    <x v="3"/>
    <s v="Thursday"/>
    <x v="1"/>
    <n v="8"/>
    <n v="64955.66"/>
    <s v="Pooja Chatterjee"/>
    <x v="33"/>
    <x v="12"/>
    <x v="1"/>
    <n v="3"/>
    <x v="9"/>
    <n v="519645.28"/>
  </r>
  <r>
    <n v="3091"/>
    <n v="7"/>
    <x v="5"/>
    <x v="3"/>
    <s v="Thursday"/>
    <x v="4"/>
    <n v="9"/>
    <n v="67487.37"/>
    <s v="Meena Prasad"/>
    <x v="22"/>
    <x v="13"/>
    <x v="3"/>
    <n v="5"/>
    <x v="7"/>
    <n v="607386.32999999996"/>
  </r>
  <r>
    <n v="3092"/>
    <n v="8"/>
    <x v="5"/>
    <x v="3"/>
    <s v="Friday"/>
    <x v="3"/>
    <n v="9"/>
    <n v="10631.56"/>
    <s v="Bhavana Siddiqui"/>
    <x v="30"/>
    <x v="13"/>
    <x v="3"/>
    <n v="5"/>
    <x v="5"/>
    <n v="95684.04"/>
  </r>
  <r>
    <n v="3093"/>
    <n v="8"/>
    <x v="5"/>
    <x v="3"/>
    <s v="Friday"/>
    <x v="4"/>
    <n v="2"/>
    <n v="69422.45"/>
    <s v="Vivek Alva"/>
    <x v="35"/>
    <x v="1"/>
    <x v="2"/>
    <n v="5"/>
    <x v="7"/>
    <n v="138844.9"/>
  </r>
  <r>
    <n v="3094"/>
    <n v="8"/>
    <x v="5"/>
    <x v="3"/>
    <s v="Friday"/>
    <x v="1"/>
    <n v="7"/>
    <n v="50981.1"/>
    <s v="Kavita Desai"/>
    <x v="23"/>
    <x v="10"/>
    <x v="2"/>
    <n v="3"/>
    <x v="2"/>
    <n v="356867.7"/>
  </r>
  <r>
    <n v="3095"/>
    <n v="8"/>
    <x v="5"/>
    <x v="3"/>
    <s v="Friday"/>
    <x v="4"/>
    <n v="7"/>
    <n v="48611.45"/>
    <s v="Anjali Jain"/>
    <x v="19"/>
    <x v="1"/>
    <x v="2"/>
    <n v="2"/>
    <x v="14"/>
    <n v="340280.14999999997"/>
  </r>
  <r>
    <n v="3096"/>
    <n v="9"/>
    <x v="5"/>
    <x v="3"/>
    <s v="Saturday"/>
    <x v="1"/>
    <n v="4"/>
    <n v="10912.79"/>
    <s v="Arun Luthra"/>
    <x v="10"/>
    <x v="2"/>
    <x v="3"/>
    <n v="4"/>
    <x v="1"/>
    <n v="43651.16"/>
  </r>
  <r>
    <n v="3097"/>
    <n v="9"/>
    <x v="5"/>
    <x v="3"/>
    <s v="Saturday"/>
    <x v="1"/>
    <n v="9"/>
    <n v="61674"/>
    <s v="Meena Malhotra"/>
    <x v="27"/>
    <x v="10"/>
    <x v="1"/>
    <n v="1"/>
    <x v="2"/>
    <n v="555066"/>
  </r>
  <r>
    <n v="3098"/>
    <n v="9"/>
    <x v="5"/>
    <x v="3"/>
    <s v="Saturday"/>
    <x v="2"/>
    <n v="8"/>
    <n v="18729.490000000002"/>
    <s v="Anita Ghosh"/>
    <x v="5"/>
    <x v="14"/>
    <x v="3"/>
    <n v="2"/>
    <x v="4"/>
    <n v="149835.92000000001"/>
  </r>
  <r>
    <n v="3099"/>
    <n v="10"/>
    <x v="5"/>
    <x v="3"/>
    <s v="Sunday"/>
    <x v="1"/>
    <n v="1"/>
    <n v="60239.81"/>
    <s v="Priya Roy"/>
    <x v="39"/>
    <x v="0"/>
    <x v="3"/>
    <n v="3"/>
    <x v="1"/>
    <n v="60239.81"/>
  </r>
  <r>
    <n v="3100"/>
    <n v="10"/>
    <x v="5"/>
    <x v="3"/>
    <s v="Sunday"/>
    <x v="1"/>
    <n v="2"/>
    <n v="10933.75"/>
    <s v="Nikhil Pathak"/>
    <x v="35"/>
    <x v="15"/>
    <x v="3"/>
    <n v="4"/>
    <x v="2"/>
    <n v="21867.5"/>
  </r>
  <r>
    <n v="3101"/>
    <n v="10"/>
    <x v="5"/>
    <x v="3"/>
    <s v="Sunday"/>
    <x v="0"/>
    <n v="2"/>
    <n v="48757.86"/>
    <s v="Ayesha Dutta"/>
    <x v="33"/>
    <x v="14"/>
    <x v="1"/>
    <n v="1"/>
    <x v="10"/>
    <n v="97515.72"/>
  </r>
  <r>
    <n v="3102"/>
    <n v="10"/>
    <x v="5"/>
    <x v="3"/>
    <s v="Sunday"/>
    <x v="3"/>
    <n v="8"/>
    <n v="36088.089999999997"/>
    <s v="Bhavana Mathur"/>
    <x v="27"/>
    <x v="2"/>
    <x v="3"/>
    <n v="4"/>
    <x v="8"/>
    <n v="288704.71999999997"/>
  </r>
  <r>
    <n v="3103"/>
    <n v="11"/>
    <x v="5"/>
    <x v="3"/>
    <s v="Monday"/>
    <x v="2"/>
    <n v="1"/>
    <n v="22046"/>
    <s v="Sumit Goyal"/>
    <x v="7"/>
    <x v="1"/>
    <x v="2"/>
    <n v="1"/>
    <x v="4"/>
    <n v="22046"/>
  </r>
  <r>
    <n v="3104"/>
    <n v="11"/>
    <x v="5"/>
    <x v="3"/>
    <s v="Monday"/>
    <x v="2"/>
    <n v="4"/>
    <n v="16453.68"/>
    <s v="Manoj Shah"/>
    <x v="4"/>
    <x v="8"/>
    <x v="2"/>
    <n v="1"/>
    <x v="4"/>
    <n v="65814.720000000001"/>
  </r>
  <r>
    <n v="3105"/>
    <n v="11"/>
    <x v="5"/>
    <x v="3"/>
    <s v="Monday"/>
    <x v="2"/>
    <n v="5"/>
    <n v="36407.660000000003"/>
    <s v="Shruti Menon"/>
    <x v="6"/>
    <x v="2"/>
    <x v="2"/>
    <n v="5"/>
    <x v="4"/>
    <n v="182038.30000000002"/>
  </r>
  <r>
    <n v="3106"/>
    <n v="11"/>
    <x v="5"/>
    <x v="3"/>
    <s v="Monday"/>
    <x v="0"/>
    <n v="9"/>
    <n v="17398.349999999999"/>
    <s v="Amit Prasad"/>
    <x v="13"/>
    <x v="18"/>
    <x v="2"/>
    <n v="3"/>
    <x v="0"/>
    <n v="156585.15"/>
  </r>
  <r>
    <n v="3107"/>
    <n v="12"/>
    <x v="5"/>
    <x v="3"/>
    <s v="Tuesday"/>
    <x v="1"/>
    <n v="7"/>
    <n v="39186.800000000003"/>
    <s v="Vivek Deshmukh"/>
    <x v="21"/>
    <x v="1"/>
    <x v="3"/>
    <n v="2"/>
    <x v="2"/>
    <n v="274307.60000000003"/>
  </r>
  <r>
    <n v="3108"/>
    <n v="12"/>
    <x v="5"/>
    <x v="3"/>
    <s v="Tuesday"/>
    <x v="3"/>
    <n v="8"/>
    <n v="47513.02"/>
    <s v="Aditya Luthra"/>
    <x v="23"/>
    <x v="17"/>
    <x v="3"/>
    <n v="5"/>
    <x v="5"/>
    <n v="380104.16"/>
  </r>
  <r>
    <n v="3109"/>
    <n v="12"/>
    <x v="5"/>
    <x v="3"/>
    <s v="Tuesday"/>
    <x v="4"/>
    <n v="9"/>
    <n v="59643.05"/>
    <s v="Amit Teja"/>
    <x v="32"/>
    <x v="15"/>
    <x v="3"/>
    <n v="5"/>
    <x v="11"/>
    <n v="536787.45000000007"/>
  </r>
  <r>
    <n v="3110"/>
    <n v="13"/>
    <x v="5"/>
    <x v="3"/>
    <s v="Wednesday"/>
    <x v="1"/>
    <n v="7"/>
    <n v="50718.97"/>
    <s v="Mala Malhotra"/>
    <x v="34"/>
    <x v="1"/>
    <x v="2"/>
    <n v="4"/>
    <x v="1"/>
    <n v="355032.79000000004"/>
  </r>
  <r>
    <n v="3111"/>
    <n v="13"/>
    <x v="5"/>
    <x v="3"/>
    <s v="Wednesday"/>
    <x v="0"/>
    <n v="5"/>
    <n v="13911.99"/>
    <s v="Pankaj Bhattacharya"/>
    <x v="14"/>
    <x v="2"/>
    <x v="1"/>
    <n v="1"/>
    <x v="3"/>
    <n v="69559.95"/>
  </r>
  <r>
    <n v="3112"/>
    <n v="13"/>
    <x v="5"/>
    <x v="3"/>
    <s v="Wednesday"/>
    <x v="1"/>
    <n v="5"/>
    <n v="28445.95"/>
    <s v="Devendra Mathur"/>
    <x v="36"/>
    <x v="1"/>
    <x v="0"/>
    <n v="1"/>
    <x v="1"/>
    <n v="142229.75"/>
  </r>
  <r>
    <n v="3113"/>
    <n v="14"/>
    <x v="5"/>
    <x v="3"/>
    <s v="Thursday"/>
    <x v="1"/>
    <n v="6"/>
    <n v="27278.720000000001"/>
    <s v="Harish Kaur"/>
    <x v="37"/>
    <x v="10"/>
    <x v="0"/>
    <n v="4"/>
    <x v="9"/>
    <n v="163672.32000000001"/>
  </r>
  <r>
    <n v="3114"/>
    <n v="14"/>
    <x v="5"/>
    <x v="3"/>
    <s v="Thursday"/>
    <x v="0"/>
    <n v="5"/>
    <n v="64901.95"/>
    <s v="Pankaj Varma"/>
    <x v="30"/>
    <x v="1"/>
    <x v="0"/>
    <n v="3"/>
    <x v="10"/>
    <n v="324509.75"/>
  </r>
  <r>
    <n v="3115"/>
    <n v="14"/>
    <x v="5"/>
    <x v="3"/>
    <s v="Thursday"/>
    <x v="2"/>
    <n v="9"/>
    <n v="62066.92"/>
    <s v="Anita Mathur"/>
    <x v="40"/>
    <x v="6"/>
    <x v="1"/>
    <n v="1"/>
    <x v="13"/>
    <n v="558602.28"/>
  </r>
  <r>
    <n v="3116"/>
    <n v="14"/>
    <x v="5"/>
    <x v="3"/>
    <s v="Thursday"/>
    <x v="2"/>
    <n v="3"/>
    <n v="32208.880000000001"/>
    <s v="Priyanka Dutta"/>
    <x v="8"/>
    <x v="2"/>
    <x v="3"/>
    <n v="5"/>
    <x v="6"/>
    <n v="96626.64"/>
  </r>
  <r>
    <n v="3117"/>
    <n v="15"/>
    <x v="5"/>
    <x v="3"/>
    <s v="Friday"/>
    <x v="3"/>
    <n v="3"/>
    <n v="14269.32"/>
    <s v="Priyanka Teja"/>
    <x v="14"/>
    <x v="16"/>
    <x v="0"/>
    <n v="5"/>
    <x v="12"/>
    <n v="42807.96"/>
  </r>
  <r>
    <n v="3118"/>
    <n v="15"/>
    <x v="5"/>
    <x v="3"/>
    <s v="Friday"/>
    <x v="3"/>
    <n v="7"/>
    <n v="63646.44"/>
    <s v="Nikhil Menon"/>
    <x v="3"/>
    <x v="1"/>
    <x v="0"/>
    <n v="1"/>
    <x v="5"/>
    <n v="445525.08"/>
  </r>
  <r>
    <n v="3119"/>
    <n v="15"/>
    <x v="5"/>
    <x v="3"/>
    <s v="Friday"/>
    <x v="2"/>
    <n v="7"/>
    <n v="63291.4"/>
    <s v="Kavita Teja"/>
    <x v="8"/>
    <x v="1"/>
    <x v="3"/>
    <n v="1"/>
    <x v="4"/>
    <n v="443039.8"/>
  </r>
  <r>
    <n v="3120"/>
    <n v="15"/>
    <x v="5"/>
    <x v="3"/>
    <s v="Friday"/>
    <x v="4"/>
    <n v="6"/>
    <n v="61284.77"/>
    <s v="Rohan Dutta"/>
    <x v="17"/>
    <x v="3"/>
    <x v="0"/>
    <n v="3"/>
    <x v="7"/>
    <n v="367708.62"/>
  </r>
  <r>
    <n v="3121"/>
    <n v="16"/>
    <x v="5"/>
    <x v="3"/>
    <s v="Saturday"/>
    <x v="1"/>
    <n v="3"/>
    <n v="60704.9"/>
    <s v="Namita Reddy"/>
    <x v="22"/>
    <x v="2"/>
    <x v="3"/>
    <n v="1"/>
    <x v="2"/>
    <n v="182114.7"/>
  </r>
  <r>
    <n v="3122"/>
    <n v="16"/>
    <x v="5"/>
    <x v="3"/>
    <s v="Saturday"/>
    <x v="4"/>
    <n v="7"/>
    <n v="38815.24"/>
    <s v="Monika Nambiar"/>
    <x v="23"/>
    <x v="1"/>
    <x v="0"/>
    <n v="3"/>
    <x v="14"/>
    <n v="271706.68"/>
  </r>
  <r>
    <n v="3123"/>
    <n v="16"/>
    <x v="5"/>
    <x v="3"/>
    <s v="Saturday"/>
    <x v="1"/>
    <n v="5"/>
    <n v="20645.900000000001"/>
    <s v="Ravi Dutta"/>
    <x v="24"/>
    <x v="18"/>
    <x v="3"/>
    <n v="5"/>
    <x v="9"/>
    <n v="103229.5"/>
  </r>
  <r>
    <n v="3124"/>
    <n v="17"/>
    <x v="5"/>
    <x v="3"/>
    <s v="Sunday"/>
    <x v="2"/>
    <n v="7"/>
    <n v="38649.279999999999"/>
    <s v="Anita Pillai"/>
    <x v="3"/>
    <x v="2"/>
    <x v="2"/>
    <n v="3"/>
    <x v="6"/>
    <n v="270544.95999999996"/>
  </r>
  <r>
    <n v="3125"/>
    <n v="17"/>
    <x v="5"/>
    <x v="3"/>
    <s v="Sunday"/>
    <x v="3"/>
    <n v="2"/>
    <n v="39675.870000000003"/>
    <s v="Priya Thakur"/>
    <x v="38"/>
    <x v="1"/>
    <x v="1"/>
    <n v="1"/>
    <x v="5"/>
    <n v="79351.740000000005"/>
  </r>
  <r>
    <n v="3126"/>
    <n v="17"/>
    <x v="5"/>
    <x v="3"/>
    <s v="Sunday"/>
    <x v="3"/>
    <n v="6"/>
    <n v="39395.910000000003"/>
    <s v="Harish Mishra"/>
    <x v="12"/>
    <x v="4"/>
    <x v="0"/>
    <n v="2"/>
    <x v="5"/>
    <n v="236375.46000000002"/>
  </r>
  <r>
    <n v="3127"/>
    <n v="18"/>
    <x v="5"/>
    <x v="3"/>
    <s v="Monday"/>
    <x v="4"/>
    <n v="8"/>
    <n v="42326.36"/>
    <s v="Bhavana Luthra"/>
    <x v="36"/>
    <x v="1"/>
    <x v="3"/>
    <n v="1"/>
    <x v="7"/>
    <n v="338610.88"/>
  </r>
  <r>
    <n v="3128"/>
    <n v="18"/>
    <x v="5"/>
    <x v="3"/>
    <s v="Monday"/>
    <x v="3"/>
    <n v="1"/>
    <n v="25459.42"/>
    <s v="Monika Ahuja"/>
    <x v="11"/>
    <x v="6"/>
    <x v="2"/>
    <n v="2"/>
    <x v="12"/>
    <n v="25459.42"/>
  </r>
  <r>
    <n v="3129"/>
    <n v="18"/>
    <x v="5"/>
    <x v="3"/>
    <s v="Monday"/>
    <x v="2"/>
    <n v="4"/>
    <n v="31974.47"/>
    <s v="Vijay Rawat"/>
    <x v="2"/>
    <x v="1"/>
    <x v="3"/>
    <n v="5"/>
    <x v="4"/>
    <n v="127897.88"/>
  </r>
  <r>
    <n v="3130"/>
    <n v="19"/>
    <x v="5"/>
    <x v="3"/>
    <s v="Tuesday"/>
    <x v="4"/>
    <n v="1"/>
    <n v="36051.199999999997"/>
    <s v="Arun Gupta"/>
    <x v="24"/>
    <x v="6"/>
    <x v="0"/>
    <n v="4"/>
    <x v="7"/>
    <n v="36051.199999999997"/>
  </r>
  <r>
    <n v="3131"/>
    <n v="19"/>
    <x v="5"/>
    <x v="3"/>
    <s v="Tuesday"/>
    <x v="1"/>
    <n v="1"/>
    <n v="17867.27"/>
    <s v="Radha Sheth"/>
    <x v="26"/>
    <x v="1"/>
    <x v="0"/>
    <n v="5"/>
    <x v="1"/>
    <n v="17867.27"/>
  </r>
  <r>
    <n v="3132"/>
    <n v="19"/>
    <x v="5"/>
    <x v="3"/>
    <s v="Tuesday"/>
    <x v="3"/>
    <n v="8"/>
    <n v="37321.85"/>
    <s v="Nikhil Arora"/>
    <x v="20"/>
    <x v="12"/>
    <x v="0"/>
    <n v="5"/>
    <x v="12"/>
    <n v="298574.8"/>
  </r>
  <r>
    <n v="3133"/>
    <n v="20"/>
    <x v="5"/>
    <x v="3"/>
    <s v="Wednesday"/>
    <x v="0"/>
    <n v="7"/>
    <n v="58628.18"/>
    <s v="Meena Prasad"/>
    <x v="17"/>
    <x v="2"/>
    <x v="0"/>
    <n v="5"/>
    <x v="0"/>
    <n v="410397.26"/>
  </r>
  <r>
    <n v="3134"/>
    <n v="20"/>
    <x v="5"/>
    <x v="3"/>
    <s v="Wednesday"/>
    <x v="3"/>
    <n v="1"/>
    <n v="59683.57"/>
    <s v="Umesh Nair"/>
    <x v="29"/>
    <x v="1"/>
    <x v="0"/>
    <n v="3"/>
    <x v="12"/>
    <n v="59683.57"/>
  </r>
  <r>
    <n v="3135"/>
    <n v="20"/>
    <x v="5"/>
    <x v="3"/>
    <s v="Wednesday"/>
    <x v="1"/>
    <n v="2"/>
    <n v="34693.83"/>
    <s v="Harish Mehta"/>
    <x v="8"/>
    <x v="7"/>
    <x v="2"/>
    <n v="5"/>
    <x v="1"/>
    <n v="69387.66"/>
  </r>
  <r>
    <n v="3136"/>
    <n v="21"/>
    <x v="5"/>
    <x v="3"/>
    <s v="Thursday"/>
    <x v="4"/>
    <n v="4"/>
    <n v="41128.5"/>
    <s v="Sunita Singh"/>
    <x v="12"/>
    <x v="1"/>
    <x v="3"/>
    <n v="4"/>
    <x v="11"/>
    <n v="164514"/>
  </r>
  <r>
    <n v="3137"/>
    <n v="21"/>
    <x v="5"/>
    <x v="3"/>
    <s v="Thursday"/>
    <x v="1"/>
    <n v="1"/>
    <n v="12019.02"/>
    <s v="Nikhil Luthra"/>
    <x v="27"/>
    <x v="16"/>
    <x v="3"/>
    <n v="1"/>
    <x v="2"/>
    <n v="12019.02"/>
  </r>
  <r>
    <n v="3138"/>
    <n v="21"/>
    <x v="5"/>
    <x v="3"/>
    <s v="Thursday"/>
    <x v="0"/>
    <n v="3"/>
    <n v="50465.95"/>
    <s v="Priyanka Patel"/>
    <x v="6"/>
    <x v="5"/>
    <x v="0"/>
    <n v="2"/>
    <x v="3"/>
    <n v="151397.84999999998"/>
  </r>
  <r>
    <n v="3139"/>
    <n v="21"/>
    <x v="5"/>
    <x v="3"/>
    <s v="Thursday"/>
    <x v="2"/>
    <n v="8"/>
    <n v="34276.35"/>
    <s v="Shruti Sharma"/>
    <x v="37"/>
    <x v="2"/>
    <x v="3"/>
    <n v="5"/>
    <x v="6"/>
    <n v="274210.8"/>
  </r>
  <r>
    <n v="3140"/>
    <n v="22"/>
    <x v="5"/>
    <x v="3"/>
    <s v="Friday"/>
    <x v="3"/>
    <n v="8"/>
    <n v="36728.660000000003"/>
    <s v="Priyanka Pillai"/>
    <x v="36"/>
    <x v="1"/>
    <x v="2"/>
    <n v="2"/>
    <x v="5"/>
    <n v="293829.28000000003"/>
  </r>
  <r>
    <n v="3141"/>
    <n v="22"/>
    <x v="5"/>
    <x v="3"/>
    <s v="Friday"/>
    <x v="4"/>
    <n v="8"/>
    <n v="62420.36"/>
    <s v="Ravi Sharma"/>
    <x v="38"/>
    <x v="2"/>
    <x v="0"/>
    <n v="5"/>
    <x v="7"/>
    <n v="499362.88"/>
  </r>
  <r>
    <n v="3142"/>
    <n v="22"/>
    <x v="5"/>
    <x v="3"/>
    <s v="Friday"/>
    <x v="2"/>
    <n v="6"/>
    <n v="37710.07"/>
    <s v="Reena Dutta"/>
    <x v="30"/>
    <x v="1"/>
    <x v="1"/>
    <n v="3"/>
    <x v="6"/>
    <n v="226260.41999999998"/>
  </r>
  <r>
    <n v="3143"/>
    <n v="22"/>
    <x v="5"/>
    <x v="3"/>
    <s v="Friday"/>
    <x v="1"/>
    <n v="6"/>
    <n v="11271.53"/>
    <s v="Arun Deshmukh"/>
    <x v="38"/>
    <x v="2"/>
    <x v="2"/>
    <n v="2"/>
    <x v="1"/>
    <n v="67629.180000000008"/>
  </r>
  <r>
    <n v="3144"/>
    <n v="23"/>
    <x v="5"/>
    <x v="3"/>
    <s v="Saturday"/>
    <x v="4"/>
    <n v="5"/>
    <n v="23649.45"/>
    <s v="Harish Solanki"/>
    <x v="4"/>
    <x v="2"/>
    <x v="0"/>
    <n v="5"/>
    <x v="14"/>
    <n v="118247.25"/>
  </r>
  <r>
    <n v="3145"/>
    <n v="23"/>
    <x v="5"/>
    <x v="3"/>
    <s v="Saturday"/>
    <x v="2"/>
    <n v="9"/>
    <n v="38537.24"/>
    <s v="Harish Teja"/>
    <x v="16"/>
    <x v="1"/>
    <x v="3"/>
    <n v="5"/>
    <x v="4"/>
    <n v="346835.16"/>
  </r>
  <r>
    <n v="3146"/>
    <n v="23"/>
    <x v="5"/>
    <x v="3"/>
    <s v="Saturday"/>
    <x v="4"/>
    <n v="4"/>
    <n v="35463.78"/>
    <s v="Tapan Kulkarni"/>
    <x v="0"/>
    <x v="11"/>
    <x v="2"/>
    <n v="4"/>
    <x v="14"/>
    <n v="141855.12"/>
  </r>
  <r>
    <n v="3147"/>
    <n v="23"/>
    <x v="5"/>
    <x v="3"/>
    <s v="Saturday"/>
    <x v="0"/>
    <n v="7"/>
    <n v="61622.21"/>
    <s v="Rajesh Mathur"/>
    <x v="34"/>
    <x v="8"/>
    <x v="0"/>
    <n v="4"/>
    <x v="10"/>
    <n v="431355.47"/>
  </r>
  <r>
    <n v="3148"/>
    <n v="24"/>
    <x v="5"/>
    <x v="3"/>
    <s v="Sunday"/>
    <x v="0"/>
    <n v="1"/>
    <n v="42528.25"/>
    <s v="Monika Rawat"/>
    <x v="41"/>
    <x v="1"/>
    <x v="3"/>
    <n v="4"/>
    <x v="0"/>
    <n v="42528.25"/>
  </r>
  <r>
    <n v="3149"/>
    <n v="24"/>
    <x v="5"/>
    <x v="3"/>
    <s v="Sunday"/>
    <x v="3"/>
    <n v="9"/>
    <n v="51378.14"/>
    <s v="Sunita Teja"/>
    <x v="28"/>
    <x v="12"/>
    <x v="3"/>
    <n v="3"/>
    <x v="5"/>
    <n v="462403.26"/>
  </r>
  <r>
    <n v="3150"/>
    <n v="24"/>
    <x v="5"/>
    <x v="3"/>
    <s v="Sunday"/>
    <x v="3"/>
    <n v="7"/>
    <n v="38159.4"/>
    <s v="Monika Rathod"/>
    <x v="17"/>
    <x v="2"/>
    <x v="0"/>
    <n v="2"/>
    <x v="12"/>
    <n v="267115.8"/>
  </r>
  <r>
    <n v="3151"/>
    <n v="24"/>
    <x v="5"/>
    <x v="3"/>
    <s v="Sunday"/>
    <x v="0"/>
    <n v="9"/>
    <n v="36379.339999999997"/>
    <s v="Lalita Ahuja"/>
    <x v="16"/>
    <x v="1"/>
    <x v="2"/>
    <n v="3"/>
    <x v="3"/>
    <n v="327414.05999999994"/>
  </r>
  <r>
    <n v="3152"/>
    <n v="25"/>
    <x v="5"/>
    <x v="3"/>
    <s v="Monday"/>
    <x v="4"/>
    <n v="7"/>
    <n v="36777.199999999997"/>
    <s v="Yogesh Malhotra"/>
    <x v="34"/>
    <x v="16"/>
    <x v="0"/>
    <n v="1"/>
    <x v="11"/>
    <n v="257440.39999999997"/>
  </r>
  <r>
    <n v="3153"/>
    <n v="25"/>
    <x v="5"/>
    <x v="3"/>
    <s v="Monday"/>
    <x v="0"/>
    <n v="2"/>
    <n v="34655.29"/>
    <s v="Aditya Jain"/>
    <x v="20"/>
    <x v="1"/>
    <x v="0"/>
    <n v="5"/>
    <x v="10"/>
    <n v="69310.58"/>
  </r>
  <r>
    <n v="3154"/>
    <n v="25"/>
    <x v="5"/>
    <x v="3"/>
    <s v="Monday"/>
    <x v="3"/>
    <n v="6"/>
    <n v="42315"/>
    <s v="Deepika Desai"/>
    <x v="24"/>
    <x v="12"/>
    <x v="0"/>
    <n v="5"/>
    <x v="12"/>
    <n v="253890"/>
  </r>
  <r>
    <n v="3155"/>
    <n v="26"/>
    <x v="5"/>
    <x v="3"/>
    <s v="Tuesday"/>
    <x v="0"/>
    <n v="4"/>
    <n v="25026.6"/>
    <s v="Devendra Arora"/>
    <x v="2"/>
    <x v="14"/>
    <x v="0"/>
    <n v="5"/>
    <x v="3"/>
    <n v="100106.4"/>
  </r>
  <r>
    <n v="3156"/>
    <n v="26"/>
    <x v="5"/>
    <x v="3"/>
    <s v="Tuesday"/>
    <x v="0"/>
    <n v="3"/>
    <n v="63463.31"/>
    <s v="Devendra Rao"/>
    <x v="32"/>
    <x v="2"/>
    <x v="0"/>
    <n v="4"/>
    <x v="0"/>
    <n v="190389.93"/>
  </r>
  <r>
    <n v="3157"/>
    <n v="26"/>
    <x v="5"/>
    <x v="3"/>
    <s v="Tuesday"/>
    <x v="4"/>
    <n v="2"/>
    <n v="29985.13"/>
    <s v="Arun Dutta"/>
    <x v="3"/>
    <x v="10"/>
    <x v="3"/>
    <n v="5"/>
    <x v="7"/>
    <n v="59970.26"/>
  </r>
  <r>
    <n v="3158"/>
    <n v="27"/>
    <x v="5"/>
    <x v="3"/>
    <s v="Wednesday"/>
    <x v="2"/>
    <n v="6"/>
    <n v="18851.43"/>
    <s v="Bhavana Siddiqui"/>
    <x v="38"/>
    <x v="2"/>
    <x v="0"/>
    <n v="4"/>
    <x v="6"/>
    <n v="113108.58"/>
  </r>
  <r>
    <n v="3159"/>
    <n v="27"/>
    <x v="5"/>
    <x v="3"/>
    <s v="Wednesday"/>
    <x v="3"/>
    <n v="8"/>
    <n v="15793.03"/>
    <s v="Aditya Patel"/>
    <x v="23"/>
    <x v="1"/>
    <x v="2"/>
    <n v="1"/>
    <x v="12"/>
    <n v="126344.24"/>
  </r>
  <r>
    <n v="3160"/>
    <n v="27"/>
    <x v="5"/>
    <x v="3"/>
    <s v="Wednesday"/>
    <x v="4"/>
    <n v="6"/>
    <n v="10805.37"/>
    <s v="Monika Rathod"/>
    <x v="21"/>
    <x v="13"/>
    <x v="1"/>
    <n v="3"/>
    <x v="14"/>
    <n v="64832.22"/>
  </r>
  <r>
    <n v="3161"/>
    <n v="28"/>
    <x v="5"/>
    <x v="3"/>
    <s v="Thursday"/>
    <x v="0"/>
    <n v="9"/>
    <n v="35371.360000000001"/>
    <s v="Nikhil Bhatnagar"/>
    <x v="24"/>
    <x v="3"/>
    <x v="0"/>
    <n v="3"/>
    <x v="10"/>
    <n v="318342.24"/>
  </r>
  <r>
    <n v="3162"/>
    <n v="28"/>
    <x v="5"/>
    <x v="3"/>
    <s v="Thursday"/>
    <x v="0"/>
    <n v="5"/>
    <n v="21256.66"/>
    <s v="Sneha Kaur"/>
    <x v="14"/>
    <x v="3"/>
    <x v="2"/>
    <n v="3"/>
    <x v="3"/>
    <n v="106283.3"/>
  </r>
  <r>
    <n v="3163"/>
    <n v="28"/>
    <x v="5"/>
    <x v="3"/>
    <s v="Thursday"/>
    <x v="2"/>
    <n v="2"/>
    <n v="11298.87"/>
    <s v="Umesh Dutta"/>
    <x v="27"/>
    <x v="1"/>
    <x v="1"/>
    <n v="4"/>
    <x v="4"/>
    <n v="22597.74"/>
  </r>
  <r>
    <n v="3164"/>
    <n v="28"/>
    <x v="5"/>
    <x v="3"/>
    <s v="Thursday"/>
    <x v="3"/>
    <n v="8"/>
    <n v="41201.17"/>
    <s v="Arun Iyer"/>
    <x v="31"/>
    <x v="8"/>
    <x v="2"/>
    <n v="2"/>
    <x v="8"/>
    <n v="329609.36"/>
  </r>
  <r>
    <n v="3165"/>
    <n v="29"/>
    <x v="5"/>
    <x v="3"/>
    <s v="Friday"/>
    <x v="3"/>
    <n v="9"/>
    <n v="50798.71"/>
    <s v="Anand Chatterjee"/>
    <x v="0"/>
    <x v="8"/>
    <x v="3"/>
    <n v="2"/>
    <x v="5"/>
    <n v="457188.39"/>
  </r>
  <r>
    <n v="3166"/>
    <n v="29"/>
    <x v="5"/>
    <x v="3"/>
    <s v="Friday"/>
    <x v="1"/>
    <n v="4"/>
    <n v="15145.06"/>
    <s v="Kiran Solanki"/>
    <x v="16"/>
    <x v="1"/>
    <x v="3"/>
    <n v="1"/>
    <x v="1"/>
    <n v="60580.24"/>
  </r>
  <r>
    <n v="3167"/>
    <n v="29"/>
    <x v="5"/>
    <x v="3"/>
    <s v="Friday"/>
    <x v="3"/>
    <n v="6"/>
    <n v="37655.25"/>
    <s v="Ramesh Chatterjee"/>
    <x v="17"/>
    <x v="5"/>
    <x v="1"/>
    <n v="2"/>
    <x v="12"/>
    <n v="225931.5"/>
  </r>
  <r>
    <n v="3168"/>
    <n v="29"/>
    <x v="5"/>
    <x v="3"/>
    <s v="Friday"/>
    <x v="2"/>
    <n v="8"/>
    <n v="54617.72"/>
    <s v="Lalita Desai"/>
    <x v="17"/>
    <x v="18"/>
    <x v="1"/>
    <n v="1"/>
    <x v="13"/>
    <n v="436941.76"/>
  </r>
  <r>
    <n v="3169"/>
    <n v="30"/>
    <x v="5"/>
    <x v="3"/>
    <s v="Saturday"/>
    <x v="1"/>
    <n v="9"/>
    <n v="69148.41"/>
    <s v="Kiran Malhotra"/>
    <x v="33"/>
    <x v="1"/>
    <x v="1"/>
    <n v="5"/>
    <x v="9"/>
    <n v="622335.69000000006"/>
  </r>
  <r>
    <n v="3170"/>
    <n v="30"/>
    <x v="5"/>
    <x v="3"/>
    <s v="Saturday"/>
    <x v="1"/>
    <n v="5"/>
    <n v="50031.42"/>
    <s v="Bhavana Rawat"/>
    <x v="21"/>
    <x v="4"/>
    <x v="3"/>
    <n v="3"/>
    <x v="9"/>
    <n v="250157.09999999998"/>
  </r>
  <r>
    <n v="3171"/>
    <n v="30"/>
    <x v="5"/>
    <x v="3"/>
    <s v="Saturday"/>
    <x v="0"/>
    <n v="6"/>
    <n v="24690.37"/>
    <s v="Nikhil Bhattacharya"/>
    <x v="41"/>
    <x v="2"/>
    <x v="3"/>
    <n v="4"/>
    <x v="0"/>
    <n v="148142.22"/>
  </r>
  <r>
    <n v="3172"/>
    <n v="31"/>
    <x v="5"/>
    <x v="3"/>
    <s v="Sunday"/>
    <x v="0"/>
    <n v="4"/>
    <n v="52993.22"/>
    <s v="Pooja Sharma"/>
    <x v="41"/>
    <x v="1"/>
    <x v="2"/>
    <n v="1"/>
    <x v="0"/>
    <n v="211972.88"/>
  </r>
  <r>
    <n v="3173"/>
    <n v="31"/>
    <x v="5"/>
    <x v="3"/>
    <s v="Sunday"/>
    <x v="3"/>
    <n v="5"/>
    <n v="45875.77"/>
    <s v="Manoj Jain"/>
    <x v="35"/>
    <x v="1"/>
    <x v="3"/>
    <n v="4"/>
    <x v="8"/>
    <n v="229378.84999999998"/>
  </r>
  <r>
    <n v="3174"/>
    <n v="31"/>
    <x v="5"/>
    <x v="3"/>
    <s v="Sunday"/>
    <x v="1"/>
    <n v="7"/>
    <n v="22707.96"/>
    <s v="Aditya Nair"/>
    <x v="7"/>
    <x v="5"/>
    <x v="1"/>
    <n v="4"/>
    <x v="1"/>
    <n v="158955.72"/>
  </r>
  <r>
    <n v="3175"/>
    <n v="1"/>
    <x v="6"/>
    <x v="3"/>
    <s v="Monday"/>
    <x v="0"/>
    <n v="9"/>
    <n v="61066.65"/>
    <s v="Jyoti Ghosh"/>
    <x v="36"/>
    <x v="6"/>
    <x v="0"/>
    <n v="3"/>
    <x v="3"/>
    <n v="549599.85"/>
  </r>
  <r>
    <n v="3176"/>
    <n v="1"/>
    <x v="6"/>
    <x v="3"/>
    <s v="Monday"/>
    <x v="2"/>
    <n v="6"/>
    <n v="35644.269999999997"/>
    <s v="Namita Mehta"/>
    <x v="25"/>
    <x v="12"/>
    <x v="0"/>
    <n v="5"/>
    <x v="6"/>
    <n v="213865.62"/>
  </r>
  <r>
    <n v="3177"/>
    <n v="1"/>
    <x v="6"/>
    <x v="3"/>
    <s v="Monday"/>
    <x v="0"/>
    <n v="6"/>
    <n v="67718.66"/>
    <s v="Reena Deshmukh"/>
    <x v="23"/>
    <x v="1"/>
    <x v="1"/>
    <n v="5"/>
    <x v="0"/>
    <n v="406311.96"/>
  </r>
  <r>
    <n v="3178"/>
    <n v="1"/>
    <x v="6"/>
    <x v="3"/>
    <s v="Monday"/>
    <x v="0"/>
    <n v="8"/>
    <n v="53374.06"/>
    <s v="Tanuja Dutta"/>
    <x v="23"/>
    <x v="1"/>
    <x v="3"/>
    <n v="2"/>
    <x v="0"/>
    <n v="426992.48"/>
  </r>
  <r>
    <n v="3179"/>
    <n v="2"/>
    <x v="6"/>
    <x v="3"/>
    <s v="Tuesday"/>
    <x v="1"/>
    <n v="4"/>
    <n v="48673.79"/>
    <s v="Neeta Patel"/>
    <x v="24"/>
    <x v="2"/>
    <x v="1"/>
    <n v="5"/>
    <x v="9"/>
    <n v="194695.16"/>
  </r>
  <r>
    <n v="3180"/>
    <n v="2"/>
    <x v="6"/>
    <x v="3"/>
    <s v="Tuesday"/>
    <x v="1"/>
    <n v="3"/>
    <n v="53701.17"/>
    <s v="Mala Kulkarni"/>
    <x v="25"/>
    <x v="5"/>
    <x v="3"/>
    <n v="3"/>
    <x v="9"/>
    <n v="161103.51"/>
  </r>
  <r>
    <n v="3181"/>
    <n v="2"/>
    <x v="6"/>
    <x v="3"/>
    <s v="Tuesday"/>
    <x v="4"/>
    <n v="7"/>
    <n v="38685.82"/>
    <s v="Vinod Dutta"/>
    <x v="35"/>
    <x v="0"/>
    <x v="0"/>
    <n v="4"/>
    <x v="11"/>
    <n v="270800.74"/>
  </r>
  <r>
    <n v="3182"/>
    <n v="2"/>
    <x v="6"/>
    <x v="3"/>
    <s v="Tuesday"/>
    <x v="2"/>
    <n v="5"/>
    <n v="40313.589999999997"/>
    <s v="Umesh Patel"/>
    <x v="1"/>
    <x v="11"/>
    <x v="2"/>
    <n v="1"/>
    <x v="13"/>
    <n v="201567.94999999998"/>
  </r>
  <r>
    <n v="3183"/>
    <n v="3"/>
    <x v="6"/>
    <x v="3"/>
    <s v="Wednesday"/>
    <x v="1"/>
    <n v="2"/>
    <n v="61072.44"/>
    <s v="Pooja Menon"/>
    <x v="31"/>
    <x v="3"/>
    <x v="3"/>
    <n v="1"/>
    <x v="9"/>
    <n v="122144.88"/>
  </r>
  <r>
    <n v="3184"/>
    <n v="3"/>
    <x v="6"/>
    <x v="3"/>
    <s v="Wednesday"/>
    <x v="3"/>
    <n v="2"/>
    <n v="50855.71"/>
    <s v="Sumit Goyal"/>
    <x v="5"/>
    <x v="14"/>
    <x v="2"/>
    <n v="5"/>
    <x v="12"/>
    <n v="101711.42"/>
  </r>
  <r>
    <n v="3185"/>
    <n v="3"/>
    <x v="6"/>
    <x v="3"/>
    <s v="Wednesday"/>
    <x v="2"/>
    <n v="6"/>
    <n v="63834.6"/>
    <s v="Nikhil Menon"/>
    <x v="31"/>
    <x v="1"/>
    <x v="0"/>
    <n v="2"/>
    <x v="4"/>
    <n v="383007.6"/>
  </r>
  <r>
    <n v="3186"/>
    <n v="4"/>
    <x v="6"/>
    <x v="3"/>
    <s v="Thursday"/>
    <x v="2"/>
    <n v="8"/>
    <n v="63449.61"/>
    <s v="Sumit Goyal"/>
    <x v="12"/>
    <x v="9"/>
    <x v="2"/>
    <n v="1"/>
    <x v="13"/>
    <n v="507596.88"/>
  </r>
  <r>
    <n v="3187"/>
    <n v="4"/>
    <x v="6"/>
    <x v="3"/>
    <s v="Thursday"/>
    <x v="1"/>
    <n v="1"/>
    <n v="68589.399999999994"/>
    <s v="Aditya Alva"/>
    <x v="35"/>
    <x v="1"/>
    <x v="2"/>
    <n v="2"/>
    <x v="1"/>
    <n v="68589.399999999994"/>
  </r>
  <r>
    <n v="3188"/>
    <n v="4"/>
    <x v="6"/>
    <x v="3"/>
    <s v="Thursday"/>
    <x v="2"/>
    <n v="6"/>
    <n v="52012.88"/>
    <s v="Bhavana Malhotra"/>
    <x v="20"/>
    <x v="9"/>
    <x v="1"/>
    <n v="1"/>
    <x v="6"/>
    <n v="312077.27999999997"/>
  </r>
  <r>
    <n v="3189"/>
    <n v="5"/>
    <x v="6"/>
    <x v="3"/>
    <s v="Friday"/>
    <x v="1"/>
    <n v="2"/>
    <n v="40138.1"/>
    <s v="Kavita Kapoor"/>
    <x v="33"/>
    <x v="2"/>
    <x v="2"/>
    <n v="2"/>
    <x v="1"/>
    <n v="80276.2"/>
  </r>
  <r>
    <n v="3190"/>
    <n v="5"/>
    <x v="6"/>
    <x v="3"/>
    <s v="Friday"/>
    <x v="0"/>
    <n v="2"/>
    <n v="19978.7"/>
    <s v="Arun Kaur"/>
    <x v="1"/>
    <x v="2"/>
    <x v="0"/>
    <n v="2"/>
    <x v="3"/>
    <n v="39957.4"/>
  </r>
  <r>
    <n v="3191"/>
    <n v="5"/>
    <x v="6"/>
    <x v="3"/>
    <s v="Friday"/>
    <x v="4"/>
    <n v="7"/>
    <n v="52322.83"/>
    <s v="Pooja Goyal"/>
    <x v="7"/>
    <x v="18"/>
    <x v="3"/>
    <n v="4"/>
    <x v="7"/>
    <n v="366259.81"/>
  </r>
  <r>
    <n v="3192"/>
    <n v="5"/>
    <x v="6"/>
    <x v="3"/>
    <s v="Friday"/>
    <x v="0"/>
    <n v="1"/>
    <n v="27494.66"/>
    <s v="Anita Varma"/>
    <x v="28"/>
    <x v="2"/>
    <x v="2"/>
    <n v="3"/>
    <x v="3"/>
    <n v="27494.66"/>
  </r>
  <r>
    <n v="3193"/>
    <n v="6"/>
    <x v="6"/>
    <x v="3"/>
    <s v="Saturday"/>
    <x v="1"/>
    <n v="6"/>
    <n v="26976.85"/>
    <s v="Shruti Thakur"/>
    <x v="36"/>
    <x v="2"/>
    <x v="3"/>
    <n v="1"/>
    <x v="9"/>
    <n v="161861.09999999998"/>
  </r>
  <r>
    <n v="3194"/>
    <n v="6"/>
    <x v="6"/>
    <x v="3"/>
    <s v="Saturday"/>
    <x v="1"/>
    <n v="7"/>
    <n v="24297.27"/>
    <s v="Lalita Desai"/>
    <x v="21"/>
    <x v="6"/>
    <x v="1"/>
    <n v="5"/>
    <x v="2"/>
    <n v="170080.89"/>
  </r>
  <r>
    <n v="3195"/>
    <n v="6"/>
    <x v="6"/>
    <x v="3"/>
    <s v="Saturday"/>
    <x v="0"/>
    <n v="8"/>
    <n v="62507.32"/>
    <s v="Sunil Kumar"/>
    <x v="26"/>
    <x v="4"/>
    <x v="0"/>
    <n v="3"/>
    <x v="0"/>
    <n v="500058.56"/>
  </r>
  <r>
    <n v="3196"/>
    <n v="7"/>
    <x v="6"/>
    <x v="3"/>
    <s v="Sunday"/>
    <x v="3"/>
    <n v="7"/>
    <n v="62077.87"/>
    <s v="Navin Mathur"/>
    <x v="8"/>
    <x v="2"/>
    <x v="0"/>
    <n v="4"/>
    <x v="8"/>
    <n v="434545.09"/>
  </r>
  <r>
    <n v="3197"/>
    <n v="7"/>
    <x v="6"/>
    <x v="3"/>
    <s v="Sunday"/>
    <x v="3"/>
    <n v="6"/>
    <n v="47858.23"/>
    <s v="Ramesh Solanki"/>
    <x v="40"/>
    <x v="2"/>
    <x v="3"/>
    <n v="4"/>
    <x v="5"/>
    <n v="287149.38"/>
  </r>
  <r>
    <n v="3198"/>
    <n v="7"/>
    <x v="6"/>
    <x v="3"/>
    <s v="Sunday"/>
    <x v="3"/>
    <n v="9"/>
    <n v="38378.86"/>
    <s v="Vivek Luthra"/>
    <x v="26"/>
    <x v="7"/>
    <x v="0"/>
    <n v="4"/>
    <x v="8"/>
    <n v="345409.74"/>
  </r>
  <r>
    <n v="3199"/>
    <n v="8"/>
    <x v="6"/>
    <x v="3"/>
    <s v="Monday"/>
    <x v="1"/>
    <n v="3"/>
    <n v="50326.87"/>
    <s v="Navin Pathak"/>
    <x v="1"/>
    <x v="8"/>
    <x v="1"/>
    <n v="5"/>
    <x v="9"/>
    <n v="150980.61000000002"/>
  </r>
  <r>
    <n v="3200"/>
    <n v="8"/>
    <x v="6"/>
    <x v="3"/>
    <s v="Monday"/>
    <x v="2"/>
    <n v="6"/>
    <n v="46433.77"/>
    <s v="Rajesh Siddiqui"/>
    <x v="18"/>
    <x v="0"/>
    <x v="3"/>
    <n v="1"/>
    <x v="13"/>
    <n v="278602.62"/>
  </r>
  <r>
    <n v="3201"/>
    <n v="8"/>
    <x v="6"/>
    <x v="3"/>
    <s v="Monday"/>
    <x v="1"/>
    <n v="4"/>
    <n v="34944.050000000003"/>
    <s v="Rajesh Kulkarni"/>
    <x v="1"/>
    <x v="1"/>
    <x v="0"/>
    <n v="1"/>
    <x v="1"/>
    <n v="139776.20000000001"/>
  </r>
  <r>
    <n v="3202"/>
    <n v="9"/>
    <x v="6"/>
    <x v="3"/>
    <s v="Tuesday"/>
    <x v="2"/>
    <n v="2"/>
    <n v="32777.85"/>
    <s v="Pankaj Jain"/>
    <x v="32"/>
    <x v="1"/>
    <x v="1"/>
    <n v="2"/>
    <x v="4"/>
    <n v="65555.7"/>
  </r>
  <r>
    <n v="3203"/>
    <n v="9"/>
    <x v="6"/>
    <x v="3"/>
    <s v="Tuesday"/>
    <x v="0"/>
    <n v="1"/>
    <n v="32967.660000000003"/>
    <s v="Manoj Mehta"/>
    <x v="40"/>
    <x v="1"/>
    <x v="1"/>
    <n v="2"/>
    <x v="3"/>
    <n v="32967.660000000003"/>
  </r>
  <r>
    <n v="3204"/>
    <n v="9"/>
    <x v="6"/>
    <x v="3"/>
    <s v="Tuesday"/>
    <x v="4"/>
    <n v="1"/>
    <n v="45348"/>
    <s v="Namita Roy"/>
    <x v="39"/>
    <x v="16"/>
    <x v="2"/>
    <n v="2"/>
    <x v="7"/>
    <n v="45348"/>
  </r>
  <r>
    <n v="3205"/>
    <n v="9"/>
    <x v="6"/>
    <x v="3"/>
    <s v="Tuesday"/>
    <x v="2"/>
    <n v="3"/>
    <n v="48860.160000000003"/>
    <s v="Sumit Nambiar"/>
    <x v="14"/>
    <x v="1"/>
    <x v="0"/>
    <n v="5"/>
    <x v="6"/>
    <n v="146580.48000000001"/>
  </r>
  <r>
    <n v="3206"/>
    <n v="10"/>
    <x v="6"/>
    <x v="3"/>
    <s v="Wednesday"/>
    <x v="3"/>
    <n v="4"/>
    <n v="37104.51"/>
    <s v="Radha Pathak"/>
    <x v="27"/>
    <x v="1"/>
    <x v="3"/>
    <n v="3"/>
    <x v="8"/>
    <n v="148418.04"/>
  </r>
  <r>
    <n v="3207"/>
    <n v="10"/>
    <x v="6"/>
    <x v="3"/>
    <s v="Wednesday"/>
    <x v="1"/>
    <n v="2"/>
    <n v="68121.490000000005"/>
    <s v="Krishna Jain"/>
    <x v="10"/>
    <x v="1"/>
    <x v="2"/>
    <n v="1"/>
    <x v="1"/>
    <n v="136242.98000000001"/>
  </r>
  <r>
    <n v="3208"/>
    <n v="10"/>
    <x v="6"/>
    <x v="3"/>
    <s v="Wednesday"/>
    <x v="0"/>
    <n v="1"/>
    <n v="15030.74"/>
    <s v="Sachin Sheth"/>
    <x v="36"/>
    <x v="10"/>
    <x v="3"/>
    <n v="2"/>
    <x v="0"/>
    <n v="15030.74"/>
  </r>
  <r>
    <n v="3209"/>
    <n v="10"/>
    <x v="6"/>
    <x v="3"/>
    <s v="Wednesday"/>
    <x v="3"/>
    <n v="4"/>
    <n v="30822.82"/>
    <s v="Sumit Malhotra"/>
    <x v="11"/>
    <x v="9"/>
    <x v="2"/>
    <n v="5"/>
    <x v="12"/>
    <n v="123291.28"/>
  </r>
  <r>
    <n v="3210"/>
    <n v="11"/>
    <x v="6"/>
    <x v="3"/>
    <s v="Thursday"/>
    <x v="0"/>
    <n v="7"/>
    <n v="35144.480000000003"/>
    <s v="Pankaj Sheth"/>
    <x v="9"/>
    <x v="1"/>
    <x v="1"/>
    <n v="5"/>
    <x v="10"/>
    <n v="246011.36000000002"/>
  </r>
  <r>
    <n v="3211"/>
    <n v="11"/>
    <x v="6"/>
    <x v="3"/>
    <s v="Thursday"/>
    <x v="4"/>
    <n v="6"/>
    <n v="11015.28"/>
    <s v="Deepika Desai"/>
    <x v="10"/>
    <x v="12"/>
    <x v="2"/>
    <n v="2"/>
    <x v="7"/>
    <n v="66091.680000000008"/>
  </r>
  <r>
    <n v="3212"/>
    <n v="11"/>
    <x v="6"/>
    <x v="3"/>
    <s v="Thursday"/>
    <x v="1"/>
    <n v="6"/>
    <n v="31897.43"/>
    <s v="Lata Chatterjee"/>
    <x v="13"/>
    <x v="11"/>
    <x v="2"/>
    <n v="4"/>
    <x v="1"/>
    <n v="191384.58000000002"/>
  </r>
  <r>
    <n v="3213"/>
    <n v="11"/>
    <x v="6"/>
    <x v="3"/>
    <s v="Thursday"/>
    <x v="1"/>
    <n v="9"/>
    <n v="26422.6"/>
    <s v="Meena Menon"/>
    <x v="5"/>
    <x v="15"/>
    <x v="2"/>
    <n v="4"/>
    <x v="1"/>
    <n v="237803.4"/>
  </r>
  <r>
    <n v="3214"/>
    <n v="12"/>
    <x v="6"/>
    <x v="3"/>
    <s v="Friday"/>
    <x v="4"/>
    <n v="2"/>
    <n v="40362.18"/>
    <s v="Prashant Verma"/>
    <x v="5"/>
    <x v="1"/>
    <x v="0"/>
    <n v="4"/>
    <x v="11"/>
    <n v="80724.36"/>
  </r>
  <r>
    <n v="3215"/>
    <n v="12"/>
    <x v="6"/>
    <x v="3"/>
    <s v="Friday"/>
    <x v="1"/>
    <n v="4"/>
    <n v="30184.63"/>
    <s v="Harish Kaur"/>
    <x v="7"/>
    <x v="10"/>
    <x v="2"/>
    <n v="2"/>
    <x v="9"/>
    <n v="120738.52"/>
  </r>
  <r>
    <n v="3216"/>
    <n v="12"/>
    <x v="6"/>
    <x v="3"/>
    <s v="Friday"/>
    <x v="2"/>
    <n v="5"/>
    <n v="53570.93"/>
    <s v="Nikhil Chaudhary"/>
    <x v="38"/>
    <x v="8"/>
    <x v="1"/>
    <n v="5"/>
    <x v="13"/>
    <n v="267854.65000000002"/>
  </r>
  <r>
    <n v="3217"/>
    <n v="12"/>
    <x v="6"/>
    <x v="3"/>
    <s v="Friday"/>
    <x v="0"/>
    <n v="1"/>
    <n v="40595.949999999997"/>
    <s v="Pankaj Roy"/>
    <x v="11"/>
    <x v="16"/>
    <x v="3"/>
    <n v="5"/>
    <x v="3"/>
    <n v="40595.949999999997"/>
  </r>
  <r>
    <n v="3218"/>
    <n v="13"/>
    <x v="6"/>
    <x v="3"/>
    <s v="Saturday"/>
    <x v="3"/>
    <n v="8"/>
    <n v="17785.73"/>
    <s v="Priyanka Jain"/>
    <x v="35"/>
    <x v="2"/>
    <x v="0"/>
    <n v="1"/>
    <x v="5"/>
    <n v="142285.84"/>
  </r>
  <r>
    <n v="3219"/>
    <n v="13"/>
    <x v="6"/>
    <x v="3"/>
    <s v="Saturday"/>
    <x v="4"/>
    <n v="8"/>
    <n v="55003.68"/>
    <s v="Bina Das"/>
    <x v="6"/>
    <x v="2"/>
    <x v="1"/>
    <n v="4"/>
    <x v="7"/>
    <n v="440029.44"/>
  </r>
  <r>
    <n v="3220"/>
    <n v="13"/>
    <x v="6"/>
    <x v="3"/>
    <s v="Saturday"/>
    <x v="2"/>
    <n v="6"/>
    <n v="15953.73"/>
    <s v="Aditya Rao"/>
    <x v="36"/>
    <x v="16"/>
    <x v="0"/>
    <n v="2"/>
    <x v="6"/>
    <n v="95722.38"/>
  </r>
  <r>
    <n v="3221"/>
    <n v="13"/>
    <x v="6"/>
    <x v="3"/>
    <s v="Saturday"/>
    <x v="3"/>
    <n v="5"/>
    <n v="60342.95"/>
    <s v="Pooja Goyal"/>
    <x v="40"/>
    <x v="2"/>
    <x v="3"/>
    <n v="1"/>
    <x v="8"/>
    <n v="301714.75"/>
  </r>
  <r>
    <n v="3222"/>
    <n v="14"/>
    <x v="6"/>
    <x v="3"/>
    <s v="Sunday"/>
    <x v="3"/>
    <n v="8"/>
    <n v="65885.33"/>
    <s v="Isha Singh"/>
    <x v="22"/>
    <x v="1"/>
    <x v="3"/>
    <n v="5"/>
    <x v="5"/>
    <n v="527082.64"/>
  </r>
  <r>
    <n v="3223"/>
    <n v="14"/>
    <x v="6"/>
    <x v="3"/>
    <s v="Sunday"/>
    <x v="4"/>
    <n v="3"/>
    <n v="29346.720000000001"/>
    <s v="Tapan Ahuja"/>
    <x v="2"/>
    <x v="3"/>
    <x v="3"/>
    <n v="1"/>
    <x v="11"/>
    <n v="88040.16"/>
  </r>
  <r>
    <n v="3224"/>
    <n v="14"/>
    <x v="6"/>
    <x v="3"/>
    <s v="Sunday"/>
    <x v="2"/>
    <n v="3"/>
    <n v="65568.56"/>
    <s v="Ramesh Sharma"/>
    <x v="14"/>
    <x v="9"/>
    <x v="0"/>
    <n v="4"/>
    <x v="13"/>
    <n v="196705.68"/>
  </r>
  <r>
    <n v="3225"/>
    <n v="14"/>
    <x v="6"/>
    <x v="3"/>
    <s v="Sunday"/>
    <x v="3"/>
    <n v="2"/>
    <n v="57580.49"/>
    <s v="Sunil Das"/>
    <x v="13"/>
    <x v="9"/>
    <x v="0"/>
    <n v="3"/>
    <x v="5"/>
    <n v="115160.98"/>
  </r>
  <r>
    <n v="3226"/>
    <n v="15"/>
    <x v="6"/>
    <x v="3"/>
    <s v="Monday"/>
    <x v="3"/>
    <n v="5"/>
    <n v="65346.14"/>
    <s v="Tanuja Malhotra"/>
    <x v="21"/>
    <x v="18"/>
    <x v="3"/>
    <n v="4"/>
    <x v="12"/>
    <n v="326730.7"/>
  </r>
  <r>
    <n v="3227"/>
    <n v="15"/>
    <x v="6"/>
    <x v="3"/>
    <s v="Monday"/>
    <x v="2"/>
    <n v="3"/>
    <n v="49976.21"/>
    <s v="Lalita Shah"/>
    <x v="9"/>
    <x v="11"/>
    <x v="3"/>
    <n v="4"/>
    <x v="13"/>
    <n v="149928.63"/>
  </r>
  <r>
    <n v="3228"/>
    <n v="15"/>
    <x v="6"/>
    <x v="3"/>
    <s v="Monday"/>
    <x v="1"/>
    <n v="3"/>
    <n v="24138.639999999999"/>
    <s v="Pankaj Verma"/>
    <x v="9"/>
    <x v="5"/>
    <x v="1"/>
    <n v="2"/>
    <x v="1"/>
    <n v="72415.92"/>
  </r>
  <r>
    <n v="3229"/>
    <n v="15"/>
    <x v="6"/>
    <x v="3"/>
    <s v="Monday"/>
    <x v="3"/>
    <n v="6"/>
    <n v="63671.39"/>
    <s v="Mala Menon"/>
    <x v="15"/>
    <x v="15"/>
    <x v="3"/>
    <n v="3"/>
    <x v="12"/>
    <n v="382028.33999999997"/>
  </r>
  <r>
    <n v="3230"/>
    <n v="16"/>
    <x v="6"/>
    <x v="3"/>
    <s v="Tuesday"/>
    <x v="0"/>
    <n v="8"/>
    <n v="21055.9"/>
    <s v="Priyanka Sharma"/>
    <x v="5"/>
    <x v="13"/>
    <x v="2"/>
    <n v="3"/>
    <x v="0"/>
    <n v="168447.2"/>
  </r>
  <r>
    <n v="3231"/>
    <n v="16"/>
    <x v="6"/>
    <x v="3"/>
    <s v="Tuesday"/>
    <x v="2"/>
    <n v="2"/>
    <n v="22783.63"/>
    <s v="Deepika Gupta"/>
    <x v="31"/>
    <x v="13"/>
    <x v="0"/>
    <n v="3"/>
    <x v="6"/>
    <n v="45567.26"/>
  </r>
  <r>
    <n v="3232"/>
    <n v="16"/>
    <x v="6"/>
    <x v="3"/>
    <s v="Tuesday"/>
    <x v="3"/>
    <n v="4"/>
    <n v="26263.78"/>
    <s v="Radha Mathur"/>
    <x v="35"/>
    <x v="2"/>
    <x v="1"/>
    <n v="5"/>
    <x v="12"/>
    <n v="105055.12"/>
  </r>
  <r>
    <n v="3233"/>
    <n v="17"/>
    <x v="6"/>
    <x v="3"/>
    <s v="Wednesday"/>
    <x v="4"/>
    <n v="7"/>
    <n v="28254.78"/>
    <s v="Lalita Rathod"/>
    <x v="16"/>
    <x v="6"/>
    <x v="0"/>
    <n v="1"/>
    <x v="14"/>
    <n v="197783.46"/>
  </r>
  <r>
    <n v="3234"/>
    <n v="17"/>
    <x v="6"/>
    <x v="3"/>
    <s v="Wednesday"/>
    <x v="0"/>
    <n v="1"/>
    <n v="40868.78"/>
    <s v="Prashant Mishra"/>
    <x v="24"/>
    <x v="0"/>
    <x v="3"/>
    <n v="5"/>
    <x v="0"/>
    <n v="40868.78"/>
  </r>
  <r>
    <n v="3235"/>
    <n v="17"/>
    <x v="6"/>
    <x v="3"/>
    <s v="Wednesday"/>
    <x v="3"/>
    <n v="1"/>
    <n v="52807.44"/>
    <s v="Ravi Teja"/>
    <x v="11"/>
    <x v="2"/>
    <x v="2"/>
    <n v="3"/>
    <x v="12"/>
    <n v="52807.44"/>
  </r>
  <r>
    <n v="3236"/>
    <n v="18"/>
    <x v="6"/>
    <x v="3"/>
    <s v="Thursday"/>
    <x v="0"/>
    <n v="7"/>
    <n v="65572.490000000005"/>
    <s v="Ravi Teja"/>
    <x v="1"/>
    <x v="10"/>
    <x v="3"/>
    <n v="2"/>
    <x v="10"/>
    <n v="459007.43000000005"/>
  </r>
  <r>
    <n v="3237"/>
    <n v="18"/>
    <x v="6"/>
    <x v="3"/>
    <s v="Thursday"/>
    <x v="0"/>
    <n v="7"/>
    <n v="15306.26"/>
    <s v="Kavita Singh"/>
    <x v="1"/>
    <x v="8"/>
    <x v="0"/>
    <n v="4"/>
    <x v="0"/>
    <n v="107143.82"/>
  </r>
  <r>
    <n v="3238"/>
    <n v="18"/>
    <x v="6"/>
    <x v="3"/>
    <s v="Thursday"/>
    <x v="1"/>
    <n v="1"/>
    <n v="67262.16"/>
    <s v="Vinod Kulkarni"/>
    <x v="11"/>
    <x v="18"/>
    <x v="1"/>
    <n v="4"/>
    <x v="1"/>
    <n v="67262.16"/>
  </r>
  <r>
    <n v="3239"/>
    <n v="19"/>
    <x v="6"/>
    <x v="3"/>
    <s v="Friday"/>
    <x v="0"/>
    <n v="1"/>
    <n v="65279.38"/>
    <s v="Ayesha Ahuja"/>
    <x v="25"/>
    <x v="6"/>
    <x v="0"/>
    <n v="5"/>
    <x v="3"/>
    <n v="65279.38"/>
  </r>
  <r>
    <n v="3240"/>
    <n v="19"/>
    <x v="6"/>
    <x v="3"/>
    <s v="Friday"/>
    <x v="1"/>
    <n v="4"/>
    <n v="13239.96"/>
    <s v="Jyoti Kumar"/>
    <x v="36"/>
    <x v="7"/>
    <x v="1"/>
    <n v="5"/>
    <x v="1"/>
    <n v="52959.839999999997"/>
  </r>
  <r>
    <n v="3241"/>
    <n v="19"/>
    <x v="6"/>
    <x v="3"/>
    <s v="Friday"/>
    <x v="2"/>
    <n v="5"/>
    <n v="31619.27"/>
    <s v="Manoj Dutta"/>
    <x v="17"/>
    <x v="12"/>
    <x v="2"/>
    <n v="2"/>
    <x v="4"/>
    <n v="158096.35"/>
  </r>
  <r>
    <n v="3242"/>
    <n v="20"/>
    <x v="6"/>
    <x v="3"/>
    <s v="Saturday"/>
    <x v="1"/>
    <n v="5"/>
    <n v="58788.6"/>
    <s v="Namita Gupta"/>
    <x v="17"/>
    <x v="1"/>
    <x v="3"/>
    <n v="4"/>
    <x v="9"/>
    <n v="293943"/>
  </r>
  <r>
    <n v="3243"/>
    <n v="20"/>
    <x v="6"/>
    <x v="3"/>
    <s v="Saturday"/>
    <x v="4"/>
    <n v="4"/>
    <n v="46694.59"/>
    <s v="Nikhil Solanki"/>
    <x v="34"/>
    <x v="7"/>
    <x v="3"/>
    <n v="5"/>
    <x v="14"/>
    <n v="186778.36"/>
  </r>
  <r>
    <n v="3244"/>
    <n v="20"/>
    <x v="6"/>
    <x v="3"/>
    <s v="Saturday"/>
    <x v="3"/>
    <n v="8"/>
    <n v="56745.64"/>
    <s v="Pooja Solanki"/>
    <x v="7"/>
    <x v="8"/>
    <x v="2"/>
    <n v="1"/>
    <x v="12"/>
    <n v="453965.12"/>
  </r>
  <r>
    <n v="3245"/>
    <n v="21"/>
    <x v="6"/>
    <x v="3"/>
    <s v="Sunday"/>
    <x v="2"/>
    <n v="7"/>
    <n v="53142"/>
    <s v="Sumit Sheth"/>
    <x v="28"/>
    <x v="0"/>
    <x v="0"/>
    <n v="5"/>
    <x v="6"/>
    <n v="371994"/>
  </r>
  <r>
    <n v="3246"/>
    <n v="21"/>
    <x v="6"/>
    <x v="3"/>
    <s v="Sunday"/>
    <x v="2"/>
    <n v="9"/>
    <n v="39806.21"/>
    <s v="Krishna Bhattacharya"/>
    <x v="29"/>
    <x v="2"/>
    <x v="2"/>
    <n v="5"/>
    <x v="6"/>
    <n v="358255.89"/>
  </r>
  <r>
    <n v="3247"/>
    <n v="21"/>
    <x v="6"/>
    <x v="3"/>
    <s v="Sunday"/>
    <x v="4"/>
    <n v="7"/>
    <n v="12473.08"/>
    <s v="Ayesha Bhattacharya"/>
    <x v="34"/>
    <x v="2"/>
    <x v="3"/>
    <n v="3"/>
    <x v="11"/>
    <n v="87311.56"/>
  </r>
  <r>
    <n v="3248"/>
    <n v="22"/>
    <x v="6"/>
    <x v="3"/>
    <s v="Monday"/>
    <x v="1"/>
    <n v="1"/>
    <n v="45056.09"/>
    <s v="Vivek Mishra"/>
    <x v="8"/>
    <x v="0"/>
    <x v="1"/>
    <n v="1"/>
    <x v="2"/>
    <n v="45056.09"/>
  </r>
  <r>
    <n v="3249"/>
    <n v="22"/>
    <x v="6"/>
    <x v="3"/>
    <s v="Monday"/>
    <x v="3"/>
    <n v="7"/>
    <n v="12914"/>
    <s v="Priya Ahuja"/>
    <x v="22"/>
    <x v="1"/>
    <x v="3"/>
    <n v="1"/>
    <x v="5"/>
    <n v="90398"/>
  </r>
  <r>
    <n v="3250"/>
    <n v="22"/>
    <x v="6"/>
    <x v="3"/>
    <s v="Monday"/>
    <x v="1"/>
    <n v="1"/>
    <n v="46223.6"/>
    <s v="Vijay Rao"/>
    <x v="39"/>
    <x v="2"/>
    <x v="0"/>
    <n v="2"/>
    <x v="9"/>
    <n v="46223.6"/>
  </r>
  <r>
    <n v="3251"/>
    <n v="23"/>
    <x v="6"/>
    <x v="3"/>
    <s v="Tuesday"/>
    <x v="0"/>
    <n v="7"/>
    <n v="58024.65"/>
    <s v="Priya Ahuja"/>
    <x v="1"/>
    <x v="14"/>
    <x v="1"/>
    <n v="3"/>
    <x v="10"/>
    <n v="406172.55"/>
  </r>
  <r>
    <n v="3252"/>
    <n v="23"/>
    <x v="6"/>
    <x v="3"/>
    <s v="Tuesday"/>
    <x v="1"/>
    <n v="8"/>
    <n v="45099.5"/>
    <s v="Lata Rawat"/>
    <x v="40"/>
    <x v="8"/>
    <x v="0"/>
    <n v="1"/>
    <x v="1"/>
    <n v="360796"/>
  </r>
  <r>
    <n v="3253"/>
    <n v="23"/>
    <x v="6"/>
    <x v="3"/>
    <s v="Tuesday"/>
    <x v="2"/>
    <n v="9"/>
    <n v="69821.31"/>
    <s v="Prashant Verma"/>
    <x v="28"/>
    <x v="3"/>
    <x v="3"/>
    <n v="3"/>
    <x v="6"/>
    <n v="628391.79"/>
  </r>
  <r>
    <n v="3254"/>
    <n v="23"/>
    <x v="6"/>
    <x v="3"/>
    <s v="Tuesday"/>
    <x v="3"/>
    <n v="3"/>
    <n v="37351.99"/>
    <s v="Sunil Kapoor"/>
    <x v="5"/>
    <x v="12"/>
    <x v="3"/>
    <n v="3"/>
    <x v="12"/>
    <n v="112055.97"/>
  </r>
  <r>
    <n v="3255"/>
    <n v="24"/>
    <x v="6"/>
    <x v="3"/>
    <s v="Wednesday"/>
    <x v="1"/>
    <n v="4"/>
    <n v="54929.65"/>
    <s v="Bhavana Varma"/>
    <x v="41"/>
    <x v="9"/>
    <x v="1"/>
    <n v="4"/>
    <x v="2"/>
    <n v="219718.6"/>
  </r>
  <r>
    <n v="3256"/>
    <n v="24"/>
    <x v="6"/>
    <x v="3"/>
    <s v="Wednesday"/>
    <x v="3"/>
    <n v="4"/>
    <n v="50032.800000000003"/>
    <s v="Ramesh Nambiar"/>
    <x v="9"/>
    <x v="2"/>
    <x v="0"/>
    <n v="1"/>
    <x v="8"/>
    <n v="200131.20000000001"/>
  </r>
  <r>
    <n v="3257"/>
    <n v="24"/>
    <x v="6"/>
    <x v="3"/>
    <s v="Wednesday"/>
    <x v="3"/>
    <n v="9"/>
    <n v="69485.899999999994"/>
    <s v="Gita Dutta"/>
    <x v="20"/>
    <x v="1"/>
    <x v="1"/>
    <n v="4"/>
    <x v="8"/>
    <n v="625373.1"/>
  </r>
  <r>
    <n v="3258"/>
    <n v="24"/>
    <x v="6"/>
    <x v="3"/>
    <s v="Wednesday"/>
    <x v="0"/>
    <n v="7"/>
    <n v="52793.14"/>
    <s v="Isha Gupta"/>
    <x v="10"/>
    <x v="18"/>
    <x v="1"/>
    <n v="5"/>
    <x v="10"/>
    <n v="369551.98"/>
  </r>
  <r>
    <n v="3259"/>
    <n v="25"/>
    <x v="6"/>
    <x v="3"/>
    <s v="Thursday"/>
    <x v="0"/>
    <n v="3"/>
    <n v="19841.84"/>
    <s v="Kiran Gupta"/>
    <x v="6"/>
    <x v="1"/>
    <x v="0"/>
    <n v="5"/>
    <x v="0"/>
    <n v="59525.520000000004"/>
  </r>
  <r>
    <n v="3260"/>
    <n v="25"/>
    <x v="6"/>
    <x v="3"/>
    <s v="Thursday"/>
    <x v="2"/>
    <n v="5"/>
    <n v="67331.06"/>
    <s v="Manoj Siddiqui"/>
    <x v="29"/>
    <x v="11"/>
    <x v="1"/>
    <n v="4"/>
    <x v="13"/>
    <n v="336655.3"/>
  </r>
  <r>
    <n v="3261"/>
    <n v="25"/>
    <x v="6"/>
    <x v="3"/>
    <s v="Thursday"/>
    <x v="4"/>
    <n v="7"/>
    <n v="50066.63"/>
    <s v="Mala Pathak"/>
    <x v="23"/>
    <x v="2"/>
    <x v="2"/>
    <n v="5"/>
    <x v="11"/>
    <n v="350466.41"/>
  </r>
  <r>
    <n v="3262"/>
    <n v="26"/>
    <x v="6"/>
    <x v="3"/>
    <s v="Friday"/>
    <x v="3"/>
    <n v="8"/>
    <n v="13560.29"/>
    <s v="Mala Roy"/>
    <x v="24"/>
    <x v="15"/>
    <x v="1"/>
    <n v="4"/>
    <x v="5"/>
    <n v="108482.32"/>
  </r>
  <r>
    <n v="3263"/>
    <n v="26"/>
    <x v="6"/>
    <x v="3"/>
    <s v="Friday"/>
    <x v="4"/>
    <n v="1"/>
    <n v="49454.1"/>
    <s v="Nikhil Menon"/>
    <x v="31"/>
    <x v="3"/>
    <x v="3"/>
    <n v="2"/>
    <x v="7"/>
    <n v="49454.1"/>
  </r>
  <r>
    <n v="3264"/>
    <n v="26"/>
    <x v="6"/>
    <x v="3"/>
    <s v="Friday"/>
    <x v="2"/>
    <n v="2"/>
    <n v="62987.16"/>
    <s v="Meena Mathur"/>
    <x v="25"/>
    <x v="2"/>
    <x v="0"/>
    <n v="3"/>
    <x v="4"/>
    <n v="125974.32"/>
  </r>
  <r>
    <n v="3265"/>
    <n v="27"/>
    <x v="6"/>
    <x v="3"/>
    <s v="Saturday"/>
    <x v="3"/>
    <n v="7"/>
    <n v="44622.51"/>
    <s v="Kiran Singh"/>
    <x v="0"/>
    <x v="17"/>
    <x v="3"/>
    <n v="2"/>
    <x v="8"/>
    <n v="312357.57"/>
  </r>
  <r>
    <n v="3266"/>
    <n v="27"/>
    <x v="6"/>
    <x v="3"/>
    <s v="Saturday"/>
    <x v="3"/>
    <n v="2"/>
    <n v="31241.18"/>
    <s v="Priyanka Menon"/>
    <x v="9"/>
    <x v="6"/>
    <x v="2"/>
    <n v="1"/>
    <x v="5"/>
    <n v="62482.36"/>
  </r>
  <r>
    <n v="3267"/>
    <n v="27"/>
    <x v="6"/>
    <x v="3"/>
    <s v="Saturday"/>
    <x v="4"/>
    <n v="7"/>
    <n v="59254.58"/>
    <s v="Nikhil Ahuja"/>
    <x v="23"/>
    <x v="1"/>
    <x v="2"/>
    <n v="2"/>
    <x v="11"/>
    <n v="414782.06"/>
  </r>
  <r>
    <n v="3268"/>
    <n v="27"/>
    <x v="6"/>
    <x v="3"/>
    <s v="Saturday"/>
    <x v="1"/>
    <n v="9"/>
    <n v="56950.720000000001"/>
    <s v="Ayesha Roy"/>
    <x v="21"/>
    <x v="18"/>
    <x v="1"/>
    <n v="2"/>
    <x v="9"/>
    <n v="512556.48"/>
  </r>
  <r>
    <n v="3269"/>
    <n v="28"/>
    <x v="6"/>
    <x v="3"/>
    <s v="Sunday"/>
    <x v="0"/>
    <n v="2"/>
    <n v="42650.93"/>
    <s v="Sunil Dutta"/>
    <x v="41"/>
    <x v="15"/>
    <x v="3"/>
    <n v="5"/>
    <x v="10"/>
    <n v="85301.86"/>
  </r>
  <r>
    <n v="3270"/>
    <n v="28"/>
    <x v="6"/>
    <x v="3"/>
    <s v="Sunday"/>
    <x v="1"/>
    <n v="7"/>
    <n v="19261.71"/>
    <s v="Priya Patel"/>
    <x v="13"/>
    <x v="1"/>
    <x v="1"/>
    <n v="4"/>
    <x v="2"/>
    <n v="134831.97"/>
  </r>
  <r>
    <n v="3271"/>
    <n v="28"/>
    <x v="6"/>
    <x v="3"/>
    <s v="Sunday"/>
    <x v="4"/>
    <n v="4"/>
    <n v="25059.19"/>
    <s v="Anita Malhotra"/>
    <x v="4"/>
    <x v="13"/>
    <x v="1"/>
    <n v="1"/>
    <x v="14"/>
    <n v="100236.76"/>
  </r>
  <r>
    <n v="3272"/>
    <n v="29"/>
    <x v="6"/>
    <x v="3"/>
    <s v="Monday"/>
    <x v="0"/>
    <n v="2"/>
    <n v="54309.04"/>
    <s v="Anita Joshi"/>
    <x v="0"/>
    <x v="5"/>
    <x v="3"/>
    <n v="5"/>
    <x v="0"/>
    <n v="108618.08"/>
  </r>
  <r>
    <n v="3273"/>
    <n v="29"/>
    <x v="6"/>
    <x v="3"/>
    <s v="Monday"/>
    <x v="1"/>
    <n v="7"/>
    <n v="58364.93"/>
    <s v="Sunil Dutta"/>
    <x v="2"/>
    <x v="16"/>
    <x v="2"/>
    <n v="1"/>
    <x v="2"/>
    <n v="408554.51"/>
  </r>
  <r>
    <n v="3274"/>
    <n v="29"/>
    <x v="6"/>
    <x v="3"/>
    <s v="Monday"/>
    <x v="0"/>
    <n v="5"/>
    <n v="26755.919999999998"/>
    <s v="Pankaj Pathak"/>
    <x v="31"/>
    <x v="7"/>
    <x v="2"/>
    <n v="3"/>
    <x v="10"/>
    <n v="133779.59999999998"/>
  </r>
  <r>
    <n v="3275"/>
    <n v="30"/>
    <x v="6"/>
    <x v="3"/>
    <s v="Tuesday"/>
    <x v="3"/>
    <n v="1"/>
    <n v="32079.1"/>
    <s v="Manoj Jain"/>
    <x v="4"/>
    <x v="9"/>
    <x v="2"/>
    <n v="4"/>
    <x v="8"/>
    <n v="32079.1"/>
  </r>
  <r>
    <n v="3276"/>
    <n v="30"/>
    <x v="6"/>
    <x v="3"/>
    <s v="Tuesday"/>
    <x v="1"/>
    <n v="5"/>
    <n v="14657.91"/>
    <s v="Bhavana Rathod"/>
    <x v="0"/>
    <x v="1"/>
    <x v="0"/>
    <n v="5"/>
    <x v="1"/>
    <n v="73289.55"/>
  </r>
  <r>
    <n v="3277"/>
    <n v="30"/>
    <x v="6"/>
    <x v="3"/>
    <s v="Tuesday"/>
    <x v="0"/>
    <n v="3"/>
    <n v="52807.72"/>
    <s v="Rajesh Mishra"/>
    <x v="28"/>
    <x v="2"/>
    <x v="0"/>
    <n v="2"/>
    <x v="0"/>
    <n v="158423.16"/>
  </r>
  <r>
    <n v="3278"/>
    <n v="30"/>
    <x v="6"/>
    <x v="3"/>
    <s v="Tuesday"/>
    <x v="0"/>
    <n v="7"/>
    <n v="10214.65"/>
    <s v="Namita Mehta"/>
    <x v="3"/>
    <x v="1"/>
    <x v="1"/>
    <n v="3"/>
    <x v="10"/>
    <n v="71502.55"/>
  </r>
  <r>
    <n v="3279"/>
    <n v="1"/>
    <x v="7"/>
    <x v="3"/>
    <s v="Wednesday"/>
    <x v="0"/>
    <n v="6"/>
    <n v="12792.49"/>
    <s v="Neeta Mathur"/>
    <x v="4"/>
    <x v="2"/>
    <x v="0"/>
    <n v="2"/>
    <x v="10"/>
    <n v="76754.94"/>
  </r>
  <r>
    <n v="3280"/>
    <n v="1"/>
    <x v="7"/>
    <x v="3"/>
    <s v="Wednesday"/>
    <x v="1"/>
    <n v="8"/>
    <n v="10260.64"/>
    <s v="Rajesh Singh"/>
    <x v="25"/>
    <x v="18"/>
    <x v="0"/>
    <n v="1"/>
    <x v="2"/>
    <n v="82085.119999999995"/>
  </r>
  <r>
    <n v="3281"/>
    <n v="1"/>
    <x v="7"/>
    <x v="3"/>
    <s v="Wednesday"/>
    <x v="2"/>
    <n v="5"/>
    <n v="48719.18"/>
    <s v="Sunita Das"/>
    <x v="5"/>
    <x v="8"/>
    <x v="3"/>
    <n v="3"/>
    <x v="4"/>
    <n v="243595.9"/>
  </r>
  <r>
    <n v="3282"/>
    <n v="2"/>
    <x v="7"/>
    <x v="3"/>
    <s v="Thursday"/>
    <x v="1"/>
    <n v="2"/>
    <n v="35043.230000000003"/>
    <s v="Krishna Reddy"/>
    <x v="24"/>
    <x v="2"/>
    <x v="1"/>
    <n v="5"/>
    <x v="1"/>
    <n v="70086.460000000006"/>
  </r>
  <r>
    <n v="3283"/>
    <n v="2"/>
    <x v="7"/>
    <x v="3"/>
    <s v="Thursday"/>
    <x v="4"/>
    <n v="9"/>
    <n v="27852.81"/>
    <s v="Vijay Siddiqui"/>
    <x v="21"/>
    <x v="1"/>
    <x v="1"/>
    <n v="2"/>
    <x v="14"/>
    <n v="250675.29"/>
  </r>
  <r>
    <n v="3284"/>
    <n v="2"/>
    <x v="7"/>
    <x v="3"/>
    <s v="Thursday"/>
    <x v="1"/>
    <n v="8"/>
    <n v="64762.06"/>
    <s v="Sunita Teja"/>
    <x v="11"/>
    <x v="2"/>
    <x v="3"/>
    <n v="2"/>
    <x v="2"/>
    <n v="518096.48"/>
  </r>
  <r>
    <n v="3285"/>
    <n v="2"/>
    <x v="7"/>
    <x v="3"/>
    <s v="Thursday"/>
    <x v="0"/>
    <n v="6"/>
    <n v="21568.17"/>
    <s v="Devendra Thakur"/>
    <x v="21"/>
    <x v="1"/>
    <x v="2"/>
    <n v="1"/>
    <x v="10"/>
    <n v="129409.01999999999"/>
  </r>
  <r>
    <n v="3286"/>
    <n v="3"/>
    <x v="7"/>
    <x v="3"/>
    <s v="Friday"/>
    <x v="3"/>
    <n v="7"/>
    <n v="33362.080000000002"/>
    <s v="Namita Siddiqui"/>
    <x v="15"/>
    <x v="8"/>
    <x v="3"/>
    <n v="1"/>
    <x v="5"/>
    <n v="233534.56"/>
  </r>
  <r>
    <n v="3287"/>
    <n v="3"/>
    <x v="7"/>
    <x v="3"/>
    <s v="Friday"/>
    <x v="1"/>
    <n v="9"/>
    <n v="66418.710000000006"/>
    <s v="Kiran Mishra"/>
    <x v="17"/>
    <x v="13"/>
    <x v="2"/>
    <n v="4"/>
    <x v="1"/>
    <n v="597768.39"/>
  </r>
  <r>
    <n v="3288"/>
    <n v="3"/>
    <x v="7"/>
    <x v="3"/>
    <s v="Friday"/>
    <x v="1"/>
    <n v="7"/>
    <n v="35626.39"/>
    <s v="Aditya Singh"/>
    <x v="36"/>
    <x v="4"/>
    <x v="1"/>
    <n v="4"/>
    <x v="1"/>
    <n v="249384.72999999998"/>
  </r>
  <r>
    <n v="3289"/>
    <n v="4"/>
    <x v="7"/>
    <x v="3"/>
    <s v="Saturday"/>
    <x v="0"/>
    <n v="3"/>
    <n v="43281.62"/>
    <s v="Priyanka Joshi"/>
    <x v="36"/>
    <x v="7"/>
    <x v="1"/>
    <n v="1"/>
    <x v="10"/>
    <n v="129844.86000000002"/>
  </r>
  <r>
    <n v="3290"/>
    <n v="4"/>
    <x v="7"/>
    <x v="3"/>
    <s v="Saturday"/>
    <x v="3"/>
    <n v="6"/>
    <n v="14820.21"/>
    <s v="Pankaj Singh"/>
    <x v="24"/>
    <x v="1"/>
    <x v="0"/>
    <n v="4"/>
    <x v="8"/>
    <n v="88921.26"/>
  </r>
  <r>
    <n v="3291"/>
    <n v="4"/>
    <x v="7"/>
    <x v="3"/>
    <s v="Saturday"/>
    <x v="3"/>
    <n v="7"/>
    <n v="57409.98"/>
    <s v="Sunita Prasad"/>
    <x v="17"/>
    <x v="11"/>
    <x v="0"/>
    <n v="2"/>
    <x v="5"/>
    <n v="401869.86000000004"/>
  </r>
  <r>
    <n v="3292"/>
    <n v="4"/>
    <x v="7"/>
    <x v="3"/>
    <s v="Saturday"/>
    <x v="4"/>
    <n v="2"/>
    <n v="35365.53"/>
    <s v="Radha Solanki"/>
    <x v="27"/>
    <x v="13"/>
    <x v="3"/>
    <n v="1"/>
    <x v="14"/>
    <n v="70731.06"/>
  </r>
  <r>
    <n v="3293"/>
    <n v="5"/>
    <x v="7"/>
    <x v="3"/>
    <s v="Sunday"/>
    <x v="1"/>
    <n v="3"/>
    <n v="58030.91"/>
    <s v="Arun Shah"/>
    <x v="4"/>
    <x v="16"/>
    <x v="0"/>
    <n v="3"/>
    <x v="9"/>
    <n v="174092.73"/>
  </r>
  <r>
    <n v="3294"/>
    <n v="5"/>
    <x v="7"/>
    <x v="3"/>
    <s v="Sunday"/>
    <x v="3"/>
    <n v="4"/>
    <n v="25227.86"/>
    <s v="Reena Bhatnagar"/>
    <x v="11"/>
    <x v="2"/>
    <x v="1"/>
    <n v="1"/>
    <x v="8"/>
    <n v="100911.44"/>
  </r>
  <r>
    <n v="3295"/>
    <n v="5"/>
    <x v="7"/>
    <x v="3"/>
    <s v="Sunday"/>
    <x v="3"/>
    <n v="6"/>
    <n v="35348.730000000003"/>
    <s v="Lata Chatterjee"/>
    <x v="27"/>
    <x v="2"/>
    <x v="1"/>
    <n v="5"/>
    <x v="12"/>
    <n v="212092.38"/>
  </r>
  <r>
    <n v="3296"/>
    <n v="5"/>
    <x v="7"/>
    <x v="3"/>
    <s v="Sunday"/>
    <x v="2"/>
    <n v="1"/>
    <n v="57192.94"/>
    <s v="Rohan Sheth"/>
    <x v="1"/>
    <x v="14"/>
    <x v="2"/>
    <n v="5"/>
    <x v="13"/>
    <n v="57192.94"/>
  </r>
  <r>
    <n v="3297"/>
    <n v="6"/>
    <x v="7"/>
    <x v="3"/>
    <s v="Monday"/>
    <x v="2"/>
    <n v="9"/>
    <n v="68432.67"/>
    <s v="Kiran Pathak"/>
    <x v="11"/>
    <x v="2"/>
    <x v="0"/>
    <n v="1"/>
    <x v="6"/>
    <n v="615894.03"/>
  </r>
  <r>
    <n v="3298"/>
    <n v="6"/>
    <x v="7"/>
    <x v="3"/>
    <s v="Monday"/>
    <x v="3"/>
    <n v="5"/>
    <n v="13577.53"/>
    <s v="Amit Pillai"/>
    <x v="24"/>
    <x v="2"/>
    <x v="2"/>
    <n v="3"/>
    <x v="8"/>
    <n v="67887.650000000009"/>
  </r>
  <r>
    <n v="3299"/>
    <n v="6"/>
    <x v="7"/>
    <x v="3"/>
    <s v="Monday"/>
    <x v="4"/>
    <n v="7"/>
    <n v="58747.37"/>
    <s v="Lalita Patel"/>
    <x v="21"/>
    <x v="1"/>
    <x v="1"/>
    <n v="1"/>
    <x v="7"/>
    <n v="411231.59"/>
  </r>
  <r>
    <n v="3300"/>
    <n v="6"/>
    <x v="7"/>
    <x v="3"/>
    <s v="Monday"/>
    <x v="3"/>
    <n v="9"/>
    <n v="28041.34"/>
    <s v="Sanjay Patel"/>
    <x v="9"/>
    <x v="1"/>
    <x v="0"/>
    <n v="3"/>
    <x v="12"/>
    <n v="252372.06"/>
  </r>
  <r>
    <n v="3301"/>
    <n v="7"/>
    <x v="7"/>
    <x v="3"/>
    <s v="Tuesday"/>
    <x v="0"/>
    <n v="9"/>
    <n v="43044.6"/>
    <s v="Pankaj Patel"/>
    <x v="30"/>
    <x v="1"/>
    <x v="2"/>
    <n v="2"/>
    <x v="0"/>
    <n v="387401.39999999997"/>
  </r>
  <r>
    <n v="3302"/>
    <n v="7"/>
    <x v="7"/>
    <x v="3"/>
    <s v="Tuesday"/>
    <x v="1"/>
    <n v="1"/>
    <n v="27405.54"/>
    <s v="Anjali Nambiar"/>
    <x v="37"/>
    <x v="6"/>
    <x v="1"/>
    <n v="2"/>
    <x v="9"/>
    <n v="27405.54"/>
  </r>
  <r>
    <n v="3303"/>
    <n v="7"/>
    <x v="7"/>
    <x v="3"/>
    <s v="Tuesday"/>
    <x v="4"/>
    <n v="1"/>
    <n v="46806.73"/>
    <s v="Monika Sharma"/>
    <x v="36"/>
    <x v="3"/>
    <x v="2"/>
    <n v="3"/>
    <x v="11"/>
    <n v="46806.73"/>
  </r>
  <r>
    <n v="3304"/>
    <n v="8"/>
    <x v="7"/>
    <x v="3"/>
    <s v="Wednesday"/>
    <x v="0"/>
    <n v="3"/>
    <n v="31228.17"/>
    <s v="Meena Kaur"/>
    <x v="21"/>
    <x v="10"/>
    <x v="0"/>
    <n v="4"/>
    <x v="3"/>
    <n v="93684.51"/>
  </r>
  <r>
    <n v="3305"/>
    <n v="8"/>
    <x v="7"/>
    <x v="3"/>
    <s v="Wednesday"/>
    <x v="4"/>
    <n v="6"/>
    <n v="30016.89"/>
    <s v="Sachin Rao"/>
    <x v="13"/>
    <x v="4"/>
    <x v="2"/>
    <n v="2"/>
    <x v="14"/>
    <n v="180101.34"/>
  </r>
  <r>
    <n v="3306"/>
    <n v="8"/>
    <x v="7"/>
    <x v="3"/>
    <s v="Wednesday"/>
    <x v="0"/>
    <n v="2"/>
    <n v="12276.3"/>
    <s v="Sanjay Jain"/>
    <x v="36"/>
    <x v="1"/>
    <x v="2"/>
    <n v="5"/>
    <x v="3"/>
    <n v="24552.6"/>
  </r>
  <r>
    <n v="3307"/>
    <n v="8"/>
    <x v="7"/>
    <x v="3"/>
    <s v="Wednesday"/>
    <x v="1"/>
    <n v="1"/>
    <n v="18817.62"/>
    <s v="Vivek Sharma"/>
    <x v="40"/>
    <x v="4"/>
    <x v="1"/>
    <n v="1"/>
    <x v="9"/>
    <n v="18817.62"/>
  </r>
  <r>
    <n v="3308"/>
    <n v="9"/>
    <x v="7"/>
    <x v="3"/>
    <s v="Thursday"/>
    <x v="1"/>
    <n v="1"/>
    <n v="65024.69"/>
    <s v="Anjali Thakur"/>
    <x v="39"/>
    <x v="10"/>
    <x v="0"/>
    <n v="4"/>
    <x v="1"/>
    <n v="65024.69"/>
  </r>
  <r>
    <n v="3309"/>
    <n v="9"/>
    <x v="7"/>
    <x v="3"/>
    <s v="Thursday"/>
    <x v="2"/>
    <n v="5"/>
    <n v="69896.649999999994"/>
    <s v="Bhavana Rawat"/>
    <x v="6"/>
    <x v="1"/>
    <x v="3"/>
    <n v="5"/>
    <x v="4"/>
    <n v="349483.25"/>
  </r>
  <r>
    <n v="3310"/>
    <n v="9"/>
    <x v="7"/>
    <x v="3"/>
    <s v="Thursday"/>
    <x v="0"/>
    <n v="4"/>
    <n v="56831.23"/>
    <s v="Radha Sharma"/>
    <x v="3"/>
    <x v="18"/>
    <x v="3"/>
    <n v="1"/>
    <x v="0"/>
    <n v="227324.92"/>
  </r>
  <r>
    <n v="3311"/>
    <n v="10"/>
    <x v="7"/>
    <x v="3"/>
    <s v="Friday"/>
    <x v="2"/>
    <n v="1"/>
    <n v="27208.76"/>
    <s v="Yogesh Bhattacharya"/>
    <x v="3"/>
    <x v="2"/>
    <x v="2"/>
    <n v="5"/>
    <x v="13"/>
    <n v="27208.76"/>
  </r>
  <r>
    <n v="3312"/>
    <n v="10"/>
    <x v="7"/>
    <x v="3"/>
    <s v="Friday"/>
    <x v="0"/>
    <n v="4"/>
    <n v="34146.71"/>
    <s v="Tapan Siddiqui"/>
    <x v="17"/>
    <x v="0"/>
    <x v="1"/>
    <n v="4"/>
    <x v="3"/>
    <n v="136586.84"/>
  </r>
  <r>
    <n v="3313"/>
    <n v="10"/>
    <x v="7"/>
    <x v="3"/>
    <s v="Friday"/>
    <x v="2"/>
    <n v="3"/>
    <n v="54370.21"/>
    <s v="Manoj Ahuja"/>
    <x v="13"/>
    <x v="2"/>
    <x v="0"/>
    <n v="3"/>
    <x v="13"/>
    <n v="163110.63"/>
  </r>
  <r>
    <n v="3314"/>
    <n v="11"/>
    <x v="7"/>
    <x v="3"/>
    <s v="Saturday"/>
    <x v="1"/>
    <n v="2"/>
    <n v="68110.81"/>
    <s v="Namita Goyal"/>
    <x v="7"/>
    <x v="2"/>
    <x v="1"/>
    <n v="1"/>
    <x v="2"/>
    <n v="136221.62"/>
  </r>
  <r>
    <n v="3315"/>
    <n v="11"/>
    <x v="7"/>
    <x v="3"/>
    <s v="Saturday"/>
    <x v="4"/>
    <n v="9"/>
    <n v="37328.269999999997"/>
    <s v="Harish Prasad"/>
    <x v="20"/>
    <x v="17"/>
    <x v="0"/>
    <n v="5"/>
    <x v="7"/>
    <n v="335954.43"/>
  </r>
  <r>
    <n v="3316"/>
    <n v="11"/>
    <x v="7"/>
    <x v="3"/>
    <s v="Saturday"/>
    <x v="2"/>
    <n v="1"/>
    <n v="59771.34"/>
    <s v="Pankaj Pathak"/>
    <x v="41"/>
    <x v="5"/>
    <x v="1"/>
    <n v="5"/>
    <x v="6"/>
    <n v="59771.34"/>
  </r>
  <r>
    <n v="3317"/>
    <n v="12"/>
    <x v="7"/>
    <x v="3"/>
    <s v="Sunday"/>
    <x v="0"/>
    <n v="7"/>
    <n v="68504.14"/>
    <s v="Aditya Roy"/>
    <x v="17"/>
    <x v="1"/>
    <x v="3"/>
    <n v="4"/>
    <x v="3"/>
    <n v="479528.98"/>
  </r>
  <r>
    <n v="3318"/>
    <n v="12"/>
    <x v="7"/>
    <x v="3"/>
    <s v="Sunday"/>
    <x v="0"/>
    <n v="4"/>
    <n v="62408.39"/>
    <s v="Vijay Varma"/>
    <x v="29"/>
    <x v="1"/>
    <x v="3"/>
    <n v="4"/>
    <x v="10"/>
    <n v="249633.56"/>
  </r>
  <r>
    <n v="3319"/>
    <n v="12"/>
    <x v="7"/>
    <x v="3"/>
    <s v="Sunday"/>
    <x v="1"/>
    <n v="5"/>
    <n v="23628.98"/>
    <s v="Arun Mehta"/>
    <x v="12"/>
    <x v="3"/>
    <x v="3"/>
    <n v="4"/>
    <x v="2"/>
    <n v="118144.9"/>
  </r>
  <r>
    <n v="3320"/>
    <n v="13"/>
    <x v="7"/>
    <x v="3"/>
    <s v="Monday"/>
    <x v="0"/>
    <n v="5"/>
    <n v="10481.91"/>
    <s v="Tapan Singh"/>
    <x v="24"/>
    <x v="2"/>
    <x v="1"/>
    <n v="3"/>
    <x v="3"/>
    <n v="52409.55"/>
  </r>
  <r>
    <n v="3321"/>
    <n v="13"/>
    <x v="7"/>
    <x v="3"/>
    <s v="Monday"/>
    <x v="3"/>
    <n v="1"/>
    <n v="39524.9"/>
    <s v="Sumit Sheth"/>
    <x v="25"/>
    <x v="10"/>
    <x v="1"/>
    <n v="2"/>
    <x v="5"/>
    <n v="39524.9"/>
  </r>
  <r>
    <n v="3322"/>
    <n v="13"/>
    <x v="7"/>
    <x v="3"/>
    <s v="Monday"/>
    <x v="4"/>
    <n v="6"/>
    <n v="41881.65"/>
    <s v="Anita Luthra"/>
    <x v="24"/>
    <x v="4"/>
    <x v="2"/>
    <n v="5"/>
    <x v="7"/>
    <n v="251289.90000000002"/>
  </r>
  <r>
    <n v="3323"/>
    <n v="13"/>
    <x v="7"/>
    <x v="3"/>
    <s v="Monday"/>
    <x v="2"/>
    <n v="9"/>
    <n v="22075.02"/>
    <s v="Prashant Gupta"/>
    <x v="23"/>
    <x v="10"/>
    <x v="3"/>
    <n v="3"/>
    <x v="4"/>
    <n v="198675.18"/>
  </r>
  <r>
    <n v="3324"/>
    <n v="14"/>
    <x v="7"/>
    <x v="3"/>
    <s v="Tuesday"/>
    <x v="4"/>
    <n v="2"/>
    <n v="27080.46"/>
    <s v="Amit Ahuja"/>
    <x v="8"/>
    <x v="17"/>
    <x v="2"/>
    <n v="5"/>
    <x v="11"/>
    <n v="54160.92"/>
  </r>
  <r>
    <n v="3325"/>
    <n v="14"/>
    <x v="7"/>
    <x v="3"/>
    <s v="Tuesday"/>
    <x v="1"/>
    <n v="7"/>
    <n v="55909.19"/>
    <s v="Sanjay Mehta"/>
    <x v="30"/>
    <x v="14"/>
    <x v="1"/>
    <n v="3"/>
    <x v="1"/>
    <n v="391364.33"/>
  </r>
  <r>
    <n v="3326"/>
    <n v="14"/>
    <x v="7"/>
    <x v="3"/>
    <s v="Tuesday"/>
    <x v="2"/>
    <n v="6"/>
    <n v="38220.839999999997"/>
    <s v="Yogesh Rao"/>
    <x v="10"/>
    <x v="16"/>
    <x v="0"/>
    <n v="1"/>
    <x v="4"/>
    <n v="229325.03999999998"/>
  </r>
  <r>
    <n v="3327"/>
    <n v="14"/>
    <x v="7"/>
    <x v="3"/>
    <s v="Tuesday"/>
    <x v="2"/>
    <n v="5"/>
    <n v="29041.25"/>
    <s v="Tanuja Mathur"/>
    <x v="29"/>
    <x v="14"/>
    <x v="3"/>
    <n v="2"/>
    <x v="4"/>
    <n v="145206.25"/>
  </r>
  <r>
    <n v="3328"/>
    <n v="15"/>
    <x v="7"/>
    <x v="3"/>
    <s v="Wednesday"/>
    <x v="3"/>
    <n v="4"/>
    <n v="47357.56"/>
    <s v="Tapan Kumar"/>
    <x v="12"/>
    <x v="4"/>
    <x v="3"/>
    <n v="5"/>
    <x v="8"/>
    <n v="189430.24"/>
  </r>
  <r>
    <n v="3329"/>
    <n v="15"/>
    <x v="7"/>
    <x v="3"/>
    <s v="Wednesday"/>
    <x v="1"/>
    <n v="4"/>
    <n v="49165.59"/>
    <s v="Pankaj Sheth"/>
    <x v="22"/>
    <x v="12"/>
    <x v="3"/>
    <n v="4"/>
    <x v="2"/>
    <n v="196662.36"/>
  </r>
  <r>
    <n v="3330"/>
    <n v="15"/>
    <x v="7"/>
    <x v="3"/>
    <s v="Wednesday"/>
    <x v="0"/>
    <n v="6"/>
    <n v="56163.75"/>
    <s v="Umesh Reddy"/>
    <x v="33"/>
    <x v="2"/>
    <x v="3"/>
    <n v="2"/>
    <x v="10"/>
    <n v="336982.5"/>
  </r>
  <r>
    <n v="3331"/>
    <n v="16"/>
    <x v="7"/>
    <x v="3"/>
    <s v="Thursday"/>
    <x v="3"/>
    <n v="4"/>
    <n v="19402.560000000001"/>
    <s v="Radha Kumar"/>
    <x v="27"/>
    <x v="1"/>
    <x v="3"/>
    <n v="5"/>
    <x v="5"/>
    <n v="77610.240000000005"/>
  </r>
  <r>
    <n v="3332"/>
    <n v="16"/>
    <x v="7"/>
    <x v="3"/>
    <s v="Thursday"/>
    <x v="3"/>
    <n v="5"/>
    <n v="54491.040000000001"/>
    <s v="Lata Rathod"/>
    <x v="9"/>
    <x v="12"/>
    <x v="1"/>
    <n v="1"/>
    <x v="12"/>
    <n v="272455.2"/>
  </r>
  <r>
    <n v="3333"/>
    <n v="16"/>
    <x v="7"/>
    <x v="3"/>
    <s v="Thursday"/>
    <x v="4"/>
    <n v="6"/>
    <n v="45965.7"/>
    <s v="Isha Dutta"/>
    <x v="17"/>
    <x v="15"/>
    <x v="3"/>
    <n v="5"/>
    <x v="7"/>
    <n v="275794.19999999995"/>
  </r>
  <r>
    <n v="3334"/>
    <n v="17"/>
    <x v="7"/>
    <x v="3"/>
    <s v="Friday"/>
    <x v="4"/>
    <n v="5"/>
    <n v="13454.31"/>
    <s v="Arun Mehta"/>
    <x v="6"/>
    <x v="1"/>
    <x v="3"/>
    <n v="5"/>
    <x v="7"/>
    <n v="67271.55"/>
  </r>
  <r>
    <n v="3335"/>
    <n v="17"/>
    <x v="7"/>
    <x v="3"/>
    <s v="Friday"/>
    <x v="4"/>
    <n v="7"/>
    <n v="56646.74"/>
    <s v="Manoj Kulkarni"/>
    <x v="13"/>
    <x v="2"/>
    <x v="2"/>
    <n v="5"/>
    <x v="11"/>
    <n v="396527.18"/>
  </r>
  <r>
    <n v="3336"/>
    <n v="17"/>
    <x v="7"/>
    <x v="3"/>
    <s v="Friday"/>
    <x v="3"/>
    <n v="9"/>
    <n v="32984.82"/>
    <s v="Krishna Iyer"/>
    <x v="2"/>
    <x v="13"/>
    <x v="0"/>
    <n v="2"/>
    <x v="5"/>
    <n v="296863.38"/>
  </r>
  <r>
    <n v="3337"/>
    <n v="17"/>
    <x v="7"/>
    <x v="3"/>
    <s v="Friday"/>
    <x v="0"/>
    <n v="7"/>
    <n v="29822.86"/>
    <s v="Sunil Reddy"/>
    <x v="31"/>
    <x v="16"/>
    <x v="3"/>
    <n v="5"/>
    <x v="10"/>
    <n v="208760.02000000002"/>
  </r>
  <r>
    <n v="3338"/>
    <n v="18"/>
    <x v="7"/>
    <x v="3"/>
    <s v="Saturday"/>
    <x v="2"/>
    <n v="7"/>
    <n v="36884.51"/>
    <s v="Neeta Mishra"/>
    <x v="10"/>
    <x v="10"/>
    <x v="2"/>
    <n v="4"/>
    <x v="6"/>
    <n v="258191.57"/>
  </r>
  <r>
    <n v="3339"/>
    <n v="18"/>
    <x v="7"/>
    <x v="3"/>
    <s v="Saturday"/>
    <x v="4"/>
    <n v="4"/>
    <n v="30770.5"/>
    <s v="Radha Kumar"/>
    <x v="37"/>
    <x v="13"/>
    <x v="1"/>
    <n v="3"/>
    <x v="14"/>
    <n v="123082"/>
  </r>
  <r>
    <n v="3340"/>
    <n v="18"/>
    <x v="7"/>
    <x v="3"/>
    <s v="Saturday"/>
    <x v="0"/>
    <n v="1"/>
    <n v="30297.14"/>
    <s v="Deepika Das"/>
    <x v="22"/>
    <x v="2"/>
    <x v="2"/>
    <n v="4"/>
    <x v="3"/>
    <n v="30297.14"/>
  </r>
  <r>
    <n v="3341"/>
    <n v="19"/>
    <x v="7"/>
    <x v="3"/>
    <s v="Sunday"/>
    <x v="1"/>
    <n v="8"/>
    <n v="58484.66"/>
    <s v="Radha Sharma"/>
    <x v="31"/>
    <x v="1"/>
    <x v="3"/>
    <n v="1"/>
    <x v="2"/>
    <n v="467877.28"/>
  </r>
  <r>
    <n v="3342"/>
    <n v="19"/>
    <x v="7"/>
    <x v="3"/>
    <s v="Sunday"/>
    <x v="4"/>
    <n v="4"/>
    <n v="17470.32"/>
    <s v="Harish Mishra"/>
    <x v="16"/>
    <x v="2"/>
    <x v="2"/>
    <n v="2"/>
    <x v="14"/>
    <n v="69881.279999999999"/>
  </r>
  <r>
    <n v="3343"/>
    <n v="19"/>
    <x v="7"/>
    <x v="3"/>
    <s v="Sunday"/>
    <x v="2"/>
    <n v="1"/>
    <n v="68236"/>
    <s v="Nikhil Kapoor"/>
    <x v="36"/>
    <x v="11"/>
    <x v="2"/>
    <n v="3"/>
    <x v="6"/>
    <n v="68236"/>
  </r>
  <r>
    <n v="3344"/>
    <n v="19"/>
    <x v="7"/>
    <x v="3"/>
    <s v="Sunday"/>
    <x v="1"/>
    <n v="5"/>
    <n v="43295.9"/>
    <s v="Navin Pathak"/>
    <x v="17"/>
    <x v="1"/>
    <x v="1"/>
    <n v="2"/>
    <x v="9"/>
    <n v="216479.5"/>
  </r>
  <r>
    <n v="3345"/>
    <n v="20"/>
    <x v="7"/>
    <x v="3"/>
    <s v="Monday"/>
    <x v="1"/>
    <n v="8"/>
    <n v="20975.439999999999"/>
    <s v="Ayesha Sheth"/>
    <x v="20"/>
    <x v="18"/>
    <x v="2"/>
    <n v="2"/>
    <x v="1"/>
    <n v="167803.51999999999"/>
  </r>
  <r>
    <n v="3346"/>
    <n v="20"/>
    <x v="7"/>
    <x v="3"/>
    <s v="Monday"/>
    <x v="2"/>
    <n v="4"/>
    <n v="17872.93"/>
    <s v="Tanuja Malhotra"/>
    <x v="21"/>
    <x v="0"/>
    <x v="1"/>
    <n v="5"/>
    <x v="4"/>
    <n v="71491.72"/>
  </r>
  <r>
    <n v="3347"/>
    <n v="20"/>
    <x v="7"/>
    <x v="3"/>
    <s v="Monday"/>
    <x v="4"/>
    <n v="8"/>
    <n v="45490.57"/>
    <s v="Radha Kapoor"/>
    <x v="18"/>
    <x v="16"/>
    <x v="1"/>
    <n v="4"/>
    <x v="14"/>
    <n v="363924.56"/>
  </r>
  <r>
    <n v="3348"/>
    <n v="21"/>
    <x v="7"/>
    <x v="3"/>
    <s v="Tuesday"/>
    <x v="3"/>
    <n v="8"/>
    <n v="47979.97"/>
    <s v="Priyanka Patel"/>
    <x v="35"/>
    <x v="11"/>
    <x v="2"/>
    <n v="3"/>
    <x v="8"/>
    <n v="383839.76"/>
  </r>
  <r>
    <n v="3349"/>
    <n v="21"/>
    <x v="7"/>
    <x v="3"/>
    <s v="Tuesday"/>
    <x v="2"/>
    <n v="3"/>
    <n v="13181.55"/>
    <s v="Priyanka Dutta"/>
    <x v="22"/>
    <x v="2"/>
    <x v="3"/>
    <n v="5"/>
    <x v="6"/>
    <n v="39544.649999999994"/>
  </r>
  <r>
    <n v="3350"/>
    <n v="21"/>
    <x v="7"/>
    <x v="3"/>
    <s v="Tuesday"/>
    <x v="2"/>
    <n v="9"/>
    <n v="24580.11"/>
    <s v="Umesh Patel"/>
    <x v="40"/>
    <x v="10"/>
    <x v="0"/>
    <n v="3"/>
    <x v="6"/>
    <n v="221220.99"/>
  </r>
  <r>
    <n v="3351"/>
    <n v="22"/>
    <x v="7"/>
    <x v="3"/>
    <s v="Wednesday"/>
    <x v="2"/>
    <n v="3"/>
    <n v="57727.72"/>
    <s v="Prashant Das"/>
    <x v="2"/>
    <x v="14"/>
    <x v="2"/>
    <n v="4"/>
    <x v="6"/>
    <n v="173183.16"/>
  </r>
  <r>
    <n v="3352"/>
    <n v="22"/>
    <x v="7"/>
    <x v="3"/>
    <s v="Wednesday"/>
    <x v="1"/>
    <n v="1"/>
    <n v="12977.48"/>
    <s v="Vinod Ahuja"/>
    <x v="3"/>
    <x v="10"/>
    <x v="2"/>
    <n v="5"/>
    <x v="2"/>
    <n v="12977.48"/>
  </r>
  <r>
    <n v="3353"/>
    <n v="22"/>
    <x v="7"/>
    <x v="3"/>
    <s v="Wednesday"/>
    <x v="0"/>
    <n v="2"/>
    <n v="61305.32"/>
    <s v="Anjali Nambiar"/>
    <x v="39"/>
    <x v="2"/>
    <x v="2"/>
    <n v="3"/>
    <x v="10"/>
    <n v="122610.64"/>
  </r>
  <r>
    <n v="3354"/>
    <n v="22"/>
    <x v="7"/>
    <x v="3"/>
    <s v="Wednesday"/>
    <x v="3"/>
    <n v="6"/>
    <n v="49489.75"/>
    <s v="Radha Pathak"/>
    <x v="7"/>
    <x v="8"/>
    <x v="0"/>
    <n v="5"/>
    <x v="5"/>
    <n v="296938.5"/>
  </r>
  <r>
    <n v="3355"/>
    <n v="23"/>
    <x v="7"/>
    <x v="3"/>
    <s v="Thursday"/>
    <x v="4"/>
    <n v="2"/>
    <n v="36065.4"/>
    <s v="Ravi Reddy"/>
    <x v="38"/>
    <x v="2"/>
    <x v="0"/>
    <n v="2"/>
    <x v="14"/>
    <n v="72130.8"/>
  </r>
  <r>
    <n v="3356"/>
    <n v="23"/>
    <x v="7"/>
    <x v="3"/>
    <s v="Thursday"/>
    <x v="4"/>
    <n v="6"/>
    <n v="30785.97"/>
    <s v="Ravi Jain"/>
    <x v="12"/>
    <x v="0"/>
    <x v="1"/>
    <n v="1"/>
    <x v="7"/>
    <n v="184715.82"/>
  </r>
  <r>
    <n v="3357"/>
    <n v="23"/>
    <x v="7"/>
    <x v="3"/>
    <s v="Thursday"/>
    <x v="0"/>
    <n v="1"/>
    <n v="11154.94"/>
    <s v="Lalita Ahuja"/>
    <x v="32"/>
    <x v="5"/>
    <x v="0"/>
    <n v="3"/>
    <x v="3"/>
    <n v="11154.94"/>
  </r>
  <r>
    <n v="3358"/>
    <n v="24"/>
    <x v="7"/>
    <x v="3"/>
    <s v="Friday"/>
    <x v="2"/>
    <n v="1"/>
    <n v="59512.9"/>
    <s v="Priyanka Mishra"/>
    <x v="39"/>
    <x v="10"/>
    <x v="0"/>
    <n v="4"/>
    <x v="13"/>
    <n v="59512.9"/>
  </r>
  <r>
    <n v="3359"/>
    <n v="24"/>
    <x v="7"/>
    <x v="3"/>
    <s v="Friday"/>
    <x v="3"/>
    <n v="5"/>
    <n v="18563.310000000001"/>
    <s v="Vinod Srivastava"/>
    <x v="8"/>
    <x v="15"/>
    <x v="2"/>
    <n v="3"/>
    <x v="12"/>
    <n v="92816.55"/>
  </r>
  <r>
    <n v="3360"/>
    <n v="24"/>
    <x v="7"/>
    <x v="3"/>
    <s v="Friday"/>
    <x v="4"/>
    <n v="9"/>
    <n v="28572.52"/>
    <s v="Anita Srivastava"/>
    <x v="37"/>
    <x v="1"/>
    <x v="1"/>
    <n v="1"/>
    <x v="7"/>
    <n v="257152.68"/>
  </r>
  <r>
    <n v="3361"/>
    <n v="24"/>
    <x v="7"/>
    <x v="3"/>
    <s v="Friday"/>
    <x v="4"/>
    <n v="8"/>
    <n v="44146.42"/>
    <s v="Neeta Ghosh"/>
    <x v="4"/>
    <x v="9"/>
    <x v="3"/>
    <n v="3"/>
    <x v="11"/>
    <n v="353171.36"/>
  </r>
  <r>
    <n v="3362"/>
    <n v="25"/>
    <x v="7"/>
    <x v="3"/>
    <s v="Saturday"/>
    <x v="2"/>
    <n v="3"/>
    <n v="24759.56"/>
    <s v="Gita Bhattacharya"/>
    <x v="39"/>
    <x v="8"/>
    <x v="1"/>
    <n v="3"/>
    <x v="4"/>
    <n v="74278.680000000008"/>
  </r>
  <r>
    <n v="3363"/>
    <n v="25"/>
    <x v="7"/>
    <x v="3"/>
    <s v="Saturday"/>
    <x v="0"/>
    <n v="3"/>
    <n v="39828.43"/>
    <s v="Nikhil Bhattacharya"/>
    <x v="22"/>
    <x v="1"/>
    <x v="0"/>
    <n v="3"/>
    <x v="0"/>
    <n v="119485.29000000001"/>
  </r>
  <r>
    <n v="3364"/>
    <n v="25"/>
    <x v="7"/>
    <x v="3"/>
    <s v="Saturday"/>
    <x v="3"/>
    <n v="1"/>
    <n v="58560.57"/>
    <s v="Umesh Dutta"/>
    <x v="14"/>
    <x v="12"/>
    <x v="0"/>
    <n v="4"/>
    <x v="5"/>
    <n v="58560.57"/>
  </r>
  <r>
    <n v="3365"/>
    <n v="26"/>
    <x v="7"/>
    <x v="3"/>
    <s v="Sunday"/>
    <x v="0"/>
    <n v="3"/>
    <n v="38232.28"/>
    <s v="Jyoti Menon"/>
    <x v="39"/>
    <x v="1"/>
    <x v="2"/>
    <n v="1"/>
    <x v="10"/>
    <n v="114696.84"/>
  </r>
  <r>
    <n v="3366"/>
    <n v="26"/>
    <x v="7"/>
    <x v="3"/>
    <s v="Sunday"/>
    <x v="0"/>
    <n v="1"/>
    <n v="66938.64"/>
    <s v="Jyoti Mishra"/>
    <x v="20"/>
    <x v="11"/>
    <x v="3"/>
    <n v="1"/>
    <x v="0"/>
    <n v="66938.64"/>
  </r>
  <r>
    <n v="3367"/>
    <n v="26"/>
    <x v="7"/>
    <x v="3"/>
    <s v="Sunday"/>
    <x v="3"/>
    <n v="8"/>
    <n v="60850.04"/>
    <s v="Krishna Iyer"/>
    <x v="26"/>
    <x v="2"/>
    <x v="3"/>
    <n v="4"/>
    <x v="8"/>
    <n v="486800.32"/>
  </r>
  <r>
    <n v="3368"/>
    <n v="27"/>
    <x v="7"/>
    <x v="3"/>
    <s v="Monday"/>
    <x v="3"/>
    <n v="1"/>
    <n v="29982.35"/>
    <s v="Tanuja Srivastava"/>
    <x v="34"/>
    <x v="11"/>
    <x v="3"/>
    <n v="3"/>
    <x v="8"/>
    <n v="29982.35"/>
  </r>
  <r>
    <n v="3369"/>
    <n v="27"/>
    <x v="7"/>
    <x v="3"/>
    <s v="Monday"/>
    <x v="4"/>
    <n v="5"/>
    <n v="33997.730000000003"/>
    <s v="Tapan Rawat"/>
    <x v="10"/>
    <x v="13"/>
    <x v="0"/>
    <n v="3"/>
    <x v="7"/>
    <n v="169988.65000000002"/>
  </r>
  <r>
    <n v="3370"/>
    <n v="27"/>
    <x v="7"/>
    <x v="3"/>
    <s v="Monday"/>
    <x v="4"/>
    <n v="9"/>
    <n v="35399.599999999999"/>
    <s v="Aditya Sheth"/>
    <x v="22"/>
    <x v="6"/>
    <x v="0"/>
    <n v="1"/>
    <x v="7"/>
    <n v="318596.39999999997"/>
  </r>
  <r>
    <n v="3371"/>
    <n v="28"/>
    <x v="7"/>
    <x v="3"/>
    <s v="Tuesday"/>
    <x v="3"/>
    <n v="7"/>
    <n v="47570.77"/>
    <s v="Yogesh Mishra"/>
    <x v="13"/>
    <x v="8"/>
    <x v="1"/>
    <n v="3"/>
    <x v="12"/>
    <n v="332995.38999999996"/>
  </r>
  <r>
    <n v="3372"/>
    <n v="28"/>
    <x v="7"/>
    <x v="3"/>
    <s v="Tuesday"/>
    <x v="1"/>
    <n v="4"/>
    <n v="27207.74"/>
    <s v="Vivek Nair"/>
    <x v="2"/>
    <x v="6"/>
    <x v="0"/>
    <n v="2"/>
    <x v="9"/>
    <n v="108830.96"/>
  </r>
  <r>
    <n v="3373"/>
    <n v="28"/>
    <x v="7"/>
    <x v="3"/>
    <s v="Tuesday"/>
    <x v="4"/>
    <n v="9"/>
    <n v="68154.95"/>
    <s v="Namita Siddiqui"/>
    <x v="25"/>
    <x v="1"/>
    <x v="3"/>
    <n v="3"/>
    <x v="11"/>
    <n v="613394.54999999993"/>
  </r>
  <r>
    <n v="3374"/>
    <n v="28"/>
    <x v="7"/>
    <x v="3"/>
    <s v="Tuesday"/>
    <x v="1"/>
    <n v="9"/>
    <n v="46521.05"/>
    <s v="Isha Sheth"/>
    <x v="5"/>
    <x v="2"/>
    <x v="3"/>
    <n v="3"/>
    <x v="1"/>
    <n v="418689.45"/>
  </r>
  <r>
    <n v="3375"/>
    <n v="29"/>
    <x v="7"/>
    <x v="3"/>
    <s v="Wednesday"/>
    <x v="3"/>
    <n v="2"/>
    <n v="33964.1"/>
    <s v="Prashant Nair"/>
    <x v="2"/>
    <x v="17"/>
    <x v="3"/>
    <n v="5"/>
    <x v="8"/>
    <n v="67928.2"/>
  </r>
  <r>
    <n v="3376"/>
    <n v="29"/>
    <x v="7"/>
    <x v="3"/>
    <s v="Wednesday"/>
    <x v="4"/>
    <n v="6"/>
    <n v="48700.59"/>
    <s v="Vivek Mehta"/>
    <x v="24"/>
    <x v="7"/>
    <x v="2"/>
    <n v="1"/>
    <x v="11"/>
    <n v="292203.53999999998"/>
  </r>
  <r>
    <n v="3377"/>
    <n v="29"/>
    <x v="7"/>
    <x v="3"/>
    <s v="Wednesday"/>
    <x v="0"/>
    <n v="4"/>
    <n v="33724.300000000003"/>
    <s v="Reena Chatterjee"/>
    <x v="4"/>
    <x v="13"/>
    <x v="1"/>
    <n v="1"/>
    <x v="10"/>
    <n v="134897.20000000001"/>
  </r>
  <r>
    <n v="3378"/>
    <n v="30"/>
    <x v="7"/>
    <x v="3"/>
    <s v="Thursday"/>
    <x v="3"/>
    <n v="8"/>
    <n v="59067.74"/>
    <s v="Deepika Gupta"/>
    <x v="32"/>
    <x v="1"/>
    <x v="1"/>
    <n v="2"/>
    <x v="12"/>
    <n v="472541.92"/>
  </r>
  <r>
    <n v="3379"/>
    <n v="30"/>
    <x v="7"/>
    <x v="3"/>
    <s v="Thursday"/>
    <x v="2"/>
    <n v="7"/>
    <n v="44070.46"/>
    <s v="Rohan Roy"/>
    <x v="16"/>
    <x v="9"/>
    <x v="0"/>
    <n v="2"/>
    <x v="4"/>
    <n v="308493.21999999997"/>
  </r>
  <r>
    <n v="3380"/>
    <n v="30"/>
    <x v="7"/>
    <x v="3"/>
    <s v="Thursday"/>
    <x v="1"/>
    <n v="7"/>
    <n v="12518.23"/>
    <s v="Aditya Iyer"/>
    <x v="7"/>
    <x v="13"/>
    <x v="2"/>
    <n v="2"/>
    <x v="1"/>
    <n v="87627.61"/>
  </r>
  <r>
    <n v="3381"/>
    <n v="31"/>
    <x v="7"/>
    <x v="3"/>
    <s v="Friday"/>
    <x v="3"/>
    <n v="9"/>
    <n v="20605.41"/>
    <s v="Priya Teja"/>
    <x v="6"/>
    <x v="1"/>
    <x v="1"/>
    <n v="1"/>
    <x v="5"/>
    <n v="185448.69"/>
  </r>
  <r>
    <n v="3382"/>
    <n v="31"/>
    <x v="7"/>
    <x v="3"/>
    <s v="Friday"/>
    <x v="3"/>
    <n v="5"/>
    <n v="61899.64"/>
    <s v="Pooja Srivastava"/>
    <x v="9"/>
    <x v="8"/>
    <x v="2"/>
    <n v="5"/>
    <x v="5"/>
    <n v="309498.2"/>
  </r>
  <r>
    <n v="3383"/>
    <n v="31"/>
    <x v="7"/>
    <x v="3"/>
    <s v="Friday"/>
    <x v="4"/>
    <n v="6"/>
    <n v="43773.99"/>
    <s v="Priyanka Chatterjee"/>
    <x v="10"/>
    <x v="6"/>
    <x v="2"/>
    <n v="5"/>
    <x v="11"/>
    <n v="262643.94"/>
  </r>
  <r>
    <n v="3384"/>
    <n v="1"/>
    <x v="8"/>
    <x v="3"/>
    <s v="Saturday"/>
    <x v="4"/>
    <n v="1"/>
    <n v="67020.61"/>
    <s v="Mala Srivastava"/>
    <x v="11"/>
    <x v="2"/>
    <x v="0"/>
    <n v="4"/>
    <x v="14"/>
    <n v="67020.61"/>
  </r>
  <r>
    <n v="3385"/>
    <n v="1"/>
    <x v="8"/>
    <x v="3"/>
    <s v="Saturday"/>
    <x v="4"/>
    <n v="6"/>
    <n v="14345.34"/>
    <s v="Radha Gupta"/>
    <x v="27"/>
    <x v="3"/>
    <x v="2"/>
    <n v="1"/>
    <x v="11"/>
    <n v="86072.040000000008"/>
  </r>
  <r>
    <n v="3386"/>
    <n v="1"/>
    <x v="8"/>
    <x v="3"/>
    <s v="Saturday"/>
    <x v="2"/>
    <n v="2"/>
    <n v="27715.64"/>
    <s v="Priya Reddy"/>
    <x v="18"/>
    <x v="13"/>
    <x v="1"/>
    <n v="4"/>
    <x v="4"/>
    <n v="55431.28"/>
  </r>
  <r>
    <n v="3387"/>
    <n v="2"/>
    <x v="8"/>
    <x v="3"/>
    <s v="Sunday"/>
    <x v="4"/>
    <n v="6"/>
    <n v="21612.6"/>
    <s v="Ayesha Rathod"/>
    <x v="21"/>
    <x v="2"/>
    <x v="0"/>
    <n v="3"/>
    <x v="11"/>
    <n v="129675.59999999999"/>
  </r>
  <r>
    <n v="3388"/>
    <n v="2"/>
    <x v="8"/>
    <x v="3"/>
    <s v="Sunday"/>
    <x v="3"/>
    <n v="9"/>
    <n v="43230.42"/>
    <s v="Nikhil Varma"/>
    <x v="40"/>
    <x v="0"/>
    <x v="1"/>
    <n v="2"/>
    <x v="12"/>
    <n v="389073.77999999997"/>
  </r>
  <r>
    <n v="3389"/>
    <n v="2"/>
    <x v="8"/>
    <x v="3"/>
    <s v="Sunday"/>
    <x v="4"/>
    <n v="8"/>
    <n v="32967.57"/>
    <s v="Vivek Rawat"/>
    <x v="30"/>
    <x v="15"/>
    <x v="2"/>
    <n v="4"/>
    <x v="7"/>
    <n v="263740.56"/>
  </r>
  <r>
    <n v="3390"/>
    <n v="2"/>
    <x v="8"/>
    <x v="3"/>
    <s v="Sunday"/>
    <x v="0"/>
    <n v="9"/>
    <n v="19436.41"/>
    <s v="Ravi Prasad"/>
    <x v="18"/>
    <x v="1"/>
    <x v="2"/>
    <n v="4"/>
    <x v="3"/>
    <n v="174927.69"/>
  </r>
  <r>
    <n v="3391"/>
    <n v="3"/>
    <x v="8"/>
    <x v="3"/>
    <s v="Monday"/>
    <x v="4"/>
    <n v="8"/>
    <n v="48565.11"/>
    <s v="Neeta Sharma"/>
    <x v="34"/>
    <x v="17"/>
    <x v="3"/>
    <n v="5"/>
    <x v="7"/>
    <n v="388520.88"/>
  </r>
  <r>
    <n v="3392"/>
    <n v="3"/>
    <x v="8"/>
    <x v="3"/>
    <s v="Monday"/>
    <x v="2"/>
    <n v="3"/>
    <n v="42177.9"/>
    <s v="Sachin Shah"/>
    <x v="5"/>
    <x v="5"/>
    <x v="0"/>
    <n v="2"/>
    <x v="13"/>
    <n v="126533.70000000001"/>
  </r>
  <r>
    <n v="3393"/>
    <n v="3"/>
    <x v="8"/>
    <x v="3"/>
    <s v="Monday"/>
    <x v="0"/>
    <n v="8"/>
    <n v="26484.18"/>
    <s v="Sanjay Jain"/>
    <x v="5"/>
    <x v="1"/>
    <x v="0"/>
    <n v="2"/>
    <x v="3"/>
    <n v="211873.44"/>
  </r>
  <r>
    <n v="3394"/>
    <n v="3"/>
    <x v="8"/>
    <x v="3"/>
    <s v="Monday"/>
    <x v="3"/>
    <n v="6"/>
    <n v="38786.28"/>
    <s v="Vivek Mathur"/>
    <x v="36"/>
    <x v="2"/>
    <x v="3"/>
    <n v="5"/>
    <x v="5"/>
    <n v="232717.68"/>
  </r>
  <r>
    <n v="3395"/>
    <n v="4"/>
    <x v="8"/>
    <x v="3"/>
    <s v="Tuesday"/>
    <x v="3"/>
    <n v="6"/>
    <n v="54744.3"/>
    <s v="Kavita Rawat"/>
    <x v="13"/>
    <x v="1"/>
    <x v="1"/>
    <n v="4"/>
    <x v="8"/>
    <n v="328465.80000000005"/>
  </r>
  <r>
    <n v="3396"/>
    <n v="4"/>
    <x v="8"/>
    <x v="3"/>
    <s v="Tuesday"/>
    <x v="1"/>
    <n v="6"/>
    <n v="22316.3"/>
    <s v="Bina Kumar"/>
    <x v="25"/>
    <x v="13"/>
    <x v="1"/>
    <n v="5"/>
    <x v="1"/>
    <n v="133897.79999999999"/>
  </r>
  <r>
    <n v="3397"/>
    <n v="4"/>
    <x v="8"/>
    <x v="3"/>
    <s v="Tuesday"/>
    <x v="0"/>
    <n v="3"/>
    <n v="27574.34"/>
    <s v="Amit Sheth"/>
    <x v="8"/>
    <x v="16"/>
    <x v="2"/>
    <n v="4"/>
    <x v="3"/>
    <n v="82723.02"/>
  </r>
  <r>
    <n v="3398"/>
    <n v="5"/>
    <x v="8"/>
    <x v="3"/>
    <s v="Wednesday"/>
    <x v="1"/>
    <n v="1"/>
    <n v="30766.66"/>
    <s v="Sachin Ghosh"/>
    <x v="19"/>
    <x v="1"/>
    <x v="0"/>
    <n v="5"/>
    <x v="9"/>
    <n v="30766.66"/>
  </r>
  <r>
    <n v="3399"/>
    <n v="5"/>
    <x v="8"/>
    <x v="3"/>
    <s v="Wednesday"/>
    <x v="0"/>
    <n v="4"/>
    <n v="54803.59"/>
    <s v="Monika Rawat"/>
    <x v="16"/>
    <x v="2"/>
    <x v="2"/>
    <n v="5"/>
    <x v="10"/>
    <n v="219214.36"/>
  </r>
  <r>
    <n v="3400"/>
    <n v="5"/>
    <x v="8"/>
    <x v="3"/>
    <s v="Wednesday"/>
    <x v="0"/>
    <n v="6"/>
    <n v="60815.360000000001"/>
    <s v="Lalita Bhatnagar"/>
    <x v="24"/>
    <x v="2"/>
    <x v="3"/>
    <n v="3"/>
    <x v="3"/>
    <n v="364892.16000000003"/>
  </r>
  <r>
    <n v="3401"/>
    <n v="5"/>
    <x v="8"/>
    <x v="3"/>
    <s v="Wednesday"/>
    <x v="2"/>
    <n v="2"/>
    <n v="32583.31"/>
    <s v="Namita Kumar"/>
    <x v="3"/>
    <x v="11"/>
    <x v="2"/>
    <n v="4"/>
    <x v="13"/>
    <n v="65166.62"/>
  </r>
  <r>
    <n v="3402"/>
    <n v="6"/>
    <x v="8"/>
    <x v="3"/>
    <s v="Thursday"/>
    <x v="1"/>
    <n v="7"/>
    <n v="27797.25"/>
    <s v="Kavita Bhattacharya"/>
    <x v="41"/>
    <x v="1"/>
    <x v="1"/>
    <n v="4"/>
    <x v="1"/>
    <n v="194580.75"/>
  </r>
  <r>
    <n v="3403"/>
    <n v="6"/>
    <x v="8"/>
    <x v="3"/>
    <s v="Thursday"/>
    <x v="2"/>
    <n v="7"/>
    <n v="63366.81"/>
    <s v="Mala Menon"/>
    <x v="27"/>
    <x v="15"/>
    <x v="1"/>
    <n v="2"/>
    <x v="4"/>
    <n v="443567.67"/>
  </r>
  <r>
    <n v="3404"/>
    <n v="6"/>
    <x v="8"/>
    <x v="3"/>
    <s v="Thursday"/>
    <x v="0"/>
    <n v="4"/>
    <n v="69961.899999999994"/>
    <s v="Devendra Arora"/>
    <x v="13"/>
    <x v="10"/>
    <x v="3"/>
    <n v="2"/>
    <x v="0"/>
    <n v="279847.59999999998"/>
  </r>
  <r>
    <n v="3405"/>
    <n v="7"/>
    <x v="8"/>
    <x v="3"/>
    <s v="Friday"/>
    <x v="3"/>
    <n v="4"/>
    <n v="50221.22"/>
    <s v="Vijay Shah"/>
    <x v="29"/>
    <x v="11"/>
    <x v="1"/>
    <n v="5"/>
    <x v="12"/>
    <n v="200884.88"/>
  </r>
  <r>
    <n v="3406"/>
    <n v="7"/>
    <x v="8"/>
    <x v="3"/>
    <s v="Friday"/>
    <x v="0"/>
    <n v="1"/>
    <n v="69398.84"/>
    <s v="Prashant Nair"/>
    <x v="26"/>
    <x v="18"/>
    <x v="3"/>
    <n v="3"/>
    <x v="3"/>
    <n v="69398.84"/>
  </r>
  <r>
    <n v="3407"/>
    <n v="7"/>
    <x v="8"/>
    <x v="3"/>
    <s v="Friday"/>
    <x v="2"/>
    <n v="2"/>
    <n v="49597.98"/>
    <s v="Sunil Varma"/>
    <x v="36"/>
    <x v="1"/>
    <x v="0"/>
    <n v="5"/>
    <x v="13"/>
    <n v="99195.96"/>
  </r>
  <r>
    <n v="3408"/>
    <n v="8"/>
    <x v="8"/>
    <x v="3"/>
    <s v="Saturday"/>
    <x v="1"/>
    <n v="9"/>
    <n v="54007.62"/>
    <s v="Nikhil Pathak"/>
    <x v="31"/>
    <x v="8"/>
    <x v="3"/>
    <n v="4"/>
    <x v="1"/>
    <n v="486068.58"/>
  </r>
  <r>
    <n v="3409"/>
    <n v="8"/>
    <x v="8"/>
    <x v="3"/>
    <s v="Saturday"/>
    <x v="1"/>
    <n v="8"/>
    <n v="33319.360000000001"/>
    <s v="Gita Iyer"/>
    <x v="41"/>
    <x v="0"/>
    <x v="3"/>
    <n v="5"/>
    <x v="1"/>
    <n v="266554.88"/>
  </r>
  <r>
    <n v="3410"/>
    <n v="8"/>
    <x v="8"/>
    <x v="3"/>
    <s v="Saturday"/>
    <x v="2"/>
    <n v="8"/>
    <n v="35978.050000000003"/>
    <s v="Jyoti Srivastava"/>
    <x v="10"/>
    <x v="6"/>
    <x v="3"/>
    <n v="3"/>
    <x v="13"/>
    <n v="287824.40000000002"/>
  </r>
  <r>
    <n v="3411"/>
    <n v="9"/>
    <x v="8"/>
    <x v="3"/>
    <s v="Sunday"/>
    <x v="1"/>
    <n v="9"/>
    <n v="18648.14"/>
    <s v="Shruti Bhatnagar"/>
    <x v="15"/>
    <x v="12"/>
    <x v="1"/>
    <n v="2"/>
    <x v="9"/>
    <n v="167833.26"/>
  </r>
  <r>
    <n v="3412"/>
    <n v="9"/>
    <x v="8"/>
    <x v="3"/>
    <s v="Sunday"/>
    <x v="4"/>
    <n v="7"/>
    <n v="59365"/>
    <s v="Kiran Malhotra"/>
    <x v="33"/>
    <x v="8"/>
    <x v="0"/>
    <n v="3"/>
    <x v="14"/>
    <n v="415555"/>
  </r>
  <r>
    <n v="3413"/>
    <n v="9"/>
    <x v="8"/>
    <x v="3"/>
    <s v="Sunday"/>
    <x v="3"/>
    <n v="9"/>
    <n v="65863.539999999994"/>
    <s v="Isha Reddy"/>
    <x v="28"/>
    <x v="2"/>
    <x v="2"/>
    <n v="5"/>
    <x v="8"/>
    <n v="592771.86"/>
  </r>
  <r>
    <n v="3414"/>
    <n v="9"/>
    <x v="8"/>
    <x v="3"/>
    <s v="Sunday"/>
    <x v="3"/>
    <n v="2"/>
    <n v="47406.29"/>
    <s v="Isha Sheth"/>
    <x v="18"/>
    <x v="4"/>
    <x v="0"/>
    <n v="5"/>
    <x v="5"/>
    <n v="94812.58"/>
  </r>
  <r>
    <n v="3415"/>
    <n v="10"/>
    <x v="8"/>
    <x v="3"/>
    <s v="Monday"/>
    <x v="3"/>
    <n v="6"/>
    <n v="30618.84"/>
    <s v="Meena Desai"/>
    <x v="19"/>
    <x v="16"/>
    <x v="1"/>
    <n v="2"/>
    <x v="12"/>
    <n v="183713.04"/>
  </r>
  <r>
    <n v="3416"/>
    <n v="10"/>
    <x v="8"/>
    <x v="3"/>
    <s v="Monday"/>
    <x v="1"/>
    <n v="3"/>
    <n v="19240.98"/>
    <s v="Lalita Rathod"/>
    <x v="0"/>
    <x v="7"/>
    <x v="0"/>
    <n v="2"/>
    <x v="1"/>
    <n v="57722.94"/>
  </r>
  <r>
    <n v="3417"/>
    <n v="10"/>
    <x v="8"/>
    <x v="3"/>
    <s v="Monday"/>
    <x v="1"/>
    <n v="6"/>
    <n v="25909.37"/>
    <s v="Sanjay Thakur"/>
    <x v="13"/>
    <x v="17"/>
    <x v="0"/>
    <n v="5"/>
    <x v="2"/>
    <n v="155456.22"/>
  </r>
  <r>
    <n v="3418"/>
    <n v="10"/>
    <x v="8"/>
    <x v="3"/>
    <s v="Monday"/>
    <x v="0"/>
    <n v="3"/>
    <n v="25324.63"/>
    <s v="Manoj Goyal"/>
    <x v="6"/>
    <x v="2"/>
    <x v="3"/>
    <n v="2"/>
    <x v="3"/>
    <n v="75973.89"/>
  </r>
  <r>
    <n v="3419"/>
    <n v="11"/>
    <x v="8"/>
    <x v="3"/>
    <s v="Tuesday"/>
    <x v="0"/>
    <n v="8"/>
    <n v="46811.67"/>
    <s v="Anita Deshmukh"/>
    <x v="21"/>
    <x v="15"/>
    <x v="3"/>
    <n v="5"/>
    <x v="10"/>
    <n v="374493.36"/>
  </r>
  <r>
    <n v="3420"/>
    <n v="11"/>
    <x v="8"/>
    <x v="3"/>
    <s v="Tuesday"/>
    <x v="3"/>
    <n v="4"/>
    <n v="66702.25"/>
    <s v="Anand Nair"/>
    <x v="18"/>
    <x v="16"/>
    <x v="1"/>
    <n v="2"/>
    <x v="8"/>
    <n v="266809"/>
  </r>
  <r>
    <n v="3421"/>
    <n v="11"/>
    <x v="8"/>
    <x v="3"/>
    <s v="Tuesday"/>
    <x v="4"/>
    <n v="6"/>
    <n v="12896.31"/>
    <s v="Sumit Goyal"/>
    <x v="25"/>
    <x v="1"/>
    <x v="3"/>
    <n v="4"/>
    <x v="7"/>
    <n v="77377.86"/>
  </r>
  <r>
    <n v="3422"/>
    <n v="11"/>
    <x v="8"/>
    <x v="3"/>
    <s v="Tuesday"/>
    <x v="0"/>
    <n v="9"/>
    <n v="10061.34"/>
    <s v="Anjali Srivastava"/>
    <x v="30"/>
    <x v="1"/>
    <x v="1"/>
    <n v="3"/>
    <x v="10"/>
    <n v="90552.06"/>
  </r>
  <r>
    <n v="3423"/>
    <n v="12"/>
    <x v="8"/>
    <x v="3"/>
    <s v="Wednesday"/>
    <x v="0"/>
    <n v="2"/>
    <n v="46010.92"/>
    <s v="Prashant Jain"/>
    <x v="14"/>
    <x v="2"/>
    <x v="2"/>
    <n v="5"/>
    <x v="3"/>
    <n v="92021.84"/>
  </r>
  <r>
    <n v="3424"/>
    <n v="12"/>
    <x v="8"/>
    <x v="3"/>
    <s v="Wednesday"/>
    <x v="1"/>
    <n v="2"/>
    <n v="27043.63"/>
    <s v="Kavita Rawat"/>
    <x v="15"/>
    <x v="18"/>
    <x v="0"/>
    <n v="5"/>
    <x v="2"/>
    <n v="54087.26"/>
  </r>
  <r>
    <n v="3425"/>
    <n v="12"/>
    <x v="8"/>
    <x v="3"/>
    <s v="Wednesday"/>
    <x v="4"/>
    <n v="7"/>
    <n v="62832.9"/>
    <s v="Anita Sharma"/>
    <x v="25"/>
    <x v="5"/>
    <x v="2"/>
    <n v="5"/>
    <x v="14"/>
    <n v="439830.3"/>
  </r>
  <r>
    <n v="3426"/>
    <n v="12"/>
    <x v="8"/>
    <x v="3"/>
    <s v="Wednesday"/>
    <x v="3"/>
    <n v="2"/>
    <n v="29635.02"/>
    <s v="Jyoti Ghosh"/>
    <x v="26"/>
    <x v="0"/>
    <x v="2"/>
    <n v="4"/>
    <x v="5"/>
    <n v="59270.04"/>
  </r>
  <r>
    <n v="3427"/>
    <n v="13"/>
    <x v="8"/>
    <x v="3"/>
    <s v="Thursday"/>
    <x v="0"/>
    <n v="2"/>
    <n v="27384.26"/>
    <s v="Yogesh Menon"/>
    <x v="27"/>
    <x v="17"/>
    <x v="0"/>
    <n v="2"/>
    <x v="3"/>
    <n v="54768.52"/>
  </r>
  <r>
    <n v="3428"/>
    <n v="13"/>
    <x v="8"/>
    <x v="3"/>
    <s v="Thursday"/>
    <x v="4"/>
    <n v="4"/>
    <n v="26170.639999999999"/>
    <s v="Neeta Arora"/>
    <x v="16"/>
    <x v="3"/>
    <x v="3"/>
    <n v="2"/>
    <x v="14"/>
    <n v="104682.56"/>
  </r>
  <r>
    <n v="3429"/>
    <n v="13"/>
    <x v="8"/>
    <x v="3"/>
    <s v="Thursday"/>
    <x v="4"/>
    <n v="9"/>
    <n v="18691.169999999998"/>
    <s v="Isha Thakur"/>
    <x v="28"/>
    <x v="3"/>
    <x v="2"/>
    <n v="5"/>
    <x v="7"/>
    <n v="168220.52999999997"/>
  </r>
  <r>
    <n v="3430"/>
    <n v="13"/>
    <x v="8"/>
    <x v="3"/>
    <s v="Thursday"/>
    <x v="3"/>
    <n v="8"/>
    <n v="44891.83"/>
    <s v="Navin Pathak"/>
    <x v="15"/>
    <x v="18"/>
    <x v="0"/>
    <n v="2"/>
    <x v="5"/>
    <n v="359134.64"/>
  </r>
  <r>
    <n v="3431"/>
    <n v="14"/>
    <x v="8"/>
    <x v="3"/>
    <s v="Friday"/>
    <x v="4"/>
    <n v="2"/>
    <n v="20092.82"/>
    <s v="Sanjay Das"/>
    <x v="16"/>
    <x v="0"/>
    <x v="2"/>
    <n v="2"/>
    <x v="7"/>
    <n v="40185.64"/>
  </r>
  <r>
    <n v="3432"/>
    <n v="14"/>
    <x v="8"/>
    <x v="3"/>
    <s v="Friday"/>
    <x v="4"/>
    <n v="8"/>
    <n v="35477.870000000003"/>
    <s v="Kavita Goyal"/>
    <x v="13"/>
    <x v="4"/>
    <x v="2"/>
    <n v="4"/>
    <x v="11"/>
    <n v="283822.96000000002"/>
  </r>
  <r>
    <n v="3433"/>
    <n v="14"/>
    <x v="8"/>
    <x v="3"/>
    <s v="Friday"/>
    <x v="4"/>
    <n v="4"/>
    <n v="37658.32"/>
    <s v="Shruti Pathak"/>
    <x v="37"/>
    <x v="2"/>
    <x v="0"/>
    <n v="5"/>
    <x v="14"/>
    <n v="150633.28"/>
  </r>
  <r>
    <n v="3434"/>
    <n v="14"/>
    <x v="8"/>
    <x v="3"/>
    <s v="Friday"/>
    <x v="0"/>
    <n v="2"/>
    <n v="11229.52"/>
    <s v="Kavita Kaur"/>
    <x v="41"/>
    <x v="15"/>
    <x v="3"/>
    <n v="3"/>
    <x v="10"/>
    <n v="22459.040000000001"/>
  </r>
  <r>
    <n v="3435"/>
    <n v="15"/>
    <x v="8"/>
    <x v="3"/>
    <s v="Saturday"/>
    <x v="3"/>
    <n v="7"/>
    <n v="11008.44"/>
    <s v="Rajesh Singh"/>
    <x v="25"/>
    <x v="4"/>
    <x v="1"/>
    <n v="5"/>
    <x v="12"/>
    <n v="77059.08"/>
  </r>
  <r>
    <n v="3436"/>
    <n v="15"/>
    <x v="8"/>
    <x v="3"/>
    <s v="Saturday"/>
    <x v="4"/>
    <n v="6"/>
    <n v="41212.76"/>
    <s v="Devendra Singh"/>
    <x v="38"/>
    <x v="12"/>
    <x v="0"/>
    <n v="5"/>
    <x v="14"/>
    <n v="247276.56"/>
  </r>
  <r>
    <n v="3437"/>
    <n v="15"/>
    <x v="8"/>
    <x v="3"/>
    <s v="Saturday"/>
    <x v="4"/>
    <n v="5"/>
    <n v="51762.080000000002"/>
    <s v="Sneha Yadav"/>
    <x v="13"/>
    <x v="2"/>
    <x v="1"/>
    <n v="3"/>
    <x v="14"/>
    <n v="258810.40000000002"/>
  </r>
  <r>
    <n v="3438"/>
    <n v="15"/>
    <x v="8"/>
    <x v="3"/>
    <s v="Saturday"/>
    <x v="0"/>
    <n v="1"/>
    <n v="66528.55"/>
    <s v="Mala Das"/>
    <x v="12"/>
    <x v="5"/>
    <x v="0"/>
    <n v="5"/>
    <x v="0"/>
    <n v="66528.55"/>
  </r>
  <r>
    <n v="3439"/>
    <n v="16"/>
    <x v="8"/>
    <x v="3"/>
    <s v="Sunday"/>
    <x v="3"/>
    <n v="2"/>
    <n v="20747.16"/>
    <s v="Bina Teja"/>
    <x v="5"/>
    <x v="1"/>
    <x v="0"/>
    <n v="5"/>
    <x v="8"/>
    <n v="41494.32"/>
  </r>
  <r>
    <n v="3440"/>
    <n v="16"/>
    <x v="8"/>
    <x v="3"/>
    <s v="Sunday"/>
    <x v="1"/>
    <n v="8"/>
    <n v="16195.53"/>
    <s v="Pankaj Mehta"/>
    <x v="35"/>
    <x v="13"/>
    <x v="1"/>
    <n v="4"/>
    <x v="9"/>
    <n v="129564.24"/>
  </r>
  <r>
    <n v="3441"/>
    <n v="16"/>
    <x v="8"/>
    <x v="3"/>
    <s v="Sunday"/>
    <x v="0"/>
    <n v="1"/>
    <n v="13125.27"/>
    <s v="Lata Dutta"/>
    <x v="41"/>
    <x v="8"/>
    <x v="1"/>
    <n v="4"/>
    <x v="10"/>
    <n v="13125.27"/>
  </r>
  <r>
    <n v="3442"/>
    <n v="16"/>
    <x v="8"/>
    <x v="3"/>
    <s v="Sunday"/>
    <x v="3"/>
    <n v="3"/>
    <n v="36162.49"/>
    <s v="Neeta Solanki"/>
    <x v="22"/>
    <x v="18"/>
    <x v="3"/>
    <n v="4"/>
    <x v="8"/>
    <n v="108487.47"/>
  </r>
  <r>
    <n v="3443"/>
    <n v="17"/>
    <x v="8"/>
    <x v="3"/>
    <s v="Monday"/>
    <x v="4"/>
    <n v="2"/>
    <n v="47388.84"/>
    <s v="Lata Shah"/>
    <x v="15"/>
    <x v="12"/>
    <x v="0"/>
    <n v="5"/>
    <x v="11"/>
    <n v="94777.68"/>
  </r>
  <r>
    <n v="3444"/>
    <n v="17"/>
    <x v="8"/>
    <x v="3"/>
    <s v="Monday"/>
    <x v="3"/>
    <n v="5"/>
    <n v="60433.2"/>
    <s v="Radha Rao"/>
    <x v="38"/>
    <x v="8"/>
    <x v="0"/>
    <n v="5"/>
    <x v="5"/>
    <n v="302166"/>
  </r>
  <r>
    <n v="3445"/>
    <n v="17"/>
    <x v="8"/>
    <x v="3"/>
    <s v="Monday"/>
    <x v="3"/>
    <n v="4"/>
    <n v="50958.69"/>
    <s v="Manoj Shah"/>
    <x v="12"/>
    <x v="3"/>
    <x v="0"/>
    <n v="2"/>
    <x v="12"/>
    <n v="203834.76"/>
  </r>
  <r>
    <n v="3446"/>
    <n v="17"/>
    <x v="8"/>
    <x v="3"/>
    <s v="Monday"/>
    <x v="3"/>
    <n v="7"/>
    <n v="22501.65"/>
    <s v="Rajesh Yadav"/>
    <x v="4"/>
    <x v="6"/>
    <x v="3"/>
    <n v="2"/>
    <x v="5"/>
    <n v="157511.55000000002"/>
  </r>
  <r>
    <n v="3447"/>
    <n v="18"/>
    <x v="8"/>
    <x v="3"/>
    <s v="Tuesday"/>
    <x v="1"/>
    <n v="5"/>
    <n v="37706.22"/>
    <s v="Nikhil Jain"/>
    <x v="25"/>
    <x v="6"/>
    <x v="1"/>
    <n v="4"/>
    <x v="9"/>
    <n v="188531.1"/>
  </r>
  <r>
    <n v="3448"/>
    <n v="18"/>
    <x v="8"/>
    <x v="3"/>
    <s v="Tuesday"/>
    <x v="3"/>
    <n v="8"/>
    <n v="64620.78"/>
    <s v="Isha Menon"/>
    <x v="0"/>
    <x v="2"/>
    <x v="0"/>
    <n v="5"/>
    <x v="8"/>
    <n v="516966.24"/>
  </r>
  <r>
    <n v="3449"/>
    <n v="18"/>
    <x v="8"/>
    <x v="3"/>
    <s v="Tuesday"/>
    <x v="1"/>
    <n v="4"/>
    <n v="29604.46"/>
    <s v="Pankaj Bhattacharya"/>
    <x v="5"/>
    <x v="3"/>
    <x v="1"/>
    <n v="2"/>
    <x v="1"/>
    <n v="118417.84"/>
  </r>
  <r>
    <n v="3450"/>
    <n v="19"/>
    <x v="8"/>
    <x v="3"/>
    <s v="Wednesday"/>
    <x v="4"/>
    <n v="6"/>
    <n v="39923.82"/>
    <s v="Mala Roy"/>
    <x v="34"/>
    <x v="1"/>
    <x v="3"/>
    <n v="5"/>
    <x v="14"/>
    <n v="239542.91999999998"/>
  </r>
  <r>
    <n v="3451"/>
    <n v="19"/>
    <x v="8"/>
    <x v="3"/>
    <s v="Wednesday"/>
    <x v="1"/>
    <n v="4"/>
    <n v="67513.919999999998"/>
    <s v="Monika Ahuja"/>
    <x v="34"/>
    <x v="1"/>
    <x v="2"/>
    <n v="5"/>
    <x v="1"/>
    <n v="270055.67999999999"/>
  </r>
  <r>
    <n v="3452"/>
    <n v="19"/>
    <x v="8"/>
    <x v="3"/>
    <s v="Wednesday"/>
    <x v="4"/>
    <n v="2"/>
    <n v="54082.48"/>
    <s v="Neeta Solanki"/>
    <x v="32"/>
    <x v="1"/>
    <x v="1"/>
    <n v="4"/>
    <x v="11"/>
    <n v="108164.96"/>
  </r>
  <r>
    <n v="3453"/>
    <n v="19"/>
    <x v="8"/>
    <x v="3"/>
    <s v="Wednesday"/>
    <x v="4"/>
    <n v="1"/>
    <n v="54864.42"/>
    <s v="Anjali Varma"/>
    <x v="20"/>
    <x v="0"/>
    <x v="3"/>
    <n v="3"/>
    <x v="7"/>
    <n v="54864.42"/>
  </r>
  <r>
    <n v="3454"/>
    <n v="20"/>
    <x v="8"/>
    <x v="3"/>
    <s v="Thursday"/>
    <x v="1"/>
    <n v="1"/>
    <n v="25140.04"/>
    <s v="Gita Roy"/>
    <x v="8"/>
    <x v="13"/>
    <x v="2"/>
    <n v="4"/>
    <x v="2"/>
    <n v="25140.04"/>
  </r>
  <r>
    <n v="3455"/>
    <n v="20"/>
    <x v="8"/>
    <x v="3"/>
    <s v="Thursday"/>
    <x v="0"/>
    <n v="8"/>
    <n v="34881.89"/>
    <s v="Sumit Malhotra"/>
    <x v="16"/>
    <x v="18"/>
    <x v="0"/>
    <n v="3"/>
    <x v="3"/>
    <n v="279055.12"/>
  </r>
  <r>
    <n v="3456"/>
    <n v="20"/>
    <x v="8"/>
    <x v="3"/>
    <s v="Thursday"/>
    <x v="2"/>
    <n v="4"/>
    <n v="14940.53"/>
    <s v="Vivek Mehta"/>
    <x v="5"/>
    <x v="1"/>
    <x v="0"/>
    <n v="2"/>
    <x v="13"/>
    <n v="59762.12"/>
  </r>
  <r>
    <n v="3457"/>
    <n v="20"/>
    <x v="8"/>
    <x v="3"/>
    <s v="Thursday"/>
    <x v="3"/>
    <n v="5"/>
    <n v="46391.55"/>
    <s v="Bhavana Bhatnagar"/>
    <x v="24"/>
    <x v="2"/>
    <x v="1"/>
    <n v="3"/>
    <x v="8"/>
    <n v="231957.75"/>
  </r>
  <r>
    <n v="3458"/>
    <n v="21"/>
    <x v="8"/>
    <x v="3"/>
    <s v="Friday"/>
    <x v="2"/>
    <n v="8"/>
    <n v="16223.81"/>
    <s v="Devendra Rao"/>
    <x v="10"/>
    <x v="14"/>
    <x v="2"/>
    <n v="5"/>
    <x v="13"/>
    <n v="129790.48"/>
  </r>
  <r>
    <n v="3459"/>
    <n v="21"/>
    <x v="8"/>
    <x v="3"/>
    <s v="Friday"/>
    <x v="3"/>
    <n v="7"/>
    <n v="60154.57"/>
    <s v="Pankaj Sheth"/>
    <x v="39"/>
    <x v="14"/>
    <x v="3"/>
    <n v="3"/>
    <x v="5"/>
    <n v="421081.99"/>
  </r>
  <r>
    <n v="3460"/>
    <n v="21"/>
    <x v="8"/>
    <x v="3"/>
    <s v="Friday"/>
    <x v="3"/>
    <n v="8"/>
    <n v="58873.23"/>
    <s v="Tanuja Teja"/>
    <x v="30"/>
    <x v="1"/>
    <x v="0"/>
    <n v="2"/>
    <x v="12"/>
    <n v="470985.84"/>
  </r>
  <r>
    <n v="3461"/>
    <n v="21"/>
    <x v="8"/>
    <x v="3"/>
    <s v="Friday"/>
    <x v="4"/>
    <n v="8"/>
    <n v="42016.31"/>
    <s v="Sunita Verma"/>
    <x v="22"/>
    <x v="14"/>
    <x v="0"/>
    <n v="2"/>
    <x v="7"/>
    <n v="336130.48"/>
  </r>
  <r>
    <n v="3462"/>
    <n v="22"/>
    <x v="8"/>
    <x v="3"/>
    <s v="Saturday"/>
    <x v="3"/>
    <n v="6"/>
    <n v="18469.96"/>
    <s v="Sunita Mehta"/>
    <x v="8"/>
    <x v="2"/>
    <x v="2"/>
    <n v="4"/>
    <x v="12"/>
    <n v="110819.76"/>
  </r>
  <r>
    <n v="3463"/>
    <n v="22"/>
    <x v="8"/>
    <x v="3"/>
    <s v="Saturday"/>
    <x v="3"/>
    <n v="2"/>
    <n v="11534.74"/>
    <s v="Anjali Gupta"/>
    <x v="34"/>
    <x v="18"/>
    <x v="3"/>
    <n v="2"/>
    <x v="12"/>
    <n v="23069.48"/>
  </r>
  <r>
    <n v="3464"/>
    <n v="22"/>
    <x v="8"/>
    <x v="3"/>
    <s v="Saturday"/>
    <x v="1"/>
    <n v="6"/>
    <n v="57802.52"/>
    <s v="Sumit Goyal"/>
    <x v="14"/>
    <x v="1"/>
    <x v="0"/>
    <n v="5"/>
    <x v="9"/>
    <n v="346815.12"/>
  </r>
  <r>
    <n v="3465"/>
    <n v="22"/>
    <x v="8"/>
    <x v="3"/>
    <s v="Saturday"/>
    <x v="2"/>
    <n v="1"/>
    <n v="46008.43"/>
    <s v="Rohan Roy"/>
    <x v="38"/>
    <x v="15"/>
    <x v="0"/>
    <n v="3"/>
    <x v="4"/>
    <n v="46008.43"/>
  </r>
  <r>
    <n v="3466"/>
    <n v="23"/>
    <x v="8"/>
    <x v="3"/>
    <s v="Sunday"/>
    <x v="1"/>
    <n v="1"/>
    <n v="52655.78"/>
    <s v="Yogesh Pathak"/>
    <x v="33"/>
    <x v="2"/>
    <x v="1"/>
    <n v="5"/>
    <x v="1"/>
    <n v="52655.78"/>
  </r>
  <r>
    <n v="3467"/>
    <n v="23"/>
    <x v="8"/>
    <x v="3"/>
    <s v="Sunday"/>
    <x v="3"/>
    <n v="3"/>
    <n v="28228.43"/>
    <s v="Pankaj Sheth"/>
    <x v="9"/>
    <x v="2"/>
    <x v="3"/>
    <n v="2"/>
    <x v="5"/>
    <n v="84685.290000000008"/>
  </r>
  <r>
    <n v="3468"/>
    <n v="23"/>
    <x v="8"/>
    <x v="3"/>
    <s v="Sunday"/>
    <x v="4"/>
    <n v="3"/>
    <n v="40568.959999999999"/>
    <s v="Kavita Teja"/>
    <x v="33"/>
    <x v="15"/>
    <x v="0"/>
    <n v="3"/>
    <x v="7"/>
    <n v="121706.88"/>
  </r>
  <r>
    <n v="3469"/>
    <n v="23"/>
    <x v="8"/>
    <x v="3"/>
    <s v="Sunday"/>
    <x v="1"/>
    <n v="5"/>
    <n v="54830.45"/>
    <s v="Krishna Patel"/>
    <x v="20"/>
    <x v="1"/>
    <x v="2"/>
    <n v="4"/>
    <x v="2"/>
    <n v="274152.25"/>
  </r>
  <r>
    <n v="3470"/>
    <n v="24"/>
    <x v="8"/>
    <x v="3"/>
    <s v="Monday"/>
    <x v="1"/>
    <n v="1"/>
    <n v="37753.800000000003"/>
    <s v="Sunita Mathur"/>
    <x v="3"/>
    <x v="9"/>
    <x v="0"/>
    <n v="5"/>
    <x v="9"/>
    <n v="37753.800000000003"/>
  </r>
  <r>
    <n v="3471"/>
    <n v="24"/>
    <x v="8"/>
    <x v="3"/>
    <s v="Monday"/>
    <x v="0"/>
    <n v="6"/>
    <n v="46083.05"/>
    <s v="Lata Dutta"/>
    <x v="24"/>
    <x v="5"/>
    <x v="3"/>
    <n v="4"/>
    <x v="3"/>
    <n v="276498.30000000005"/>
  </r>
  <r>
    <n v="3472"/>
    <n v="24"/>
    <x v="8"/>
    <x v="3"/>
    <s v="Monday"/>
    <x v="3"/>
    <n v="7"/>
    <n v="57383.7"/>
    <s v="Ramesh Mishra"/>
    <x v="7"/>
    <x v="2"/>
    <x v="1"/>
    <n v="5"/>
    <x v="8"/>
    <n v="401685.89999999997"/>
  </r>
  <r>
    <n v="3473"/>
    <n v="24"/>
    <x v="8"/>
    <x v="3"/>
    <s v="Monday"/>
    <x v="4"/>
    <n v="3"/>
    <n v="22913.24"/>
    <s v="Krishna Rao"/>
    <x v="6"/>
    <x v="12"/>
    <x v="0"/>
    <n v="4"/>
    <x v="11"/>
    <n v="68739.72"/>
  </r>
  <r>
    <n v="3474"/>
    <n v="25"/>
    <x v="8"/>
    <x v="3"/>
    <s v="Tuesday"/>
    <x v="1"/>
    <n v="4"/>
    <n v="13955.73"/>
    <s v="Sunita Luthra"/>
    <x v="16"/>
    <x v="12"/>
    <x v="2"/>
    <n v="3"/>
    <x v="2"/>
    <n v="55822.92"/>
  </r>
  <r>
    <n v="3475"/>
    <n v="25"/>
    <x v="8"/>
    <x v="3"/>
    <s v="Tuesday"/>
    <x v="1"/>
    <n v="3"/>
    <n v="41909.410000000003"/>
    <s v="Bhavana Mehta"/>
    <x v="22"/>
    <x v="9"/>
    <x v="0"/>
    <n v="5"/>
    <x v="1"/>
    <n v="125728.23000000001"/>
  </r>
  <r>
    <n v="3476"/>
    <n v="25"/>
    <x v="8"/>
    <x v="3"/>
    <s v="Tuesday"/>
    <x v="4"/>
    <n v="1"/>
    <n v="13727.55"/>
    <s v="Lata Joshi"/>
    <x v="2"/>
    <x v="9"/>
    <x v="2"/>
    <n v="4"/>
    <x v="11"/>
    <n v="13727.55"/>
  </r>
  <r>
    <n v="3477"/>
    <n v="25"/>
    <x v="8"/>
    <x v="3"/>
    <s v="Tuesday"/>
    <x v="3"/>
    <n v="8"/>
    <n v="55993.440000000002"/>
    <s v="Anjali Kulkarni"/>
    <x v="14"/>
    <x v="2"/>
    <x v="3"/>
    <n v="4"/>
    <x v="5"/>
    <n v="447947.52000000002"/>
  </r>
  <r>
    <n v="3478"/>
    <n v="26"/>
    <x v="8"/>
    <x v="3"/>
    <s v="Wednesday"/>
    <x v="0"/>
    <n v="2"/>
    <n v="53152.69"/>
    <s v="Rajesh Kapoor"/>
    <x v="31"/>
    <x v="1"/>
    <x v="1"/>
    <n v="5"/>
    <x v="3"/>
    <n v="106305.38"/>
  </r>
  <r>
    <n v="3479"/>
    <n v="26"/>
    <x v="8"/>
    <x v="3"/>
    <s v="Wednesday"/>
    <x v="1"/>
    <n v="1"/>
    <n v="62902.76"/>
    <s v="Nikhil Patel"/>
    <x v="0"/>
    <x v="16"/>
    <x v="3"/>
    <n v="3"/>
    <x v="9"/>
    <n v="62902.76"/>
  </r>
  <r>
    <n v="3480"/>
    <n v="26"/>
    <x v="8"/>
    <x v="3"/>
    <s v="Wednesday"/>
    <x v="0"/>
    <n v="8"/>
    <n v="48373.73"/>
    <s v="Amit Ghosh"/>
    <x v="27"/>
    <x v="1"/>
    <x v="0"/>
    <n v="4"/>
    <x v="3"/>
    <n v="386989.84"/>
  </r>
  <r>
    <n v="3481"/>
    <n v="26"/>
    <x v="8"/>
    <x v="3"/>
    <s v="Wednesday"/>
    <x v="2"/>
    <n v="7"/>
    <n v="14031.85"/>
    <s v="Kiran Chaudhary"/>
    <x v="32"/>
    <x v="1"/>
    <x v="0"/>
    <n v="3"/>
    <x v="6"/>
    <n v="98222.95"/>
  </r>
  <r>
    <n v="3482"/>
    <n v="27"/>
    <x v="8"/>
    <x v="3"/>
    <s v="Thursday"/>
    <x v="3"/>
    <n v="7"/>
    <n v="25189.13"/>
    <s v="Anand Joshi"/>
    <x v="6"/>
    <x v="3"/>
    <x v="1"/>
    <n v="2"/>
    <x v="5"/>
    <n v="176323.91"/>
  </r>
  <r>
    <n v="3483"/>
    <n v="27"/>
    <x v="8"/>
    <x v="3"/>
    <s v="Thursday"/>
    <x v="2"/>
    <n v="4"/>
    <n v="58475.91"/>
    <s v="Nikhil Menon"/>
    <x v="36"/>
    <x v="2"/>
    <x v="2"/>
    <n v="5"/>
    <x v="13"/>
    <n v="233903.64"/>
  </r>
  <r>
    <n v="3484"/>
    <n v="27"/>
    <x v="8"/>
    <x v="3"/>
    <s v="Thursday"/>
    <x v="2"/>
    <n v="9"/>
    <n v="20027.95"/>
    <s v="Tapan Mishra"/>
    <x v="36"/>
    <x v="11"/>
    <x v="3"/>
    <n v="5"/>
    <x v="4"/>
    <n v="180251.55000000002"/>
  </r>
  <r>
    <n v="3485"/>
    <n v="27"/>
    <x v="8"/>
    <x v="3"/>
    <s v="Thursday"/>
    <x v="2"/>
    <n v="6"/>
    <n v="51908.83"/>
    <s v="Vivek Shah"/>
    <x v="29"/>
    <x v="2"/>
    <x v="2"/>
    <n v="5"/>
    <x v="4"/>
    <n v="311452.98"/>
  </r>
  <r>
    <n v="3486"/>
    <n v="28"/>
    <x v="8"/>
    <x v="3"/>
    <s v="Friday"/>
    <x v="3"/>
    <n v="2"/>
    <n v="56815.56"/>
    <s v="Priyanka Sharma"/>
    <x v="36"/>
    <x v="10"/>
    <x v="0"/>
    <n v="3"/>
    <x v="5"/>
    <n v="113631.12"/>
  </r>
  <r>
    <n v="3487"/>
    <n v="28"/>
    <x v="8"/>
    <x v="3"/>
    <s v="Friday"/>
    <x v="3"/>
    <n v="1"/>
    <n v="29806.71"/>
    <s v="Shruti Mehta"/>
    <x v="7"/>
    <x v="17"/>
    <x v="2"/>
    <n v="4"/>
    <x v="5"/>
    <n v="29806.71"/>
  </r>
  <r>
    <n v="3488"/>
    <n v="28"/>
    <x v="8"/>
    <x v="3"/>
    <s v="Friday"/>
    <x v="4"/>
    <n v="1"/>
    <n v="29337.85"/>
    <s v="Sneha Mehta"/>
    <x v="22"/>
    <x v="7"/>
    <x v="3"/>
    <n v="4"/>
    <x v="14"/>
    <n v="29337.85"/>
  </r>
  <r>
    <n v="3489"/>
    <n v="28"/>
    <x v="8"/>
    <x v="3"/>
    <s v="Friday"/>
    <x v="0"/>
    <n v="9"/>
    <n v="43468.160000000003"/>
    <s v="Rohan Kapoor"/>
    <x v="1"/>
    <x v="11"/>
    <x v="2"/>
    <n v="3"/>
    <x v="0"/>
    <n v="391213.44000000006"/>
  </r>
  <r>
    <n v="3490"/>
    <n v="29"/>
    <x v="8"/>
    <x v="3"/>
    <s v="Saturday"/>
    <x v="0"/>
    <n v="4"/>
    <n v="61677.18"/>
    <s v="Umesh Goyal"/>
    <x v="27"/>
    <x v="2"/>
    <x v="0"/>
    <n v="3"/>
    <x v="0"/>
    <n v="246708.72"/>
  </r>
  <r>
    <n v="3491"/>
    <n v="29"/>
    <x v="8"/>
    <x v="3"/>
    <s v="Saturday"/>
    <x v="4"/>
    <n v="5"/>
    <n v="23434.37"/>
    <s v="Gita Rathod"/>
    <x v="9"/>
    <x v="2"/>
    <x v="3"/>
    <n v="2"/>
    <x v="11"/>
    <n v="117171.84999999999"/>
  </r>
  <r>
    <n v="3492"/>
    <n v="29"/>
    <x v="8"/>
    <x v="3"/>
    <s v="Saturday"/>
    <x v="4"/>
    <n v="3"/>
    <n v="66475.490000000005"/>
    <s v="Deepika Patel"/>
    <x v="21"/>
    <x v="1"/>
    <x v="2"/>
    <n v="5"/>
    <x v="11"/>
    <n v="199426.47000000003"/>
  </r>
  <r>
    <n v="3493"/>
    <n v="29"/>
    <x v="8"/>
    <x v="3"/>
    <s v="Saturday"/>
    <x v="2"/>
    <n v="4"/>
    <n v="45947.12"/>
    <s v="Devendra Yadav"/>
    <x v="16"/>
    <x v="14"/>
    <x v="2"/>
    <n v="5"/>
    <x v="6"/>
    <n v="183788.48"/>
  </r>
  <r>
    <n v="3494"/>
    <n v="30"/>
    <x v="8"/>
    <x v="3"/>
    <s v="Sunday"/>
    <x v="4"/>
    <n v="8"/>
    <n v="69527.59"/>
    <s v="Sunita Luthra"/>
    <x v="25"/>
    <x v="2"/>
    <x v="3"/>
    <n v="5"/>
    <x v="11"/>
    <n v="556220.72"/>
  </r>
  <r>
    <n v="3495"/>
    <n v="30"/>
    <x v="8"/>
    <x v="3"/>
    <s v="Sunday"/>
    <x v="1"/>
    <n v="4"/>
    <n v="15376.82"/>
    <s v="Anita Kulkarni"/>
    <x v="1"/>
    <x v="17"/>
    <x v="0"/>
    <n v="4"/>
    <x v="9"/>
    <n v="61507.28"/>
  </r>
  <r>
    <n v="3496"/>
    <n v="30"/>
    <x v="8"/>
    <x v="3"/>
    <s v="Sunday"/>
    <x v="0"/>
    <n v="9"/>
    <n v="17593.73"/>
    <s v="Sanjay Ghosh"/>
    <x v="37"/>
    <x v="1"/>
    <x v="3"/>
    <n v="5"/>
    <x v="0"/>
    <n v="158343.57"/>
  </r>
  <r>
    <n v="3497"/>
    <n v="1"/>
    <x v="9"/>
    <x v="3"/>
    <s v="Monday"/>
    <x v="4"/>
    <n v="9"/>
    <n v="59598.51"/>
    <s v="Neeta Arora"/>
    <x v="15"/>
    <x v="3"/>
    <x v="0"/>
    <n v="4"/>
    <x v="14"/>
    <n v="536386.59"/>
  </r>
  <r>
    <n v="3498"/>
    <n v="1"/>
    <x v="9"/>
    <x v="3"/>
    <s v="Monday"/>
    <x v="1"/>
    <n v="6"/>
    <n v="61885.35"/>
    <s v="Isha Gupta"/>
    <x v="26"/>
    <x v="1"/>
    <x v="2"/>
    <n v="4"/>
    <x v="2"/>
    <n v="371312.1"/>
  </r>
  <r>
    <n v="3499"/>
    <n v="1"/>
    <x v="9"/>
    <x v="3"/>
    <s v="Monday"/>
    <x v="1"/>
    <n v="2"/>
    <n v="36727.519999999997"/>
    <s v="Rohan Dutta"/>
    <x v="25"/>
    <x v="7"/>
    <x v="3"/>
    <n v="2"/>
    <x v="1"/>
    <n v="73455.039999999994"/>
  </r>
  <r>
    <n v="3500"/>
    <n v="2"/>
    <x v="9"/>
    <x v="3"/>
    <s v="Tuesday"/>
    <x v="1"/>
    <n v="7"/>
    <n v="52844.27"/>
    <s v="Umesh Reddy"/>
    <x v="18"/>
    <x v="0"/>
    <x v="0"/>
    <n v="3"/>
    <x v="1"/>
    <n v="369909.88999999996"/>
  </r>
  <r>
    <n v="3501"/>
    <n v="2"/>
    <x v="9"/>
    <x v="3"/>
    <s v="Tuesday"/>
    <x v="1"/>
    <n v="9"/>
    <n v="62053.440000000002"/>
    <s v="Isha Desai"/>
    <x v="6"/>
    <x v="1"/>
    <x v="3"/>
    <n v="3"/>
    <x v="9"/>
    <n v="558480.96"/>
  </r>
  <r>
    <n v="3502"/>
    <n v="2"/>
    <x v="9"/>
    <x v="3"/>
    <s v="Tuesday"/>
    <x v="2"/>
    <n v="6"/>
    <n v="12587.67"/>
    <s v="Priyanka Verma"/>
    <x v="13"/>
    <x v="1"/>
    <x v="2"/>
    <n v="3"/>
    <x v="13"/>
    <n v="75526.02"/>
  </r>
  <r>
    <n v="3503"/>
    <n v="2"/>
    <x v="9"/>
    <x v="3"/>
    <s v="Tuesday"/>
    <x v="1"/>
    <n v="3"/>
    <n v="44437.03"/>
    <s v="Monika Mehta"/>
    <x v="10"/>
    <x v="7"/>
    <x v="3"/>
    <n v="5"/>
    <x v="1"/>
    <n v="133311.09"/>
  </r>
  <r>
    <n v="3504"/>
    <n v="3"/>
    <x v="9"/>
    <x v="3"/>
    <s v="Wednesday"/>
    <x v="2"/>
    <n v="7"/>
    <n v="61208.84"/>
    <s v="Reena Das"/>
    <x v="38"/>
    <x v="2"/>
    <x v="2"/>
    <n v="3"/>
    <x v="4"/>
    <n v="428461.88"/>
  </r>
  <r>
    <n v="3505"/>
    <n v="3"/>
    <x v="9"/>
    <x v="3"/>
    <s v="Wednesday"/>
    <x v="2"/>
    <n v="5"/>
    <n v="33889.300000000003"/>
    <s v="Krishna Patel"/>
    <x v="30"/>
    <x v="18"/>
    <x v="2"/>
    <n v="5"/>
    <x v="4"/>
    <n v="169446.5"/>
  </r>
  <r>
    <n v="3506"/>
    <n v="3"/>
    <x v="9"/>
    <x v="3"/>
    <s v="Wednesday"/>
    <x v="1"/>
    <n v="1"/>
    <n v="28143.02"/>
    <s v="Rohan Sheth"/>
    <x v="31"/>
    <x v="1"/>
    <x v="2"/>
    <n v="5"/>
    <x v="9"/>
    <n v="28143.02"/>
  </r>
  <r>
    <n v="3507"/>
    <n v="3"/>
    <x v="9"/>
    <x v="3"/>
    <s v="Wednesday"/>
    <x v="0"/>
    <n v="3"/>
    <n v="57742.400000000001"/>
    <s v="Navin Kaur"/>
    <x v="32"/>
    <x v="9"/>
    <x v="0"/>
    <n v="5"/>
    <x v="0"/>
    <n v="173227.2"/>
  </r>
  <r>
    <n v="3508"/>
    <n v="4"/>
    <x v="9"/>
    <x v="3"/>
    <s v="Thursday"/>
    <x v="1"/>
    <n v="5"/>
    <n v="30147.200000000001"/>
    <s v="Arun Teja"/>
    <x v="17"/>
    <x v="11"/>
    <x v="0"/>
    <n v="4"/>
    <x v="2"/>
    <n v="150736"/>
  </r>
  <r>
    <n v="3509"/>
    <n v="4"/>
    <x v="9"/>
    <x v="3"/>
    <s v="Thursday"/>
    <x v="1"/>
    <n v="7"/>
    <n v="10190.459999999999"/>
    <s v="Sachin Kaur"/>
    <x v="23"/>
    <x v="16"/>
    <x v="1"/>
    <n v="2"/>
    <x v="2"/>
    <n v="71333.22"/>
  </r>
  <r>
    <n v="3510"/>
    <n v="4"/>
    <x v="9"/>
    <x v="3"/>
    <s v="Thursday"/>
    <x v="1"/>
    <n v="3"/>
    <n v="67574.36"/>
    <s v="Rohan Patel"/>
    <x v="39"/>
    <x v="0"/>
    <x v="0"/>
    <n v="2"/>
    <x v="2"/>
    <n v="202723.08000000002"/>
  </r>
  <r>
    <n v="3511"/>
    <n v="5"/>
    <x v="9"/>
    <x v="3"/>
    <s v="Friday"/>
    <x v="0"/>
    <n v="6"/>
    <n v="45527.39"/>
    <s v="Pooja Arora"/>
    <x v="3"/>
    <x v="8"/>
    <x v="1"/>
    <n v="4"/>
    <x v="3"/>
    <n v="273164.33999999997"/>
  </r>
  <r>
    <n v="3512"/>
    <n v="5"/>
    <x v="9"/>
    <x v="3"/>
    <s v="Friday"/>
    <x v="3"/>
    <n v="5"/>
    <n v="59171.08"/>
    <s v="Lata Shah"/>
    <x v="1"/>
    <x v="11"/>
    <x v="3"/>
    <n v="5"/>
    <x v="8"/>
    <n v="295855.40000000002"/>
  </r>
  <r>
    <n v="3513"/>
    <n v="5"/>
    <x v="9"/>
    <x v="3"/>
    <s v="Friday"/>
    <x v="3"/>
    <n v="1"/>
    <n v="59518.09"/>
    <s v="Nikhil Luthra"/>
    <x v="29"/>
    <x v="12"/>
    <x v="2"/>
    <n v="2"/>
    <x v="12"/>
    <n v="59518.09"/>
  </r>
  <r>
    <n v="3514"/>
    <n v="5"/>
    <x v="9"/>
    <x v="3"/>
    <s v="Friday"/>
    <x v="2"/>
    <n v="6"/>
    <n v="13984.63"/>
    <s v="Rajesh Siddiqui"/>
    <x v="18"/>
    <x v="16"/>
    <x v="0"/>
    <n v="4"/>
    <x v="6"/>
    <n v="83907.78"/>
  </r>
  <r>
    <n v="3515"/>
    <n v="6"/>
    <x v="9"/>
    <x v="3"/>
    <s v="Saturday"/>
    <x v="2"/>
    <n v="8"/>
    <n v="20251.61"/>
    <s v="Rajesh Nambiar"/>
    <x v="4"/>
    <x v="7"/>
    <x v="2"/>
    <n v="2"/>
    <x v="4"/>
    <n v="162012.88"/>
  </r>
  <r>
    <n v="3516"/>
    <n v="6"/>
    <x v="9"/>
    <x v="3"/>
    <s v="Saturday"/>
    <x v="0"/>
    <n v="1"/>
    <n v="28667.24"/>
    <s v="Anita Mehta"/>
    <x v="18"/>
    <x v="13"/>
    <x v="1"/>
    <n v="5"/>
    <x v="10"/>
    <n v="28667.24"/>
  </r>
  <r>
    <n v="3517"/>
    <n v="6"/>
    <x v="9"/>
    <x v="3"/>
    <s v="Saturday"/>
    <x v="4"/>
    <n v="2"/>
    <n v="29241.96"/>
    <s v="Jyoti Jain"/>
    <x v="2"/>
    <x v="1"/>
    <x v="0"/>
    <n v="2"/>
    <x v="11"/>
    <n v="58483.92"/>
  </r>
  <r>
    <n v="3518"/>
    <n v="7"/>
    <x v="9"/>
    <x v="3"/>
    <s v="Sunday"/>
    <x v="3"/>
    <n v="4"/>
    <n v="49527.17"/>
    <s v="Vijay Rao"/>
    <x v="14"/>
    <x v="1"/>
    <x v="0"/>
    <n v="5"/>
    <x v="12"/>
    <n v="198108.68"/>
  </r>
  <r>
    <n v="3519"/>
    <n v="7"/>
    <x v="9"/>
    <x v="3"/>
    <s v="Sunday"/>
    <x v="2"/>
    <n v="2"/>
    <n v="47387.98"/>
    <s v="Ravi Siddiqui"/>
    <x v="36"/>
    <x v="1"/>
    <x v="0"/>
    <n v="5"/>
    <x v="4"/>
    <n v="94775.96"/>
  </r>
  <r>
    <n v="3520"/>
    <n v="7"/>
    <x v="9"/>
    <x v="3"/>
    <s v="Sunday"/>
    <x v="3"/>
    <n v="9"/>
    <n v="39675.39"/>
    <s v="Vivek Sheth"/>
    <x v="35"/>
    <x v="14"/>
    <x v="0"/>
    <n v="2"/>
    <x v="5"/>
    <n v="357078.51"/>
  </r>
  <r>
    <n v="3521"/>
    <n v="8"/>
    <x v="9"/>
    <x v="3"/>
    <s v="Monday"/>
    <x v="0"/>
    <n v="8"/>
    <n v="22675.82"/>
    <s v="Manoj Luthra"/>
    <x v="23"/>
    <x v="10"/>
    <x v="2"/>
    <n v="2"/>
    <x v="3"/>
    <n v="181406.56"/>
  </r>
  <r>
    <n v="3522"/>
    <n v="8"/>
    <x v="9"/>
    <x v="3"/>
    <s v="Monday"/>
    <x v="0"/>
    <n v="8"/>
    <n v="32919.01"/>
    <s v="Vivek Prasad"/>
    <x v="4"/>
    <x v="7"/>
    <x v="0"/>
    <n v="5"/>
    <x v="3"/>
    <n v="263352.08"/>
  </r>
  <r>
    <n v="3523"/>
    <n v="8"/>
    <x v="9"/>
    <x v="3"/>
    <s v="Monday"/>
    <x v="4"/>
    <n v="4"/>
    <n v="42615.64"/>
    <s v="Bina Das"/>
    <x v="6"/>
    <x v="6"/>
    <x v="1"/>
    <n v="2"/>
    <x v="11"/>
    <n v="170462.56"/>
  </r>
  <r>
    <n v="3524"/>
    <n v="9"/>
    <x v="9"/>
    <x v="3"/>
    <s v="Tuesday"/>
    <x v="4"/>
    <n v="5"/>
    <n v="38079.120000000003"/>
    <s v="Bina Roy"/>
    <x v="36"/>
    <x v="1"/>
    <x v="0"/>
    <n v="5"/>
    <x v="11"/>
    <n v="190395.6"/>
  </r>
  <r>
    <n v="3525"/>
    <n v="9"/>
    <x v="9"/>
    <x v="3"/>
    <s v="Tuesday"/>
    <x v="0"/>
    <n v="4"/>
    <n v="17637.55"/>
    <s v="Prashant Arora"/>
    <x v="19"/>
    <x v="2"/>
    <x v="1"/>
    <n v="3"/>
    <x v="0"/>
    <n v="70550.2"/>
  </r>
  <r>
    <n v="3526"/>
    <n v="9"/>
    <x v="9"/>
    <x v="3"/>
    <s v="Tuesday"/>
    <x v="2"/>
    <n v="9"/>
    <n v="48970.63"/>
    <s v="Gita Rao"/>
    <x v="25"/>
    <x v="6"/>
    <x v="1"/>
    <n v="3"/>
    <x v="4"/>
    <n v="440735.67"/>
  </r>
  <r>
    <n v="3527"/>
    <n v="10"/>
    <x v="9"/>
    <x v="3"/>
    <s v="Wednesday"/>
    <x v="3"/>
    <n v="2"/>
    <n v="14383.11"/>
    <s v="Anita Kumar"/>
    <x v="22"/>
    <x v="2"/>
    <x v="2"/>
    <n v="4"/>
    <x v="5"/>
    <n v="28766.22"/>
  </r>
  <r>
    <n v="3528"/>
    <n v="10"/>
    <x v="9"/>
    <x v="3"/>
    <s v="Wednesday"/>
    <x v="1"/>
    <n v="8"/>
    <n v="32691.68"/>
    <s v="Sneha Patel"/>
    <x v="23"/>
    <x v="1"/>
    <x v="0"/>
    <n v="3"/>
    <x v="9"/>
    <n v="261533.44"/>
  </r>
  <r>
    <n v="3529"/>
    <n v="10"/>
    <x v="9"/>
    <x v="3"/>
    <s v="Wednesday"/>
    <x v="4"/>
    <n v="2"/>
    <n v="52601.760000000002"/>
    <s v="Reena Arora"/>
    <x v="25"/>
    <x v="13"/>
    <x v="1"/>
    <n v="5"/>
    <x v="11"/>
    <n v="105203.52"/>
  </r>
  <r>
    <n v="3530"/>
    <n v="11"/>
    <x v="9"/>
    <x v="3"/>
    <s v="Thursday"/>
    <x v="1"/>
    <n v="1"/>
    <n v="11201.41"/>
    <s v="Reena Das"/>
    <x v="9"/>
    <x v="18"/>
    <x v="0"/>
    <n v="3"/>
    <x v="9"/>
    <n v="11201.41"/>
  </r>
  <r>
    <n v="3531"/>
    <n v="11"/>
    <x v="9"/>
    <x v="3"/>
    <s v="Thursday"/>
    <x v="2"/>
    <n v="3"/>
    <n v="44198.97"/>
    <s v="Harish Pillai"/>
    <x v="10"/>
    <x v="9"/>
    <x v="2"/>
    <n v="3"/>
    <x v="4"/>
    <n v="132596.91"/>
  </r>
  <r>
    <n v="3532"/>
    <n v="11"/>
    <x v="9"/>
    <x v="3"/>
    <s v="Thursday"/>
    <x v="4"/>
    <n v="9"/>
    <n v="30071.26"/>
    <s v="Namita Patel"/>
    <x v="29"/>
    <x v="8"/>
    <x v="2"/>
    <n v="5"/>
    <x v="7"/>
    <n v="270641.33999999997"/>
  </r>
  <r>
    <n v="3533"/>
    <n v="11"/>
    <x v="9"/>
    <x v="3"/>
    <s v="Thursday"/>
    <x v="1"/>
    <n v="3"/>
    <n v="10529.91"/>
    <s v="Radha Pathak"/>
    <x v="29"/>
    <x v="1"/>
    <x v="0"/>
    <n v="5"/>
    <x v="9"/>
    <n v="31589.73"/>
  </r>
  <r>
    <n v="3534"/>
    <n v="12"/>
    <x v="9"/>
    <x v="3"/>
    <s v="Friday"/>
    <x v="2"/>
    <n v="9"/>
    <n v="21423"/>
    <s v="Neeta Ghosh"/>
    <x v="14"/>
    <x v="11"/>
    <x v="1"/>
    <n v="3"/>
    <x v="4"/>
    <n v="192807"/>
  </r>
  <r>
    <n v="3535"/>
    <n v="12"/>
    <x v="9"/>
    <x v="3"/>
    <s v="Friday"/>
    <x v="3"/>
    <n v="7"/>
    <n v="66456.77"/>
    <s v="Sumit Sharma"/>
    <x v="27"/>
    <x v="1"/>
    <x v="3"/>
    <n v="4"/>
    <x v="5"/>
    <n v="465197.39"/>
  </r>
  <r>
    <n v="3536"/>
    <n v="12"/>
    <x v="9"/>
    <x v="3"/>
    <s v="Friday"/>
    <x v="2"/>
    <n v="1"/>
    <n v="41268.93"/>
    <s v="Vivek Kaur"/>
    <x v="33"/>
    <x v="14"/>
    <x v="3"/>
    <n v="3"/>
    <x v="13"/>
    <n v="41268.93"/>
  </r>
  <r>
    <n v="3537"/>
    <n v="13"/>
    <x v="9"/>
    <x v="3"/>
    <s v="Saturday"/>
    <x v="4"/>
    <n v="5"/>
    <n v="69833.63"/>
    <s v="Rajesh Sheth"/>
    <x v="18"/>
    <x v="10"/>
    <x v="2"/>
    <n v="3"/>
    <x v="11"/>
    <n v="349168.15"/>
  </r>
  <r>
    <n v="3538"/>
    <n v="13"/>
    <x v="9"/>
    <x v="3"/>
    <s v="Saturday"/>
    <x v="0"/>
    <n v="9"/>
    <n v="41489.01"/>
    <s v="Manoj Thakur"/>
    <x v="37"/>
    <x v="5"/>
    <x v="1"/>
    <n v="5"/>
    <x v="3"/>
    <n v="373401.09"/>
  </r>
  <r>
    <n v="3539"/>
    <n v="13"/>
    <x v="9"/>
    <x v="3"/>
    <s v="Saturday"/>
    <x v="3"/>
    <n v="3"/>
    <n v="42636.18"/>
    <s v="Yogesh Rao"/>
    <x v="32"/>
    <x v="8"/>
    <x v="3"/>
    <n v="5"/>
    <x v="12"/>
    <n v="127908.54000000001"/>
  </r>
  <r>
    <n v="3540"/>
    <n v="13"/>
    <x v="9"/>
    <x v="3"/>
    <s v="Saturday"/>
    <x v="1"/>
    <n v="9"/>
    <n v="33510.58"/>
    <s v="Aditya Jain"/>
    <x v="39"/>
    <x v="1"/>
    <x v="1"/>
    <n v="4"/>
    <x v="1"/>
    <n v="301595.22000000003"/>
  </r>
  <r>
    <n v="3541"/>
    <n v="14"/>
    <x v="9"/>
    <x v="3"/>
    <s v="Sunday"/>
    <x v="4"/>
    <n v="5"/>
    <n v="28602.43"/>
    <s v="Yogesh Dutta"/>
    <x v="31"/>
    <x v="15"/>
    <x v="0"/>
    <n v="2"/>
    <x v="11"/>
    <n v="143012.15"/>
  </r>
  <r>
    <n v="3542"/>
    <n v="14"/>
    <x v="9"/>
    <x v="3"/>
    <s v="Sunday"/>
    <x v="0"/>
    <n v="9"/>
    <n v="25092.73"/>
    <s v="Sneha Arora"/>
    <x v="32"/>
    <x v="1"/>
    <x v="2"/>
    <n v="5"/>
    <x v="3"/>
    <n v="225834.57"/>
  </r>
  <r>
    <n v="3543"/>
    <n v="14"/>
    <x v="9"/>
    <x v="3"/>
    <s v="Sunday"/>
    <x v="2"/>
    <n v="6"/>
    <n v="30605.24"/>
    <s v="Rajesh Desai"/>
    <x v="16"/>
    <x v="10"/>
    <x v="0"/>
    <n v="2"/>
    <x v="6"/>
    <n v="183631.44"/>
  </r>
  <r>
    <n v="3544"/>
    <n v="14"/>
    <x v="9"/>
    <x v="3"/>
    <s v="Sunday"/>
    <x v="0"/>
    <n v="9"/>
    <n v="37591.06"/>
    <s v="Kiran Srivastava"/>
    <x v="31"/>
    <x v="10"/>
    <x v="0"/>
    <n v="4"/>
    <x v="10"/>
    <n v="338319.54"/>
  </r>
  <r>
    <n v="3545"/>
    <n v="15"/>
    <x v="9"/>
    <x v="3"/>
    <s v="Monday"/>
    <x v="4"/>
    <n v="7"/>
    <n v="21519.52"/>
    <s v="Sanjay Sheth"/>
    <x v="14"/>
    <x v="0"/>
    <x v="0"/>
    <n v="3"/>
    <x v="11"/>
    <n v="150636.64000000001"/>
  </r>
  <r>
    <n v="3546"/>
    <n v="15"/>
    <x v="9"/>
    <x v="3"/>
    <s v="Monday"/>
    <x v="4"/>
    <n v="7"/>
    <n v="23492.51"/>
    <s v="Ravi Bhattacharya"/>
    <x v="31"/>
    <x v="11"/>
    <x v="1"/>
    <n v="3"/>
    <x v="7"/>
    <n v="164447.56999999998"/>
  </r>
  <r>
    <n v="3547"/>
    <n v="15"/>
    <x v="9"/>
    <x v="3"/>
    <s v="Monday"/>
    <x v="0"/>
    <n v="8"/>
    <n v="26292.69"/>
    <s v="Manoj Kaur"/>
    <x v="23"/>
    <x v="17"/>
    <x v="3"/>
    <n v="2"/>
    <x v="10"/>
    <n v="210341.52"/>
  </r>
  <r>
    <n v="3548"/>
    <n v="16"/>
    <x v="9"/>
    <x v="3"/>
    <s v="Tuesday"/>
    <x v="2"/>
    <n v="7"/>
    <n v="36955.589999999997"/>
    <s v="Ravi Gupta"/>
    <x v="17"/>
    <x v="5"/>
    <x v="0"/>
    <n v="4"/>
    <x v="13"/>
    <n v="258689.12999999998"/>
  </r>
  <r>
    <n v="3549"/>
    <n v="16"/>
    <x v="9"/>
    <x v="3"/>
    <s v="Tuesday"/>
    <x v="0"/>
    <n v="9"/>
    <n v="49168.800000000003"/>
    <s v="Kavita Nair"/>
    <x v="32"/>
    <x v="11"/>
    <x v="2"/>
    <n v="4"/>
    <x v="3"/>
    <n v="442519.2"/>
  </r>
  <r>
    <n v="3550"/>
    <n v="16"/>
    <x v="9"/>
    <x v="3"/>
    <s v="Tuesday"/>
    <x v="4"/>
    <n v="9"/>
    <n v="61368.77"/>
    <s v="Anita Kumar"/>
    <x v="23"/>
    <x v="2"/>
    <x v="1"/>
    <n v="5"/>
    <x v="14"/>
    <n v="552318.92999999993"/>
  </r>
  <r>
    <n v="3551"/>
    <n v="17"/>
    <x v="9"/>
    <x v="3"/>
    <s v="Wednesday"/>
    <x v="4"/>
    <n v="6"/>
    <n v="27227.91"/>
    <s v="Anjali Desai"/>
    <x v="23"/>
    <x v="1"/>
    <x v="3"/>
    <n v="2"/>
    <x v="11"/>
    <n v="163367.46"/>
  </r>
  <r>
    <n v="3552"/>
    <n v="17"/>
    <x v="9"/>
    <x v="3"/>
    <s v="Wednesday"/>
    <x v="1"/>
    <n v="7"/>
    <n v="21023.7"/>
    <s v="Namita Goyal"/>
    <x v="6"/>
    <x v="10"/>
    <x v="0"/>
    <n v="5"/>
    <x v="2"/>
    <n v="147165.9"/>
  </r>
  <r>
    <n v="3553"/>
    <n v="17"/>
    <x v="9"/>
    <x v="3"/>
    <s v="Wednesday"/>
    <x v="1"/>
    <n v="2"/>
    <n v="32730.85"/>
    <s v="Vivek Ghosh"/>
    <x v="8"/>
    <x v="1"/>
    <x v="2"/>
    <n v="2"/>
    <x v="9"/>
    <n v="65461.7"/>
  </r>
  <r>
    <n v="3554"/>
    <n v="17"/>
    <x v="9"/>
    <x v="3"/>
    <s v="Wednesday"/>
    <x v="3"/>
    <n v="9"/>
    <n v="63662.98"/>
    <s v="Meena Desai"/>
    <x v="16"/>
    <x v="13"/>
    <x v="0"/>
    <n v="5"/>
    <x v="8"/>
    <n v="572966.82000000007"/>
  </r>
  <r>
    <n v="3555"/>
    <n v="18"/>
    <x v="9"/>
    <x v="3"/>
    <s v="Thursday"/>
    <x v="4"/>
    <n v="1"/>
    <n v="10591.64"/>
    <s v="Lalita Sheth"/>
    <x v="34"/>
    <x v="1"/>
    <x v="3"/>
    <n v="5"/>
    <x v="14"/>
    <n v="10591.64"/>
  </r>
  <r>
    <n v="3556"/>
    <n v="18"/>
    <x v="9"/>
    <x v="3"/>
    <s v="Thursday"/>
    <x v="1"/>
    <n v="1"/>
    <n v="50672.12"/>
    <s v="Ramesh Sharma"/>
    <x v="25"/>
    <x v="15"/>
    <x v="3"/>
    <n v="4"/>
    <x v="9"/>
    <n v="50672.12"/>
  </r>
  <r>
    <n v="3557"/>
    <n v="18"/>
    <x v="9"/>
    <x v="3"/>
    <s v="Thursday"/>
    <x v="0"/>
    <n v="3"/>
    <n v="38629.599999999999"/>
    <s v="Monika Bhatnagar"/>
    <x v="21"/>
    <x v="16"/>
    <x v="0"/>
    <n v="4"/>
    <x v="3"/>
    <n v="115888.79999999999"/>
  </r>
  <r>
    <n v="3558"/>
    <n v="19"/>
    <x v="9"/>
    <x v="3"/>
    <s v="Friday"/>
    <x v="2"/>
    <n v="6"/>
    <n v="19662.77"/>
    <s v="Anjali Jain"/>
    <x v="18"/>
    <x v="1"/>
    <x v="0"/>
    <n v="3"/>
    <x v="4"/>
    <n v="117976.62"/>
  </r>
  <r>
    <n v="3559"/>
    <n v="19"/>
    <x v="9"/>
    <x v="3"/>
    <s v="Friday"/>
    <x v="0"/>
    <n v="5"/>
    <n v="29261.29"/>
    <s v="Bhavana Mehta"/>
    <x v="30"/>
    <x v="1"/>
    <x v="1"/>
    <n v="3"/>
    <x v="10"/>
    <n v="146306.45000000001"/>
  </r>
  <r>
    <n v="3560"/>
    <n v="19"/>
    <x v="9"/>
    <x v="3"/>
    <s v="Friday"/>
    <x v="2"/>
    <n v="2"/>
    <n v="23497"/>
    <s v="Vijay Varma"/>
    <x v="33"/>
    <x v="2"/>
    <x v="3"/>
    <n v="4"/>
    <x v="4"/>
    <n v="46994"/>
  </r>
  <r>
    <n v="3561"/>
    <n v="20"/>
    <x v="9"/>
    <x v="3"/>
    <s v="Saturday"/>
    <x v="1"/>
    <n v="9"/>
    <n v="62669.93"/>
    <s v="Pooja Rao"/>
    <x v="2"/>
    <x v="6"/>
    <x v="3"/>
    <n v="4"/>
    <x v="2"/>
    <n v="564029.37"/>
  </r>
  <r>
    <n v="3562"/>
    <n v="20"/>
    <x v="9"/>
    <x v="3"/>
    <s v="Saturday"/>
    <x v="3"/>
    <n v="4"/>
    <n v="38912.400000000001"/>
    <s v="Vivek Patel"/>
    <x v="41"/>
    <x v="1"/>
    <x v="0"/>
    <n v="5"/>
    <x v="8"/>
    <n v="155649.60000000001"/>
  </r>
  <r>
    <n v="3563"/>
    <n v="20"/>
    <x v="9"/>
    <x v="3"/>
    <s v="Saturday"/>
    <x v="0"/>
    <n v="4"/>
    <n v="43785.66"/>
    <s v="Aditya Nair"/>
    <x v="31"/>
    <x v="1"/>
    <x v="2"/>
    <n v="3"/>
    <x v="3"/>
    <n v="175142.64"/>
  </r>
  <r>
    <n v="3564"/>
    <n v="20"/>
    <x v="9"/>
    <x v="3"/>
    <s v="Saturday"/>
    <x v="0"/>
    <n v="5"/>
    <n v="45621.26"/>
    <s v="Umesh Kulkarni"/>
    <x v="20"/>
    <x v="2"/>
    <x v="0"/>
    <n v="4"/>
    <x v="10"/>
    <n v="228106.30000000002"/>
  </r>
  <r>
    <n v="3565"/>
    <n v="21"/>
    <x v="9"/>
    <x v="3"/>
    <s v="Sunday"/>
    <x v="0"/>
    <n v="8"/>
    <n v="48377.03"/>
    <s v="Sunil Sheth"/>
    <x v="17"/>
    <x v="2"/>
    <x v="0"/>
    <n v="2"/>
    <x v="10"/>
    <n v="387016.24"/>
  </r>
  <r>
    <n v="3566"/>
    <n v="21"/>
    <x v="9"/>
    <x v="3"/>
    <s v="Sunday"/>
    <x v="2"/>
    <n v="4"/>
    <n v="39733.339999999997"/>
    <s v="Harish Solanki"/>
    <x v="17"/>
    <x v="10"/>
    <x v="3"/>
    <n v="2"/>
    <x v="6"/>
    <n v="158933.35999999999"/>
  </r>
  <r>
    <n v="3567"/>
    <n v="21"/>
    <x v="9"/>
    <x v="3"/>
    <s v="Sunday"/>
    <x v="1"/>
    <n v="5"/>
    <n v="11072.41"/>
    <s v="Namita Das"/>
    <x v="31"/>
    <x v="1"/>
    <x v="1"/>
    <n v="3"/>
    <x v="1"/>
    <n v="55362.05"/>
  </r>
  <r>
    <n v="3568"/>
    <n v="21"/>
    <x v="9"/>
    <x v="3"/>
    <s v="Sunday"/>
    <x v="0"/>
    <n v="4"/>
    <n v="30083.360000000001"/>
    <s v="Vijay Rawat"/>
    <x v="33"/>
    <x v="14"/>
    <x v="0"/>
    <n v="2"/>
    <x v="10"/>
    <n v="120333.44"/>
  </r>
  <r>
    <n v="3569"/>
    <n v="22"/>
    <x v="9"/>
    <x v="3"/>
    <s v="Monday"/>
    <x v="0"/>
    <n v="6"/>
    <n v="21032.39"/>
    <s v="Lalita Luthra"/>
    <x v="41"/>
    <x v="2"/>
    <x v="2"/>
    <n v="5"/>
    <x v="3"/>
    <n v="126194.34"/>
  </r>
  <r>
    <n v="3570"/>
    <n v="22"/>
    <x v="9"/>
    <x v="3"/>
    <s v="Monday"/>
    <x v="3"/>
    <n v="3"/>
    <n v="50808.57"/>
    <s v="Ayesha Patel"/>
    <x v="22"/>
    <x v="1"/>
    <x v="2"/>
    <n v="3"/>
    <x v="12"/>
    <n v="152425.71"/>
  </r>
  <r>
    <n v="3571"/>
    <n v="22"/>
    <x v="9"/>
    <x v="3"/>
    <s v="Monday"/>
    <x v="3"/>
    <n v="8"/>
    <n v="13402.28"/>
    <s v="Meena Chatterjee"/>
    <x v="29"/>
    <x v="4"/>
    <x v="0"/>
    <n v="4"/>
    <x v="5"/>
    <n v="107218.24000000001"/>
  </r>
  <r>
    <n v="3572"/>
    <n v="23"/>
    <x v="9"/>
    <x v="3"/>
    <s v="Tuesday"/>
    <x v="1"/>
    <n v="6"/>
    <n v="43828.2"/>
    <s v="Deepika Kulkarni"/>
    <x v="32"/>
    <x v="1"/>
    <x v="2"/>
    <n v="2"/>
    <x v="1"/>
    <n v="262969.19999999995"/>
  </r>
  <r>
    <n v="3573"/>
    <n v="23"/>
    <x v="9"/>
    <x v="3"/>
    <s v="Tuesday"/>
    <x v="1"/>
    <n v="5"/>
    <n v="22637.9"/>
    <s v="Arun Teja"/>
    <x v="25"/>
    <x v="7"/>
    <x v="2"/>
    <n v="5"/>
    <x v="2"/>
    <n v="113189.5"/>
  </r>
  <r>
    <n v="3574"/>
    <n v="23"/>
    <x v="9"/>
    <x v="3"/>
    <s v="Tuesday"/>
    <x v="4"/>
    <n v="2"/>
    <n v="66930.75"/>
    <s v="Sanjay Ghosh"/>
    <x v="17"/>
    <x v="2"/>
    <x v="0"/>
    <n v="4"/>
    <x v="14"/>
    <n v="133861.5"/>
  </r>
  <r>
    <n v="3575"/>
    <n v="23"/>
    <x v="9"/>
    <x v="3"/>
    <s v="Tuesday"/>
    <x v="3"/>
    <n v="7"/>
    <n v="30132.46"/>
    <s v="Devendra Varma"/>
    <x v="24"/>
    <x v="1"/>
    <x v="2"/>
    <n v="5"/>
    <x v="12"/>
    <n v="210927.22"/>
  </r>
  <r>
    <n v="3576"/>
    <n v="24"/>
    <x v="9"/>
    <x v="3"/>
    <s v="Wednesday"/>
    <x v="4"/>
    <n v="2"/>
    <n v="29513.27"/>
    <s v="Yogesh Ahuja"/>
    <x v="31"/>
    <x v="16"/>
    <x v="2"/>
    <n v="5"/>
    <x v="14"/>
    <n v="59026.54"/>
  </r>
  <r>
    <n v="3577"/>
    <n v="24"/>
    <x v="9"/>
    <x v="3"/>
    <s v="Wednesday"/>
    <x v="2"/>
    <n v="1"/>
    <n v="65403.08"/>
    <s v="Mala Ghosh"/>
    <x v="27"/>
    <x v="14"/>
    <x v="0"/>
    <n v="2"/>
    <x v="6"/>
    <n v="65403.08"/>
  </r>
  <r>
    <n v="3578"/>
    <n v="24"/>
    <x v="9"/>
    <x v="3"/>
    <s v="Wednesday"/>
    <x v="4"/>
    <n v="7"/>
    <n v="35040.879999999997"/>
    <s v="Priya Bhattacharya"/>
    <x v="32"/>
    <x v="1"/>
    <x v="3"/>
    <n v="5"/>
    <x v="7"/>
    <n v="245286.15999999997"/>
  </r>
  <r>
    <n v="3579"/>
    <n v="25"/>
    <x v="9"/>
    <x v="3"/>
    <s v="Thursday"/>
    <x v="0"/>
    <n v="5"/>
    <n v="67771.740000000005"/>
    <s v="Vivek Pathak"/>
    <x v="16"/>
    <x v="1"/>
    <x v="1"/>
    <n v="5"/>
    <x v="10"/>
    <n v="338858.7"/>
  </r>
  <r>
    <n v="3580"/>
    <n v="25"/>
    <x v="9"/>
    <x v="3"/>
    <s v="Thursday"/>
    <x v="4"/>
    <n v="1"/>
    <n v="11450.22"/>
    <s v="Meena Verma"/>
    <x v="30"/>
    <x v="13"/>
    <x v="1"/>
    <n v="5"/>
    <x v="11"/>
    <n v="11450.22"/>
  </r>
  <r>
    <n v="3581"/>
    <n v="25"/>
    <x v="9"/>
    <x v="3"/>
    <s v="Thursday"/>
    <x v="1"/>
    <n v="4"/>
    <n v="28380.67"/>
    <s v="Anita Mehta"/>
    <x v="40"/>
    <x v="2"/>
    <x v="3"/>
    <n v="5"/>
    <x v="1"/>
    <n v="113522.68"/>
  </r>
  <r>
    <n v="3582"/>
    <n v="26"/>
    <x v="9"/>
    <x v="3"/>
    <s v="Friday"/>
    <x v="2"/>
    <n v="4"/>
    <n v="49971.58"/>
    <s v="Priya Prasad"/>
    <x v="6"/>
    <x v="7"/>
    <x v="0"/>
    <n v="4"/>
    <x v="6"/>
    <n v="199886.32"/>
  </r>
  <r>
    <n v="3583"/>
    <n v="26"/>
    <x v="9"/>
    <x v="3"/>
    <s v="Friday"/>
    <x v="0"/>
    <n v="7"/>
    <n v="63451.42"/>
    <s v="Kiran Joshi"/>
    <x v="24"/>
    <x v="2"/>
    <x v="3"/>
    <n v="4"/>
    <x v="0"/>
    <n v="444159.94"/>
  </r>
  <r>
    <n v="3584"/>
    <n v="26"/>
    <x v="9"/>
    <x v="3"/>
    <s v="Friday"/>
    <x v="4"/>
    <n v="9"/>
    <n v="25384.34"/>
    <s v="Radha Kaur"/>
    <x v="29"/>
    <x v="1"/>
    <x v="1"/>
    <n v="5"/>
    <x v="7"/>
    <n v="228459.06"/>
  </r>
  <r>
    <n v="3585"/>
    <n v="27"/>
    <x v="9"/>
    <x v="3"/>
    <s v="Saturday"/>
    <x v="2"/>
    <n v="2"/>
    <n v="65828.66"/>
    <s v="Namita Patel"/>
    <x v="5"/>
    <x v="15"/>
    <x v="1"/>
    <n v="3"/>
    <x v="4"/>
    <n v="131657.32"/>
  </r>
  <r>
    <n v="3586"/>
    <n v="27"/>
    <x v="9"/>
    <x v="3"/>
    <s v="Saturday"/>
    <x v="2"/>
    <n v="1"/>
    <n v="45647.29"/>
    <s v="Anjali Pathak"/>
    <x v="8"/>
    <x v="5"/>
    <x v="1"/>
    <n v="3"/>
    <x v="4"/>
    <n v="45647.29"/>
  </r>
  <r>
    <n v="3587"/>
    <n v="27"/>
    <x v="9"/>
    <x v="3"/>
    <s v="Saturday"/>
    <x v="0"/>
    <n v="2"/>
    <n v="58060.49"/>
    <s v="Ravi Bhattacharya"/>
    <x v="28"/>
    <x v="15"/>
    <x v="1"/>
    <n v="4"/>
    <x v="3"/>
    <n v="116120.98"/>
  </r>
  <r>
    <n v="3588"/>
    <n v="27"/>
    <x v="9"/>
    <x v="3"/>
    <s v="Saturday"/>
    <x v="4"/>
    <n v="7"/>
    <n v="33832.44"/>
    <s v="Bhavana Bhatnagar"/>
    <x v="10"/>
    <x v="1"/>
    <x v="0"/>
    <n v="3"/>
    <x v="7"/>
    <n v="236827.08000000002"/>
  </r>
  <r>
    <n v="3589"/>
    <n v="28"/>
    <x v="9"/>
    <x v="3"/>
    <s v="Sunday"/>
    <x v="2"/>
    <n v="6"/>
    <n v="22730.82"/>
    <s v="Bina Jain"/>
    <x v="12"/>
    <x v="7"/>
    <x v="1"/>
    <n v="4"/>
    <x v="13"/>
    <n v="136384.91999999998"/>
  </r>
  <r>
    <n v="3590"/>
    <n v="28"/>
    <x v="9"/>
    <x v="3"/>
    <s v="Sunday"/>
    <x v="2"/>
    <n v="4"/>
    <n v="64674.12"/>
    <s v="Rohan Roy"/>
    <x v="31"/>
    <x v="10"/>
    <x v="1"/>
    <n v="2"/>
    <x v="6"/>
    <n v="258696.48"/>
  </r>
  <r>
    <n v="3591"/>
    <n v="28"/>
    <x v="9"/>
    <x v="3"/>
    <s v="Sunday"/>
    <x v="3"/>
    <n v="1"/>
    <n v="65988.149999999994"/>
    <s v="Mala Siddiqui"/>
    <x v="1"/>
    <x v="1"/>
    <x v="0"/>
    <n v="4"/>
    <x v="8"/>
    <n v="65988.149999999994"/>
  </r>
  <r>
    <n v="3592"/>
    <n v="28"/>
    <x v="9"/>
    <x v="3"/>
    <s v="Sunday"/>
    <x v="2"/>
    <n v="1"/>
    <n v="39854.51"/>
    <s v="Prashant Arora"/>
    <x v="19"/>
    <x v="1"/>
    <x v="3"/>
    <n v="2"/>
    <x v="13"/>
    <n v="39854.51"/>
  </r>
  <r>
    <n v="3593"/>
    <n v="29"/>
    <x v="9"/>
    <x v="3"/>
    <s v="Monday"/>
    <x v="3"/>
    <n v="5"/>
    <n v="10389.700000000001"/>
    <s v="Ayesha Rathod"/>
    <x v="41"/>
    <x v="14"/>
    <x v="0"/>
    <n v="5"/>
    <x v="8"/>
    <n v="51948.5"/>
  </r>
  <r>
    <n v="3594"/>
    <n v="29"/>
    <x v="9"/>
    <x v="3"/>
    <s v="Monday"/>
    <x v="4"/>
    <n v="1"/>
    <n v="16586.98"/>
    <s v="Sunil Menon"/>
    <x v="37"/>
    <x v="13"/>
    <x v="1"/>
    <n v="3"/>
    <x v="11"/>
    <n v="16586.98"/>
  </r>
  <r>
    <n v="3595"/>
    <n v="29"/>
    <x v="9"/>
    <x v="3"/>
    <s v="Monday"/>
    <x v="4"/>
    <n v="7"/>
    <n v="44381.68"/>
    <s v="Kiran Malhotra"/>
    <x v="28"/>
    <x v="1"/>
    <x v="2"/>
    <n v="5"/>
    <x v="7"/>
    <n v="310671.76"/>
  </r>
  <r>
    <n v="3596"/>
    <n v="29"/>
    <x v="9"/>
    <x v="3"/>
    <s v="Monday"/>
    <x v="4"/>
    <n v="1"/>
    <n v="11426.6"/>
    <s v="Sachin Singh"/>
    <x v="24"/>
    <x v="12"/>
    <x v="0"/>
    <n v="5"/>
    <x v="11"/>
    <n v="11426.6"/>
  </r>
  <r>
    <n v="3597"/>
    <n v="30"/>
    <x v="9"/>
    <x v="3"/>
    <s v="Tuesday"/>
    <x v="1"/>
    <n v="1"/>
    <n v="33814.720000000001"/>
    <s v="Anjali Chatterjee"/>
    <x v="11"/>
    <x v="8"/>
    <x v="0"/>
    <n v="5"/>
    <x v="2"/>
    <n v="33814.720000000001"/>
  </r>
  <r>
    <n v="3598"/>
    <n v="30"/>
    <x v="9"/>
    <x v="3"/>
    <s v="Tuesday"/>
    <x v="4"/>
    <n v="2"/>
    <n v="28202.2"/>
    <s v="Yogesh Patel"/>
    <x v="12"/>
    <x v="2"/>
    <x v="3"/>
    <n v="5"/>
    <x v="14"/>
    <n v="56404.4"/>
  </r>
  <r>
    <n v="3599"/>
    <n v="30"/>
    <x v="9"/>
    <x v="3"/>
    <s v="Tuesday"/>
    <x v="2"/>
    <n v="3"/>
    <n v="52860.9"/>
    <s v="Ravi Kulkarni"/>
    <x v="10"/>
    <x v="9"/>
    <x v="1"/>
    <n v="4"/>
    <x v="4"/>
    <n v="158582.70000000001"/>
  </r>
  <r>
    <n v="3600"/>
    <n v="30"/>
    <x v="9"/>
    <x v="3"/>
    <s v="Tuesday"/>
    <x v="0"/>
    <n v="1"/>
    <n v="13334.72"/>
    <s v="Pooja Arora"/>
    <x v="28"/>
    <x v="5"/>
    <x v="2"/>
    <n v="4"/>
    <x v="10"/>
    <n v="13334.72"/>
  </r>
  <r>
    <n v="3601"/>
    <n v="31"/>
    <x v="9"/>
    <x v="3"/>
    <s v="Wednesday"/>
    <x v="3"/>
    <n v="9"/>
    <n v="39323.879999999997"/>
    <s v="Radha Sharma"/>
    <x v="25"/>
    <x v="1"/>
    <x v="0"/>
    <n v="3"/>
    <x v="8"/>
    <n v="353914.92"/>
  </r>
  <r>
    <n v="3602"/>
    <n v="31"/>
    <x v="9"/>
    <x v="3"/>
    <s v="Wednesday"/>
    <x v="1"/>
    <n v="8"/>
    <n v="44746.86"/>
    <s v="Bhavana Desai"/>
    <x v="18"/>
    <x v="7"/>
    <x v="0"/>
    <n v="5"/>
    <x v="1"/>
    <n v="357974.88"/>
  </r>
  <r>
    <n v="3603"/>
    <n v="31"/>
    <x v="9"/>
    <x v="3"/>
    <s v="Wednesday"/>
    <x v="4"/>
    <n v="5"/>
    <n v="47037.46"/>
    <s v="Anjali Nambiar"/>
    <x v="1"/>
    <x v="1"/>
    <x v="0"/>
    <n v="5"/>
    <x v="11"/>
    <n v="235187.3"/>
  </r>
  <r>
    <n v="3604"/>
    <n v="31"/>
    <x v="9"/>
    <x v="3"/>
    <s v="Wednesday"/>
    <x v="4"/>
    <n v="2"/>
    <n v="34309.46"/>
    <s v="Neeta Desai"/>
    <x v="29"/>
    <x v="2"/>
    <x v="2"/>
    <n v="5"/>
    <x v="7"/>
    <n v="68618.92"/>
  </r>
  <r>
    <n v="3605"/>
    <n v="1"/>
    <x v="10"/>
    <x v="3"/>
    <s v="Thursday"/>
    <x v="0"/>
    <n v="5"/>
    <n v="28262.07"/>
    <s v="Anita Luthra"/>
    <x v="2"/>
    <x v="1"/>
    <x v="0"/>
    <n v="5"/>
    <x v="0"/>
    <n v="141310.35"/>
  </r>
  <r>
    <n v="3606"/>
    <n v="1"/>
    <x v="10"/>
    <x v="3"/>
    <s v="Thursday"/>
    <x v="0"/>
    <n v="6"/>
    <n v="50949.58"/>
    <s v="Reena Mehta"/>
    <x v="40"/>
    <x v="11"/>
    <x v="0"/>
    <n v="3"/>
    <x v="0"/>
    <n v="305697.48"/>
  </r>
  <r>
    <n v="3607"/>
    <n v="1"/>
    <x v="10"/>
    <x v="3"/>
    <s v="Thursday"/>
    <x v="1"/>
    <n v="1"/>
    <n v="60854.14"/>
    <s v="Lalita Bhatnagar"/>
    <x v="4"/>
    <x v="2"/>
    <x v="2"/>
    <n v="4"/>
    <x v="1"/>
    <n v="60854.14"/>
  </r>
  <r>
    <n v="3608"/>
    <n v="2"/>
    <x v="10"/>
    <x v="3"/>
    <s v="Friday"/>
    <x v="3"/>
    <n v="4"/>
    <n v="51617.06"/>
    <s v="Kavita Teja"/>
    <x v="21"/>
    <x v="18"/>
    <x v="0"/>
    <n v="5"/>
    <x v="12"/>
    <n v="206468.24"/>
  </r>
  <r>
    <n v="3609"/>
    <n v="2"/>
    <x v="10"/>
    <x v="3"/>
    <s v="Friday"/>
    <x v="4"/>
    <n v="9"/>
    <n v="65926.14"/>
    <s v="Lata Chaudhary"/>
    <x v="31"/>
    <x v="12"/>
    <x v="2"/>
    <n v="3"/>
    <x v="7"/>
    <n v="593335.26"/>
  </r>
  <r>
    <n v="3610"/>
    <n v="2"/>
    <x v="10"/>
    <x v="3"/>
    <s v="Friday"/>
    <x v="1"/>
    <n v="2"/>
    <n v="53035.81"/>
    <s v="Pooja Pathak"/>
    <x v="31"/>
    <x v="2"/>
    <x v="3"/>
    <n v="5"/>
    <x v="9"/>
    <n v="106071.62"/>
  </r>
  <r>
    <n v="3611"/>
    <n v="3"/>
    <x v="10"/>
    <x v="3"/>
    <s v="Saturday"/>
    <x v="2"/>
    <n v="5"/>
    <n v="55877.120000000003"/>
    <s v="Navin Kapoor"/>
    <x v="28"/>
    <x v="12"/>
    <x v="2"/>
    <n v="5"/>
    <x v="4"/>
    <n v="279385.60000000003"/>
  </r>
  <r>
    <n v="3612"/>
    <n v="3"/>
    <x v="10"/>
    <x v="3"/>
    <s v="Saturday"/>
    <x v="2"/>
    <n v="1"/>
    <n v="20074.189999999999"/>
    <s v="Anita Kumar"/>
    <x v="37"/>
    <x v="2"/>
    <x v="3"/>
    <n v="4"/>
    <x v="4"/>
    <n v="20074.189999999999"/>
  </r>
  <r>
    <n v="3613"/>
    <n v="3"/>
    <x v="10"/>
    <x v="3"/>
    <s v="Saturday"/>
    <x v="1"/>
    <n v="4"/>
    <n v="35172.379999999997"/>
    <s v="Reena Menon"/>
    <x v="36"/>
    <x v="13"/>
    <x v="2"/>
    <n v="4"/>
    <x v="9"/>
    <n v="140689.51999999999"/>
  </r>
  <r>
    <n v="3614"/>
    <n v="4"/>
    <x v="10"/>
    <x v="3"/>
    <s v="Sunday"/>
    <x v="4"/>
    <n v="4"/>
    <n v="39103.32"/>
    <s v="Tapan Luthra"/>
    <x v="18"/>
    <x v="1"/>
    <x v="1"/>
    <n v="3"/>
    <x v="14"/>
    <n v="156413.28"/>
  </r>
  <r>
    <n v="3615"/>
    <n v="4"/>
    <x v="10"/>
    <x v="3"/>
    <s v="Sunday"/>
    <x v="1"/>
    <n v="6"/>
    <n v="25377.59"/>
    <s v="Devendra Menon"/>
    <x v="10"/>
    <x v="12"/>
    <x v="0"/>
    <n v="2"/>
    <x v="9"/>
    <n v="152265.54"/>
  </r>
  <r>
    <n v="3616"/>
    <n v="4"/>
    <x v="10"/>
    <x v="3"/>
    <s v="Sunday"/>
    <x v="4"/>
    <n v="9"/>
    <n v="41712.39"/>
    <s v="Umesh Nair"/>
    <x v="14"/>
    <x v="14"/>
    <x v="3"/>
    <n v="3"/>
    <x v="11"/>
    <n v="375411.51"/>
  </r>
  <r>
    <n v="3617"/>
    <n v="5"/>
    <x v="10"/>
    <x v="3"/>
    <s v="Monday"/>
    <x v="0"/>
    <n v="3"/>
    <n v="27447.52"/>
    <s v="Anand Thakur"/>
    <x v="13"/>
    <x v="1"/>
    <x v="0"/>
    <n v="3"/>
    <x v="3"/>
    <n v="82342.559999999998"/>
  </r>
  <r>
    <n v="3618"/>
    <n v="5"/>
    <x v="10"/>
    <x v="3"/>
    <s v="Monday"/>
    <x v="1"/>
    <n v="9"/>
    <n v="51250.13"/>
    <s v="Anand Siddiqui"/>
    <x v="8"/>
    <x v="1"/>
    <x v="0"/>
    <n v="2"/>
    <x v="2"/>
    <n v="461251.17"/>
  </r>
  <r>
    <n v="3619"/>
    <n v="5"/>
    <x v="10"/>
    <x v="3"/>
    <s v="Monday"/>
    <x v="4"/>
    <n v="6"/>
    <n v="38217.31"/>
    <s v="Prashant Mishra"/>
    <x v="5"/>
    <x v="11"/>
    <x v="2"/>
    <n v="5"/>
    <x v="11"/>
    <n v="229303.86"/>
  </r>
  <r>
    <n v="3620"/>
    <n v="5"/>
    <x v="10"/>
    <x v="3"/>
    <s v="Monday"/>
    <x v="1"/>
    <n v="7"/>
    <n v="37528.42"/>
    <s v="Amit Chatterjee"/>
    <x v="13"/>
    <x v="16"/>
    <x v="1"/>
    <n v="5"/>
    <x v="9"/>
    <n v="262698.94"/>
  </r>
  <r>
    <n v="3621"/>
    <n v="6"/>
    <x v="10"/>
    <x v="3"/>
    <s v="Tuesday"/>
    <x v="1"/>
    <n v="2"/>
    <n v="69018.55"/>
    <s v="Kunal Malhotra"/>
    <x v="25"/>
    <x v="1"/>
    <x v="2"/>
    <n v="2"/>
    <x v="2"/>
    <n v="138037.1"/>
  </r>
  <r>
    <n v="3622"/>
    <n v="6"/>
    <x v="10"/>
    <x v="3"/>
    <s v="Tuesday"/>
    <x v="4"/>
    <n v="6"/>
    <n v="33546.69"/>
    <s v="Bina Nair"/>
    <x v="4"/>
    <x v="2"/>
    <x v="0"/>
    <n v="5"/>
    <x v="11"/>
    <n v="201280.14"/>
  </r>
  <r>
    <n v="3623"/>
    <n v="6"/>
    <x v="10"/>
    <x v="3"/>
    <s v="Tuesday"/>
    <x v="4"/>
    <n v="6"/>
    <n v="31737.73"/>
    <s v="Priyanka Joshi"/>
    <x v="33"/>
    <x v="1"/>
    <x v="2"/>
    <n v="5"/>
    <x v="11"/>
    <n v="190426.38"/>
  </r>
  <r>
    <n v="3624"/>
    <n v="7"/>
    <x v="10"/>
    <x v="3"/>
    <s v="Wednesday"/>
    <x v="3"/>
    <n v="2"/>
    <n v="29116.26"/>
    <s v="Kunal Chaudhary"/>
    <x v="21"/>
    <x v="2"/>
    <x v="3"/>
    <n v="2"/>
    <x v="12"/>
    <n v="58232.52"/>
  </r>
  <r>
    <n v="3625"/>
    <n v="7"/>
    <x v="10"/>
    <x v="3"/>
    <s v="Wednesday"/>
    <x v="1"/>
    <n v="2"/>
    <n v="63684.95"/>
    <s v="Meena Rathod"/>
    <x v="6"/>
    <x v="11"/>
    <x v="1"/>
    <n v="4"/>
    <x v="9"/>
    <n v="127369.9"/>
  </r>
  <r>
    <n v="3626"/>
    <n v="7"/>
    <x v="10"/>
    <x v="3"/>
    <s v="Wednesday"/>
    <x v="2"/>
    <n v="2"/>
    <n v="39803.43"/>
    <s v="Arun Kumar"/>
    <x v="3"/>
    <x v="7"/>
    <x v="0"/>
    <n v="3"/>
    <x v="4"/>
    <n v="79606.86"/>
  </r>
  <r>
    <n v="3627"/>
    <n v="7"/>
    <x v="10"/>
    <x v="3"/>
    <s v="Wednesday"/>
    <x v="1"/>
    <n v="1"/>
    <n v="46000.87"/>
    <s v="Prashant Teja"/>
    <x v="21"/>
    <x v="18"/>
    <x v="2"/>
    <n v="2"/>
    <x v="1"/>
    <n v="46000.87"/>
  </r>
  <r>
    <n v="3628"/>
    <n v="8"/>
    <x v="10"/>
    <x v="3"/>
    <s v="Thursday"/>
    <x v="1"/>
    <n v="5"/>
    <n v="20849.11"/>
    <s v="Rohan Shah"/>
    <x v="12"/>
    <x v="4"/>
    <x v="3"/>
    <n v="2"/>
    <x v="9"/>
    <n v="104245.55"/>
  </r>
  <r>
    <n v="3629"/>
    <n v="8"/>
    <x v="10"/>
    <x v="3"/>
    <s v="Thursday"/>
    <x v="4"/>
    <n v="8"/>
    <n v="42456.54"/>
    <s v="Ayesha Patel"/>
    <x v="14"/>
    <x v="2"/>
    <x v="1"/>
    <n v="5"/>
    <x v="7"/>
    <n v="339652.32"/>
  </r>
  <r>
    <n v="3630"/>
    <n v="8"/>
    <x v="10"/>
    <x v="3"/>
    <s v="Thursday"/>
    <x v="1"/>
    <n v="2"/>
    <n v="26478.89"/>
    <s v="Vijay Varma"/>
    <x v="11"/>
    <x v="0"/>
    <x v="2"/>
    <n v="4"/>
    <x v="2"/>
    <n v="52957.78"/>
  </r>
  <r>
    <n v="3631"/>
    <n v="9"/>
    <x v="10"/>
    <x v="3"/>
    <s v="Friday"/>
    <x v="1"/>
    <n v="5"/>
    <n v="53838.22"/>
    <s v="Anita Bhattacharya"/>
    <x v="10"/>
    <x v="1"/>
    <x v="2"/>
    <n v="2"/>
    <x v="9"/>
    <n v="269191.09999999998"/>
  </r>
  <r>
    <n v="3632"/>
    <n v="9"/>
    <x v="10"/>
    <x v="3"/>
    <s v="Friday"/>
    <x v="2"/>
    <n v="8"/>
    <n v="59951.7"/>
    <s v="Lalita Alva"/>
    <x v="9"/>
    <x v="6"/>
    <x v="0"/>
    <n v="4"/>
    <x v="6"/>
    <n v="479613.6"/>
  </r>
  <r>
    <n v="3633"/>
    <n v="9"/>
    <x v="10"/>
    <x v="3"/>
    <s v="Friday"/>
    <x v="4"/>
    <n v="5"/>
    <n v="52888.639999999999"/>
    <s v="Yogesh Menon"/>
    <x v="12"/>
    <x v="6"/>
    <x v="3"/>
    <n v="5"/>
    <x v="7"/>
    <n v="264443.2"/>
  </r>
  <r>
    <n v="3634"/>
    <n v="9"/>
    <x v="10"/>
    <x v="3"/>
    <s v="Friday"/>
    <x v="1"/>
    <n v="2"/>
    <n v="53814.65"/>
    <s v="Kunal Patel"/>
    <x v="29"/>
    <x v="10"/>
    <x v="1"/>
    <n v="2"/>
    <x v="9"/>
    <n v="107629.3"/>
  </r>
  <r>
    <n v="3635"/>
    <n v="10"/>
    <x v="10"/>
    <x v="3"/>
    <s v="Saturday"/>
    <x v="0"/>
    <n v="3"/>
    <n v="40748.480000000003"/>
    <s v="Aditya Nair"/>
    <x v="25"/>
    <x v="11"/>
    <x v="2"/>
    <n v="4"/>
    <x v="0"/>
    <n v="122245.44"/>
  </r>
  <r>
    <n v="3636"/>
    <n v="10"/>
    <x v="10"/>
    <x v="3"/>
    <s v="Saturday"/>
    <x v="3"/>
    <n v="6"/>
    <n v="52727.08"/>
    <s v="Amit Ahuja"/>
    <x v="3"/>
    <x v="16"/>
    <x v="1"/>
    <n v="3"/>
    <x v="12"/>
    <n v="316362.48"/>
  </r>
  <r>
    <n v="3637"/>
    <n v="10"/>
    <x v="10"/>
    <x v="3"/>
    <s v="Saturday"/>
    <x v="2"/>
    <n v="5"/>
    <n v="35361.22"/>
    <s v="Tanuja Gupta"/>
    <x v="16"/>
    <x v="2"/>
    <x v="3"/>
    <n v="5"/>
    <x v="4"/>
    <n v="176806.1"/>
  </r>
  <r>
    <n v="3638"/>
    <n v="10"/>
    <x v="10"/>
    <x v="3"/>
    <s v="Saturday"/>
    <x v="1"/>
    <n v="4"/>
    <n v="49089.35"/>
    <s v="Rohan Goyal"/>
    <x v="17"/>
    <x v="2"/>
    <x v="0"/>
    <n v="4"/>
    <x v="9"/>
    <n v="196357.4"/>
  </r>
  <r>
    <n v="3639"/>
    <n v="11"/>
    <x v="10"/>
    <x v="3"/>
    <s v="Sunday"/>
    <x v="0"/>
    <n v="4"/>
    <n v="25542.35"/>
    <s v="Anita Kulkarni"/>
    <x v="2"/>
    <x v="3"/>
    <x v="0"/>
    <n v="5"/>
    <x v="0"/>
    <n v="102169.4"/>
  </r>
  <r>
    <n v="3640"/>
    <n v="11"/>
    <x v="10"/>
    <x v="3"/>
    <s v="Sunday"/>
    <x v="1"/>
    <n v="5"/>
    <n v="14185.42"/>
    <s v="Manoj Iyer"/>
    <x v="15"/>
    <x v="18"/>
    <x v="0"/>
    <n v="2"/>
    <x v="2"/>
    <n v="70927.100000000006"/>
  </r>
  <r>
    <n v="3641"/>
    <n v="11"/>
    <x v="10"/>
    <x v="3"/>
    <s v="Sunday"/>
    <x v="1"/>
    <n v="2"/>
    <n v="34808.400000000001"/>
    <s v="Kavita Goyal"/>
    <x v="7"/>
    <x v="5"/>
    <x v="1"/>
    <n v="2"/>
    <x v="1"/>
    <n v="69616.800000000003"/>
  </r>
  <r>
    <n v="3642"/>
    <n v="12"/>
    <x v="10"/>
    <x v="3"/>
    <s v="Monday"/>
    <x v="4"/>
    <n v="9"/>
    <n v="37706.69"/>
    <s v="Nikhil Chaudhary"/>
    <x v="22"/>
    <x v="1"/>
    <x v="1"/>
    <n v="5"/>
    <x v="14"/>
    <n v="339360.21"/>
  </r>
  <r>
    <n v="3643"/>
    <n v="12"/>
    <x v="10"/>
    <x v="3"/>
    <s v="Monday"/>
    <x v="4"/>
    <n v="2"/>
    <n v="25384.43"/>
    <s v="Sunil Kumar"/>
    <x v="26"/>
    <x v="2"/>
    <x v="2"/>
    <n v="5"/>
    <x v="7"/>
    <n v="50768.86"/>
  </r>
  <r>
    <n v="3644"/>
    <n v="12"/>
    <x v="10"/>
    <x v="3"/>
    <s v="Monday"/>
    <x v="4"/>
    <n v="2"/>
    <n v="53662.57"/>
    <s v="Umesh Srivastava"/>
    <x v="2"/>
    <x v="1"/>
    <x v="3"/>
    <n v="3"/>
    <x v="14"/>
    <n v="107325.14"/>
  </r>
  <r>
    <n v="3645"/>
    <n v="13"/>
    <x v="10"/>
    <x v="3"/>
    <s v="Tuesday"/>
    <x v="0"/>
    <n v="9"/>
    <n v="14413.03"/>
    <s v="Isha Nair"/>
    <x v="18"/>
    <x v="2"/>
    <x v="3"/>
    <n v="3"/>
    <x v="10"/>
    <n v="129717.27"/>
  </r>
  <r>
    <n v="3646"/>
    <n v="13"/>
    <x v="10"/>
    <x v="3"/>
    <s v="Tuesday"/>
    <x v="1"/>
    <n v="3"/>
    <n v="23364.9"/>
    <s v="Neeta Arora"/>
    <x v="19"/>
    <x v="2"/>
    <x v="3"/>
    <n v="4"/>
    <x v="2"/>
    <n v="70094.700000000012"/>
  </r>
  <r>
    <n v="3647"/>
    <n v="13"/>
    <x v="10"/>
    <x v="3"/>
    <s v="Tuesday"/>
    <x v="3"/>
    <n v="7"/>
    <n v="54913.88"/>
    <s v="Lalita Shah"/>
    <x v="16"/>
    <x v="18"/>
    <x v="1"/>
    <n v="3"/>
    <x v="8"/>
    <n v="384397.16"/>
  </r>
  <r>
    <n v="3648"/>
    <n v="14"/>
    <x v="10"/>
    <x v="3"/>
    <s v="Wednesday"/>
    <x v="2"/>
    <n v="4"/>
    <n v="36227.46"/>
    <s v="Anand Thakur"/>
    <x v="40"/>
    <x v="13"/>
    <x v="0"/>
    <n v="5"/>
    <x v="13"/>
    <n v="144909.84"/>
  </r>
  <r>
    <n v="3649"/>
    <n v="14"/>
    <x v="10"/>
    <x v="3"/>
    <s v="Wednesday"/>
    <x v="4"/>
    <n v="6"/>
    <n v="52317.02"/>
    <s v="Vinod Pathak"/>
    <x v="14"/>
    <x v="1"/>
    <x v="3"/>
    <n v="2"/>
    <x v="14"/>
    <n v="313902.12"/>
  </r>
  <r>
    <n v="3650"/>
    <n v="14"/>
    <x v="10"/>
    <x v="3"/>
    <s v="Wednesday"/>
    <x v="4"/>
    <n v="4"/>
    <n v="44049.15"/>
    <s v="Ravi Siddiqui"/>
    <x v="9"/>
    <x v="9"/>
    <x v="2"/>
    <n v="5"/>
    <x v="14"/>
    <n v="176196.6"/>
  </r>
  <r>
    <n v="3651"/>
    <n v="15"/>
    <x v="10"/>
    <x v="3"/>
    <s v="Thursday"/>
    <x v="1"/>
    <n v="7"/>
    <n v="67042.759999999995"/>
    <s v="Lata Verma"/>
    <x v="20"/>
    <x v="2"/>
    <x v="1"/>
    <n v="5"/>
    <x v="9"/>
    <n v="469299.31999999995"/>
  </r>
  <r>
    <n v="3652"/>
    <n v="15"/>
    <x v="10"/>
    <x v="3"/>
    <s v="Thursday"/>
    <x v="1"/>
    <n v="1"/>
    <n v="45867.75"/>
    <s v="Anand Mehta"/>
    <x v="4"/>
    <x v="11"/>
    <x v="0"/>
    <n v="2"/>
    <x v="2"/>
    <n v="45867.75"/>
  </r>
  <r>
    <n v="3653"/>
    <n v="15"/>
    <x v="10"/>
    <x v="3"/>
    <s v="Thursday"/>
    <x v="0"/>
    <n v="3"/>
    <n v="10892.14"/>
    <s v="Meena Sheth"/>
    <x v="33"/>
    <x v="1"/>
    <x v="3"/>
    <n v="5"/>
    <x v="10"/>
    <n v="32676.42"/>
  </r>
  <r>
    <n v="3654"/>
    <n v="15"/>
    <x v="10"/>
    <x v="3"/>
    <s v="Thursday"/>
    <x v="0"/>
    <n v="3"/>
    <n v="31172.639999999999"/>
    <s v="Devendra Yadav"/>
    <x v="32"/>
    <x v="1"/>
    <x v="0"/>
    <n v="3"/>
    <x v="0"/>
    <n v="93517.92"/>
  </r>
  <r>
    <n v="3655"/>
    <n v="16"/>
    <x v="10"/>
    <x v="3"/>
    <s v="Friday"/>
    <x v="4"/>
    <n v="1"/>
    <n v="18583.64"/>
    <s v="Vivek Srivastava"/>
    <x v="8"/>
    <x v="1"/>
    <x v="2"/>
    <n v="4"/>
    <x v="14"/>
    <n v="18583.64"/>
  </r>
  <r>
    <n v="3656"/>
    <n v="16"/>
    <x v="10"/>
    <x v="3"/>
    <s v="Friday"/>
    <x v="1"/>
    <n v="6"/>
    <n v="65478.02"/>
    <s v="Bhavana Kapoor"/>
    <x v="31"/>
    <x v="3"/>
    <x v="3"/>
    <n v="4"/>
    <x v="2"/>
    <n v="392868.12"/>
  </r>
  <r>
    <n v="3657"/>
    <n v="16"/>
    <x v="10"/>
    <x v="3"/>
    <s v="Friday"/>
    <x v="3"/>
    <n v="9"/>
    <n v="16240.75"/>
    <s v="Tapan Ahuja"/>
    <x v="29"/>
    <x v="2"/>
    <x v="3"/>
    <n v="5"/>
    <x v="5"/>
    <n v="146166.75"/>
  </r>
  <r>
    <n v="3658"/>
    <n v="17"/>
    <x v="10"/>
    <x v="3"/>
    <s v="Saturday"/>
    <x v="2"/>
    <n v="8"/>
    <n v="33262.400000000001"/>
    <s v="Lalita Shah"/>
    <x v="7"/>
    <x v="6"/>
    <x v="0"/>
    <n v="2"/>
    <x v="4"/>
    <n v="266099.20000000001"/>
  </r>
  <r>
    <n v="3659"/>
    <n v="17"/>
    <x v="10"/>
    <x v="3"/>
    <s v="Saturday"/>
    <x v="1"/>
    <n v="7"/>
    <n v="23565.95"/>
    <s v="Rohan Sheth"/>
    <x v="15"/>
    <x v="16"/>
    <x v="1"/>
    <n v="5"/>
    <x v="1"/>
    <n v="164961.65"/>
  </r>
  <r>
    <n v="3660"/>
    <n v="17"/>
    <x v="10"/>
    <x v="3"/>
    <s v="Saturday"/>
    <x v="1"/>
    <n v="8"/>
    <n v="60803.32"/>
    <s v="Ravi Kaur"/>
    <x v="30"/>
    <x v="4"/>
    <x v="0"/>
    <n v="5"/>
    <x v="9"/>
    <n v="486426.56"/>
  </r>
  <r>
    <n v="3661"/>
    <n v="18"/>
    <x v="10"/>
    <x v="3"/>
    <s v="Sunday"/>
    <x v="0"/>
    <n v="6"/>
    <n v="28513.99"/>
    <s v="Pooja Deshmukh"/>
    <x v="39"/>
    <x v="1"/>
    <x v="2"/>
    <n v="5"/>
    <x v="3"/>
    <n v="171083.94"/>
  </r>
  <r>
    <n v="3662"/>
    <n v="18"/>
    <x v="10"/>
    <x v="3"/>
    <s v="Sunday"/>
    <x v="2"/>
    <n v="9"/>
    <n v="69513.61"/>
    <s v="Sneha Reddy"/>
    <x v="27"/>
    <x v="1"/>
    <x v="0"/>
    <n v="5"/>
    <x v="4"/>
    <n v="625622.49"/>
  </r>
  <r>
    <n v="3663"/>
    <n v="18"/>
    <x v="10"/>
    <x v="3"/>
    <s v="Sunday"/>
    <x v="4"/>
    <n v="3"/>
    <n v="12317"/>
    <s v="Aditya Joshi"/>
    <x v="10"/>
    <x v="2"/>
    <x v="0"/>
    <n v="4"/>
    <x v="11"/>
    <n v="36951"/>
  </r>
  <r>
    <n v="3664"/>
    <n v="18"/>
    <x v="10"/>
    <x v="3"/>
    <s v="Sunday"/>
    <x v="1"/>
    <n v="9"/>
    <n v="17696.61"/>
    <s v="Lata Shah"/>
    <x v="13"/>
    <x v="14"/>
    <x v="3"/>
    <n v="4"/>
    <x v="9"/>
    <n v="159269.49"/>
  </r>
  <r>
    <n v="3665"/>
    <n v="19"/>
    <x v="10"/>
    <x v="3"/>
    <s v="Monday"/>
    <x v="4"/>
    <n v="4"/>
    <n v="23478.33"/>
    <s v="Priya Varma"/>
    <x v="19"/>
    <x v="18"/>
    <x v="1"/>
    <n v="5"/>
    <x v="14"/>
    <n v="93913.32"/>
  </r>
  <r>
    <n v="3666"/>
    <n v="19"/>
    <x v="10"/>
    <x v="3"/>
    <s v="Monday"/>
    <x v="1"/>
    <n v="7"/>
    <n v="58666.36"/>
    <s v="Deepika Deshmukh"/>
    <x v="39"/>
    <x v="7"/>
    <x v="1"/>
    <n v="2"/>
    <x v="2"/>
    <n v="410664.52"/>
  </r>
  <r>
    <n v="3667"/>
    <n v="19"/>
    <x v="10"/>
    <x v="3"/>
    <s v="Monday"/>
    <x v="4"/>
    <n v="9"/>
    <n v="62711.03"/>
    <s v="Umesh Kaur"/>
    <x v="17"/>
    <x v="1"/>
    <x v="1"/>
    <n v="5"/>
    <x v="14"/>
    <n v="564399.27"/>
  </r>
  <r>
    <n v="3668"/>
    <n v="20"/>
    <x v="10"/>
    <x v="3"/>
    <s v="Tuesday"/>
    <x v="2"/>
    <n v="2"/>
    <n v="14287.08"/>
    <s v="Sachin Sheth"/>
    <x v="14"/>
    <x v="2"/>
    <x v="1"/>
    <n v="3"/>
    <x v="13"/>
    <n v="28574.16"/>
  </r>
  <r>
    <n v="3669"/>
    <n v="20"/>
    <x v="10"/>
    <x v="3"/>
    <s v="Tuesday"/>
    <x v="0"/>
    <n v="2"/>
    <n v="11947.61"/>
    <s v="Umesh Ghosh"/>
    <x v="2"/>
    <x v="5"/>
    <x v="0"/>
    <n v="4"/>
    <x v="0"/>
    <n v="23895.22"/>
  </r>
  <r>
    <n v="3670"/>
    <n v="20"/>
    <x v="10"/>
    <x v="3"/>
    <s v="Tuesday"/>
    <x v="2"/>
    <n v="9"/>
    <n v="54673.41"/>
    <s v="Sumit Rathod"/>
    <x v="24"/>
    <x v="1"/>
    <x v="3"/>
    <n v="4"/>
    <x v="4"/>
    <n v="492060.69000000006"/>
  </r>
  <r>
    <n v="3671"/>
    <n v="21"/>
    <x v="10"/>
    <x v="3"/>
    <s v="Wednesday"/>
    <x v="3"/>
    <n v="3"/>
    <n v="18001.12"/>
    <s v="Vijay Varma"/>
    <x v="13"/>
    <x v="5"/>
    <x v="3"/>
    <n v="4"/>
    <x v="5"/>
    <n v="54003.360000000001"/>
  </r>
  <r>
    <n v="3672"/>
    <n v="21"/>
    <x v="10"/>
    <x v="3"/>
    <s v="Wednesday"/>
    <x v="0"/>
    <n v="9"/>
    <n v="17979.919999999998"/>
    <s v="Priyanka Roy"/>
    <x v="0"/>
    <x v="2"/>
    <x v="1"/>
    <n v="2"/>
    <x v="0"/>
    <n v="161819.27999999997"/>
  </r>
  <r>
    <n v="3673"/>
    <n v="21"/>
    <x v="10"/>
    <x v="3"/>
    <s v="Wednesday"/>
    <x v="2"/>
    <n v="5"/>
    <n v="11341.99"/>
    <s v="Manoj Mehta"/>
    <x v="9"/>
    <x v="17"/>
    <x v="0"/>
    <n v="5"/>
    <x v="13"/>
    <n v="56709.95"/>
  </r>
  <r>
    <n v="3674"/>
    <n v="22"/>
    <x v="10"/>
    <x v="3"/>
    <s v="Thursday"/>
    <x v="3"/>
    <n v="6"/>
    <n v="12988.47"/>
    <s v="Pooja Rao"/>
    <x v="24"/>
    <x v="2"/>
    <x v="1"/>
    <n v="2"/>
    <x v="12"/>
    <n v="77930.819999999992"/>
  </r>
  <r>
    <n v="3675"/>
    <n v="22"/>
    <x v="10"/>
    <x v="3"/>
    <s v="Thursday"/>
    <x v="1"/>
    <n v="2"/>
    <n v="25820.53"/>
    <s v="Tanuja Ahuja"/>
    <x v="6"/>
    <x v="3"/>
    <x v="1"/>
    <n v="4"/>
    <x v="9"/>
    <n v="51641.06"/>
  </r>
  <r>
    <n v="3676"/>
    <n v="22"/>
    <x v="10"/>
    <x v="3"/>
    <s v="Thursday"/>
    <x v="1"/>
    <n v="8"/>
    <n v="13900.33"/>
    <s v="Bhavana Srivastava"/>
    <x v="25"/>
    <x v="9"/>
    <x v="3"/>
    <n v="5"/>
    <x v="1"/>
    <n v="111202.64"/>
  </r>
  <r>
    <n v="3677"/>
    <n v="23"/>
    <x v="10"/>
    <x v="3"/>
    <s v="Friday"/>
    <x v="4"/>
    <n v="9"/>
    <n v="32132.75"/>
    <s v="Gita Bhattacharya"/>
    <x v="2"/>
    <x v="1"/>
    <x v="3"/>
    <n v="4"/>
    <x v="11"/>
    <n v="289194.75"/>
  </r>
  <r>
    <n v="3678"/>
    <n v="23"/>
    <x v="10"/>
    <x v="3"/>
    <s v="Friday"/>
    <x v="0"/>
    <n v="2"/>
    <n v="59966.5"/>
    <s v="Umesh Patel"/>
    <x v="37"/>
    <x v="0"/>
    <x v="1"/>
    <n v="5"/>
    <x v="0"/>
    <n v="119933"/>
  </r>
  <r>
    <n v="3679"/>
    <n v="23"/>
    <x v="10"/>
    <x v="3"/>
    <s v="Friday"/>
    <x v="1"/>
    <n v="6"/>
    <n v="29579.22"/>
    <s v="Arun Shah"/>
    <x v="40"/>
    <x v="17"/>
    <x v="0"/>
    <n v="5"/>
    <x v="1"/>
    <n v="177475.32"/>
  </r>
  <r>
    <n v="3680"/>
    <n v="24"/>
    <x v="10"/>
    <x v="3"/>
    <s v="Saturday"/>
    <x v="0"/>
    <n v="6"/>
    <n v="53670.05"/>
    <s v="Kunal Deshmukh"/>
    <x v="7"/>
    <x v="12"/>
    <x v="1"/>
    <n v="4"/>
    <x v="10"/>
    <n v="322020.30000000005"/>
  </r>
  <r>
    <n v="3681"/>
    <n v="24"/>
    <x v="10"/>
    <x v="3"/>
    <s v="Saturday"/>
    <x v="1"/>
    <n v="8"/>
    <n v="15634.6"/>
    <s v="Rohan Pathak"/>
    <x v="27"/>
    <x v="1"/>
    <x v="3"/>
    <n v="4"/>
    <x v="9"/>
    <n v="125076.8"/>
  </r>
  <r>
    <n v="3682"/>
    <n v="24"/>
    <x v="10"/>
    <x v="3"/>
    <s v="Saturday"/>
    <x v="4"/>
    <n v="5"/>
    <n v="49562.51"/>
    <s v="Radha Bhatnagar"/>
    <x v="37"/>
    <x v="18"/>
    <x v="3"/>
    <n v="5"/>
    <x v="7"/>
    <n v="247812.55000000002"/>
  </r>
  <r>
    <n v="3683"/>
    <n v="24"/>
    <x v="10"/>
    <x v="3"/>
    <s v="Saturday"/>
    <x v="2"/>
    <n v="9"/>
    <n v="29004.83"/>
    <s v="Rajesh Desai"/>
    <x v="8"/>
    <x v="2"/>
    <x v="0"/>
    <n v="2"/>
    <x v="13"/>
    <n v="261043.47000000003"/>
  </r>
  <r>
    <n v="3684"/>
    <n v="25"/>
    <x v="10"/>
    <x v="3"/>
    <s v="Sunday"/>
    <x v="4"/>
    <n v="1"/>
    <n v="54985.17"/>
    <s v="Nikhil Bhattacharya"/>
    <x v="36"/>
    <x v="7"/>
    <x v="1"/>
    <n v="2"/>
    <x v="7"/>
    <n v="54985.17"/>
  </r>
  <r>
    <n v="3685"/>
    <n v="25"/>
    <x v="10"/>
    <x v="3"/>
    <s v="Sunday"/>
    <x v="3"/>
    <n v="9"/>
    <n v="18175.12"/>
    <s v="Rohan Deshmukh"/>
    <x v="17"/>
    <x v="2"/>
    <x v="1"/>
    <n v="2"/>
    <x v="5"/>
    <n v="163576.07999999999"/>
  </r>
  <r>
    <n v="3686"/>
    <n v="25"/>
    <x v="10"/>
    <x v="3"/>
    <s v="Sunday"/>
    <x v="1"/>
    <n v="7"/>
    <n v="63873"/>
    <s v="Anand Thakur"/>
    <x v="4"/>
    <x v="17"/>
    <x v="2"/>
    <n v="3"/>
    <x v="1"/>
    <n v="447111"/>
  </r>
  <r>
    <n v="3687"/>
    <n v="26"/>
    <x v="10"/>
    <x v="3"/>
    <s v="Monday"/>
    <x v="3"/>
    <n v="4"/>
    <n v="24554.63"/>
    <s v="Sneha Teja"/>
    <x v="37"/>
    <x v="1"/>
    <x v="1"/>
    <n v="5"/>
    <x v="12"/>
    <n v="98218.52"/>
  </r>
  <r>
    <n v="3688"/>
    <n v="26"/>
    <x v="10"/>
    <x v="3"/>
    <s v="Monday"/>
    <x v="3"/>
    <n v="3"/>
    <n v="31188.27"/>
    <s v="Rajesh Mathur"/>
    <x v="15"/>
    <x v="1"/>
    <x v="0"/>
    <n v="3"/>
    <x v="8"/>
    <n v="93564.81"/>
  </r>
  <r>
    <n v="3689"/>
    <n v="26"/>
    <x v="10"/>
    <x v="3"/>
    <s v="Monday"/>
    <x v="0"/>
    <n v="6"/>
    <n v="67010.84"/>
    <s v="Amit Pillai"/>
    <x v="37"/>
    <x v="1"/>
    <x v="3"/>
    <n v="3"/>
    <x v="0"/>
    <n v="402065.04"/>
  </r>
  <r>
    <n v="3690"/>
    <n v="27"/>
    <x v="10"/>
    <x v="3"/>
    <s v="Tuesday"/>
    <x v="1"/>
    <n v="1"/>
    <n v="44708.94"/>
    <s v="Pankaj Varma"/>
    <x v="34"/>
    <x v="2"/>
    <x v="2"/>
    <n v="5"/>
    <x v="2"/>
    <n v="44708.94"/>
  </r>
  <r>
    <n v="3691"/>
    <n v="27"/>
    <x v="10"/>
    <x v="3"/>
    <s v="Tuesday"/>
    <x v="3"/>
    <n v="3"/>
    <n v="31946.29"/>
    <s v="Pankaj Pathak"/>
    <x v="25"/>
    <x v="17"/>
    <x v="0"/>
    <n v="3"/>
    <x v="12"/>
    <n v="95838.87"/>
  </r>
  <r>
    <n v="3692"/>
    <n v="27"/>
    <x v="10"/>
    <x v="3"/>
    <s v="Tuesday"/>
    <x v="2"/>
    <n v="2"/>
    <n v="66976.13"/>
    <s v="Anand Reddy"/>
    <x v="8"/>
    <x v="0"/>
    <x v="0"/>
    <n v="5"/>
    <x v="6"/>
    <n v="133952.26"/>
  </r>
  <r>
    <n v="3693"/>
    <n v="28"/>
    <x v="10"/>
    <x v="3"/>
    <s v="Wednesday"/>
    <x v="3"/>
    <n v="9"/>
    <n v="29744.65"/>
    <s v="Rohan Kapoor"/>
    <x v="39"/>
    <x v="9"/>
    <x v="2"/>
    <n v="5"/>
    <x v="12"/>
    <n v="267701.85000000003"/>
  </r>
  <r>
    <n v="3694"/>
    <n v="28"/>
    <x v="10"/>
    <x v="3"/>
    <s v="Wednesday"/>
    <x v="2"/>
    <n v="3"/>
    <n v="15692.24"/>
    <s v="Tanuja Bhattacharya"/>
    <x v="36"/>
    <x v="1"/>
    <x v="1"/>
    <n v="5"/>
    <x v="6"/>
    <n v="47076.72"/>
  </r>
  <r>
    <n v="3695"/>
    <n v="28"/>
    <x v="10"/>
    <x v="3"/>
    <s v="Wednesday"/>
    <x v="0"/>
    <n v="2"/>
    <n v="69810.929999999993"/>
    <s v="Aditya Deshmukh"/>
    <x v="14"/>
    <x v="8"/>
    <x v="2"/>
    <n v="5"/>
    <x v="10"/>
    <n v="139621.85999999999"/>
  </r>
  <r>
    <n v="3696"/>
    <n v="29"/>
    <x v="10"/>
    <x v="3"/>
    <s v="Thursday"/>
    <x v="3"/>
    <n v="4"/>
    <n v="26070.7"/>
    <s v="Shruti Menon"/>
    <x v="32"/>
    <x v="2"/>
    <x v="0"/>
    <n v="5"/>
    <x v="12"/>
    <n v="104282.8"/>
  </r>
  <r>
    <n v="3697"/>
    <n v="29"/>
    <x v="10"/>
    <x v="3"/>
    <s v="Thursday"/>
    <x v="4"/>
    <n v="2"/>
    <n v="61075.47"/>
    <s v="Sumit Joshi"/>
    <x v="23"/>
    <x v="2"/>
    <x v="1"/>
    <n v="5"/>
    <x v="7"/>
    <n v="122150.94"/>
  </r>
  <r>
    <n v="3698"/>
    <n v="29"/>
    <x v="10"/>
    <x v="3"/>
    <s v="Thursday"/>
    <x v="0"/>
    <n v="1"/>
    <n v="19932.45"/>
    <s v="Namita Desai"/>
    <x v="17"/>
    <x v="2"/>
    <x v="3"/>
    <n v="2"/>
    <x v="3"/>
    <n v="19932.45"/>
  </r>
  <r>
    <n v="3699"/>
    <n v="30"/>
    <x v="10"/>
    <x v="3"/>
    <s v="Friday"/>
    <x v="2"/>
    <n v="6"/>
    <n v="53881.24"/>
    <s v="Ravi Thakur"/>
    <x v="38"/>
    <x v="3"/>
    <x v="2"/>
    <n v="5"/>
    <x v="6"/>
    <n v="323287.44"/>
  </r>
  <r>
    <n v="3700"/>
    <n v="30"/>
    <x v="10"/>
    <x v="3"/>
    <s v="Friday"/>
    <x v="0"/>
    <n v="8"/>
    <n v="41466.959999999999"/>
    <s v="Nikhil Menon"/>
    <x v="0"/>
    <x v="16"/>
    <x v="0"/>
    <n v="4"/>
    <x v="0"/>
    <n v="331735.67999999999"/>
  </r>
  <r>
    <n v="3701"/>
    <n v="30"/>
    <x v="10"/>
    <x v="3"/>
    <s v="Friday"/>
    <x v="3"/>
    <n v="2"/>
    <n v="68854.39"/>
    <s v="Arun Gupta"/>
    <x v="22"/>
    <x v="1"/>
    <x v="1"/>
    <n v="5"/>
    <x v="5"/>
    <n v="137708.78"/>
  </r>
  <r>
    <n v="3702"/>
    <n v="30"/>
    <x v="10"/>
    <x v="3"/>
    <s v="Friday"/>
    <x v="1"/>
    <n v="9"/>
    <n v="43169.82"/>
    <s v="Lalita Alva"/>
    <x v="27"/>
    <x v="1"/>
    <x v="0"/>
    <n v="5"/>
    <x v="9"/>
    <n v="388528.38"/>
  </r>
  <r>
    <n v="3703"/>
    <n v="31"/>
    <x v="10"/>
    <x v="3"/>
    <s v="Saturday"/>
    <x v="1"/>
    <n v="3"/>
    <n v="11500.91"/>
    <s v="Pankaj Deshmukh"/>
    <x v="21"/>
    <x v="5"/>
    <x v="1"/>
    <n v="5"/>
    <x v="2"/>
    <n v="34502.729999999996"/>
  </r>
  <r>
    <n v="3704"/>
    <n v="31"/>
    <x v="10"/>
    <x v="3"/>
    <s v="Saturday"/>
    <x v="2"/>
    <n v="8"/>
    <n v="46232.68"/>
    <s v="Kavita Desai"/>
    <x v="10"/>
    <x v="13"/>
    <x v="1"/>
    <n v="5"/>
    <x v="4"/>
    <n v="369861.44"/>
  </r>
  <r>
    <n v="3705"/>
    <n v="31"/>
    <x v="10"/>
    <x v="3"/>
    <s v="Saturday"/>
    <x v="2"/>
    <n v="8"/>
    <n v="18718.990000000002"/>
    <s v="Anjali Gupta"/>
    <x v="30"/>
    <x v="1"/>
    <x v="2"/>
    <n v="5"/>
    <x v="4"/>
    <n v="149751.92000000001"/>
  </r>
  <r>
    <n v="3706"/>
    <n v="1"/>
    <x v="11"/>
    <x v="3"/>
    <s v="Sunday"/>
    <x v="1"/>
    <n v="3"/>
    <n v="57912.45"/>
    <s v="Anita Bhattacharya"/>
    <x v="40"/>
    <x v="1"/>
    <x v="3"/>
    <n v="5"/>
    <x v="1"/>
    <n v="173737.34999999998"/>
  </r>
  <r>
    <n v="3707"/>
    <n v="1"/>
    <x v="11"/>
    <x v="3"/>
    <s v="Sunday"/>
    <x v="2"/>
    <n v="3"/>
    <n v="61394.09"/>
    <s v="Bhavana Luthra"/>
    <x v="15"/>
    <x v="13"/>
    <x v="1"/>
    <n v="5"/>
    <x v="4"/>
    <n v="184182.27"/>
  </r>
  <r>
    <n v="3708"/>
    <n v="1"/>
    <x v="11"/>
    <x v="3"/>
    <s v="Sunday"/>
    <x v="0"/>
    <n v="6"/>
    <n v="38925.61"/>
    <s v="Meena Kulkarni"/>
    <x v="11"/>
    <x v="2"/>
    <x v="0"/>
    <n v="5"/>
    <x v="3"/>
    <n v="233553.66"/>
  </r>
  <r>
    <n v="3709"/>
    <n v="1"/>
    <x v="11"/>
    <x v="3"/>
    <s v="Sunday"/>
    <x v="4"/>
    <n v="1"/>
    <n v="56993.29"/>
    <s v="Rohan Rao"/>
    <x v="12"/>
    <x v="1"/>
    <x v="1"/>
    <n v="4"/>
    <x v="11"/>
    <n v="56993.29"/>
  </r>
  <r>
    <n v="3710"/>
    <n v="2"/>
    <x v="11"/>
    <x v="3"/>
    <s v="Monday"/>
    <x v="4"/>
    <n v="4"/>
    <n v="18706.64"/>
    <s v="Jyoti Sheth"/>
    <x v="25"/>
    <x v="1"/>
    <x v="3"/>
    <n v="3"/>
    <x v="11"/>
    <n v="74826.559999999998"/>
  </r>
  <r>
    <n v="3711"/>
    <n v="2"/>
    <x v="11"/>
    <x v="3"/>
    <s v="Monday"/>
    <x v="0"/>
    <n v="1"/>
    <n v="39524.69"/>
    <s v="Isha Kaur"/>
    <x v="25"/>
    <x v="2"/>
    <x v="0"/>
    <n v="4"/>
    <x v="0"/>
    <n v="39524.69"/>
  </r>
  <r>
    <n v="3712"/>
    <n v="2"/>
    <x v="11"/>
    <x v="3"/>
    <s v="Monday"/>
    <x v="4"/>
    <n v="3"/>
    <n v="33636.660000000003"/>
    <s v="Pooja Sharma"/>
    <x v="29"/>
    <x v="13"/>
    <x v="1"/>
    <n v="4"/>
    <x v="14"/>
    <n v="100909.98000000001"/>
  </r>
  <r>
    <n v="3713"/>
    <n v="2"/>
    <x v="11"/>
    <x v="3"/>
    <s v="Monday"/>
    <x v="3"/>
    <n v="9"/>
    <n v="46679.040000000001"/>
    <s v="Meena Menon"/>
    <x v="24"/>
    <x v="5"/>
    <x v="1"/>
    <n v="5"/>
    <x v="8"/>
    <n v="420111.35999999999"/>
  </r>
  <r>
    <n v="3714"/>
    <n v="3"/>
    <x v="11"/>
    <x v="3"/>
    <s v="Tuesday"/>
    <x v="0"/>
    <n v="5"/>
    <n v="12668.63"/>
    <s v="Tapan Chatterjee"/>
    <x v="25"/>
    <x v="14"/>
    <x v="2"/>
    <n v="4"/>
    <x v="0"/>
    <n v="63343.149999999994"/>
  </r>
  <r>
    <n v="3715"/>
    <n v="3"/>
    <x v="11"/>
    <x v="3"/>
    <s v="Tuesday"/>
    <x v="2"/>
    <n v="5"/>
    <n v="55127.37"/>
    <s v="Mala Thakur"/>
    <x v="40"/>
    <x v="6"/>
    <x v="3"/>
    <n v="5"/>
    <x v="4"/>
    <n v="275636.85000000003"/>
  </r>
  <r>
    <n v="3716"/>
    <n v="3"/>
    <x v="11"/>
    <x v="3"/>
    <s v="Tuesday"/>
    <x v="0"/>
    <n v="4"/>
    <n v="14747.76"/>
    <s v="Anjali Roy"/>
    <x v="40"/>
    <x v="16"/>
    <x v="1"/>
    <n v="2"/>
    <x v="0"/>
    <n v="58991.040000000001"/>
  </r>
  <r>
    <n v="3717"/>
    <n v="4"/>
    <x v="11"/>
    <x v="3"/>
    <s v="Wednesday"/>
    <x v="1"/>
    <n v="3"/>
    <n v="49388.29"/>
    <s v="Pooja Rao"/>
    <x v="19"/>
    <x v="4"/>
    <x v="3"/>
    <n v="5"/>
    <x v="9"/>
    <n v="148164.87"/>
  </r>
  <r>
    <n v="3718"/>
    <n v="4"/>
    <x v="11"/>
    <x v="3"/>
    <s v="Wednesday"/>
    <x v="2"/>
    <n v="5"/>
    <n v="11107.43"/>
    <s v="Meena Yadav"/>
    <x v="1"/>
    <x v="14"/>
    <x v="1"/>
    <n v="3"/>
    <x v="4"/>
    <n v="55537.15"/>
  </r>
  <r>
    <n v="3719"/>
    <n v="4"/>
    <x v="11"/>
    <x v="3"/>
    <s v="Wednesday"/>
    <x v="1"/>
    <n v="4"/>
    <n v="59913.279999999999"/>
    <s v="Ayesha Rathod"/>
    <x v="14"/>
    <x v="12"/>
    <x v="0"/>
    <n v="2"/>
    <x v="1"/>
    <n v="239653.12"/>
  </r>
  <r>
    <n v="3720"/>
    <n v="5"/>
    <x v="11"/>
    <x v="3"/>
    <s v="Thursday"/>
    <x v="2"/>
    <n v="8"/>
    <n v="20481.98"/>
    <s v="Deepika Menon"/>
    <x v="41"/>
    <x v="2"/>
    <x v="3"/>
    <n v="5"/>
    <x v="4"/>
    <n v="163855.84"/>
  </r>
  <r>
    <n v="3721"/>
    <n v="5"/>
    <x v="11"/>
    <x v="3"/>
    <s v="Thursday"/>
    <x v="4"/>
    <n v="4"/>
    <n v="40929.85"/>
    <s v="Deepika Pathak"/>
    <x v="8"/>
    <x v="1"/>
    <x v="0"/>
    <n v="5"/>
    <x v="7"/>
    <n v="163719.4"/>
  </r>
  <r>
    <n v="3722"/>
    <n v="5"/>
    <x v="11"/>
    <x v="3"/>
    <s v="Thursday"/>
    <x v="0"/>
    <n v="8"/>
    <n v="25689.57"/>
    <s v="Vivek Mishra"/>
    <x v="29"/>
    <x v="2"/>
    <x v="3"/>
    <n v="3"/>
    <x v="0"/>
    <n v="205516.56"/>
  </r>
  <r>
    <n v="3723"/>
    <n v="6"/>
    <x v="11"/>
    <x v="3"/>
    <s v="Friday"/>
    <x v="3"/>
    <n v="6"/>
    <n v="53358.83"/>
    <s v="Rajesh Ahuja"/>
    <x v="22"/>
    <x v="1"/>
    <x v="0"/>
    <n v="4"/>
    <x v="12"/>
    <n v="320152.98"/>
  </r>
  <r>
    <n v="3724"/>
    <n v="6"/>
    <x v="11"/>
    <x v="3"/>
    <s v="Friday"/>
    <x v="2"/>
    <n v="5"/>
    <n v="29281.07"/>
    <s v="Harish Kumar"/>
    <x v="3"/>
    <x v="3"/>
    <x v="1"/>
    <n v="5"/>
    <x v="4"/>
    <n v="146405.35"/>
  </r>
  <r>
    <n v="3725"/>
    <n v="6"/>
    <x v="11"/>
    <x v="3"/>
    <s v="Friday"/>
    <x v="2"/>
    <n v="4"/>
    <n v="53476.55"/>
    <s v="Mala Teja"/>
    <x v="19"/>
    <x v="1"/>
    <x v="0"/>
    <n v="3"/>
    <x v="4"/>
    <n v="213906.2"/>
  </r>
  <r>
    <n v="3726"/>
    <n v="7"/>
    <x v="11"/>
    <x v="3"/>
    <s v="Saturday"/>
    <x v="1"/>
    <n v="4"/>
    <n v="27092.27"/>
    <s v="Amit Ahuja"/>
    <x v="8"/>
    <x v="1"/>
    <x v="0"/>
    <n v="5"/>
    <x v="9"/>
    <n v="108369.08"/>
  </r>
  <r>
    <n v="3727"/>
    <n v="7"/>
    <x v="11"/>
    <x v="3"/>
    <s v="Saturday"/>
    <x v="4"/>
    <n v="4"/>
    <n v="55148.39"/>
    <s v="Mala Thakur"/>
    <x v="19"/>
    <x v="3"/>
    <x v="1"/>
    <n v="5"/>
    <x v="11"/>
    <n v="220593.56"/>
  </r>
  <r>
    <n v="3728"/>
    <n v="7"/>
    <x v="11"/>
    <x v="3"/>
    <s v="Saturday"/>
    <x v="1"/>
    <n v="9"/>
    <n v="11836.33"/>
    <s v="Ayesha Rathod"/>
    <x v="7"/>
    <x v="14"/>
    <x v="3"/>
    <n v="5"/>
    <x v="2"/>
    <n v="106526.97"/>
  </r>
  <r>
    <n v="3729"/>
    <n v="7"/>
    <x v="11"/>
    <x v="3"/>
    <s v="Saturday"/>
    <x v="1"/>
    <n v="4"/>
    <n v="26998.68"/>
    <s v="Mala Arora"/>
    <x v="23"/>
    <x v="18"/>
    <x v="0"/>
    <n v="4"/>
    <x v="9"/>
    <n v="107994.72"/>
  </r>
  <r>
    <n v="3730"/>
    <n v="8"/>
    <x v="11"/>
    <x v="3"/>
    <s v="Sunday"/>
    <x v="4"/>
    <n v="9"/>
    <n v="39918.01"/>
    <s v="Jyoti Varma"/>
    <x v="29"/>
    <x v="7"/>
    <x v="2"/>
    <n v="4"/>
    <x v="14"/>
    <n v="359262.09"/>
  </r>
  <r>
    <n v="3731"/>
    <n v="8"/>
    <x v="11"/>
    <x v="3"/>
    <s v="Sunday"/>
    <x v="3"/>
    <n v="6"/>
    <n v="12703.57"/>
    <s v="Sunita Iyer"/>
    <x v="24"/>
    <x v="2"/>
    <x v="2"/>
    <n v="5"/>
    <x v="12"/>
    <n v="76221.42"/>
  </r>
  <r>
    <n v="3732"/>
    <n v="8"/>
    <x v="11"/>
    <x v="3"/>
    <s v="Sunday"/>
    <x v="1"/>
    <n v="7"/>
    <n v="21162.04"/>
    <s v="Sachin Joshi"/>
    <x v="22"/>
    <x v="1"/>
    <x v="0"/>
    <n v="5"/>
    <x v="1"/>
    <n v="148134.28"/>
  </r>
  <r>
    <n v="3733"/>
    <n v="9"/>
    <x v="11"/>
    <x v="3"/>
    <s v="Monday"/>
    <x v="1"/>
    <n v="3"/>
    <n v="66072.22"/>
    <s v="Lalita Rathod"/>
    <x v="8"/>
    <x v="14"/>
    <x v="0"/>
    <n v="4"/>
    <x v="1"/>
    <n v="198216.66"/>
  </r>
  <r>
    <n v="3734"/>
    <n v="9"/>
    <x v="11"/>
    <x v="3"/>
    <s v="Monday"/>
    <x v="2"/>
    <n v="8"/>
    <n v="68610.06"/>
    <s v="Radha Ghosh"/>
    <x v="39"/>
    <x v="11"/>
    <x v="0"/>
    <n v="3"/>
    <x v="13"/>
    <n v="548880.48"/>
  </r>
  <r>
    <n v="3735"/>
    <n v="9"/>
    <x v="11"/>
    <x v="3"/>
    <s v="Monday"/>
    <x v="4"/>
    <n v="3"/>
    <n v="54385"/>
    <s v="Priyanka Pillai"/>
    <x v="4"/>
    <x v="2"/>
    <x v="3"/>
    <n v="5"/>
    <x v="14"/>
    <n v="163155"/>
  </r>
  <r>
    <n v="3736"/>
    <n v="10"/>
    <x v="11"/>
    <x v="3"/>
    <s v="Tuesday"/>
    <x v="0"/>
    <n v="1"/>
    <n v="25132"/>
    <s v="Harish Kaur"/>
    <x v="2"/>
    <x v="1"/>
    <x v="1"/>
    <n v="3"/>
    <x v="3"/>
    <n v="25132"/>
  </r>
  <r>
    <n v="3737"/>
    <n v="10"/>
    <x v="11"/>
    <x v="3"/>
    <s v="Tuesday"/>
    <x v="3"/>
    <n v="5"/>
    <n v="25631.05"/>
    <s v="Lata Shah"/>
    <x v="29"/>
    <x v="1"/>
    <x v="2"/>
    <n v="2"/>
    <x v="8"/>
    <n v="128155.25"/>
  </r>
  <r>
    <n v="3738"/>
    <n v="10"/>
    <x v="11"/>
    <x v="3"/>
    <s v="Tuesday"/>
    <x v="3"/>
    <n v="2"/>
    <n v="48747.42"/>
    <s v="Mala Roy"/>
    <x v="3"/>
    <x v="18"/>
    <x v="2"/>
    <n v="5"/>
    <x v="12"/>
    <n v="97494.84"/>
  </r>
  <r>
    <n v="3739"/>
    <n v="11"/>
    <x v="11"/>
    <x v="3"/>
    <s v="Wednesday"/>
    <x v="4"/>
    <n v="6"/>
    <n v="17055.98"/>
    <s v="Radha Ghosh"/>
    <x v="27"/>
    <x v="3"/>
    <x v="3"/>
    <n v="4"/>
    <x v="11"/>
    <n v="102335.88"/>
  </r>
  <r>
    <n v="3740"/>
    <n v="11"/>
    <x v="11"/>
    <x v="3"/>
    <s v="Wednesday"/>
    <x v="2"/>
    <n v="9"/>
    <n v="66898.559999999998"/>
    <s v="Ramesh Nambiar"/>
    <x v="30"/>
    <x v="1"/>
    <x v="0"/>
    <n v="2"/>
    <x v="6"/>
    <n v="602087.04"/>
  </r>
  <r>
    <n v="3741"/>
    <n v="11"/>
    <x v="11"/>
    <x v="3"/>
    <s v="Wednesday"/>
    <x v="2"/>
    <n v="1"/>
    <n v="23488.77"/>
    <s v="Arun Desai"/>
    <x v="38"/>
    <x v="16"/>
    <x v="0"/>
    <n v="4"/>
    <x v="4"/>
    <n v="23488.77"/>
  </r>
  <r>
    <n v="3742"/>
    <n v="12"/>
    <x v="11"/>
    <x v="3"/>
    <s v="Thursday"/>
    <x v="4"/>
    <n v="4"/>
    <n v="69978.14"/>
    <s v="Sachin Arora"/>
    <x v="17"/>
    <x v="16"/>
    <x v="1"/>
    <n v="2"/>
    <x v="11"/>
    <n v="279912.56"/>
  </r>
  <r>
    <n v="3743"/>
    <n v="12"/>
    <x v="11"/>
    <x v="3"/>
    <s v="Thursday"/>
    <x v="2"/>
    <n v="1"/>
    <n v="39744.03"/>
    <s v="Sunil Varma"/>
    <x v="30"/>
    <x v="2"/>
    <x v="1"/>
    <n v="4"/>
    <x v="4"/>
    <n v="39744.03"/>
  </r>
  <r>
    <n v="3744"/>
    <n v="12"/>
    <x v="11"/>
    <x v="3"/>
    <s v="Thursday"/>
    <x v="3"/>
    <n v="1"/>
    <n v="56285.8"/>
    <s v="Sachin Ghosh"/>
    <x v="10"/>
    <x v="7"/>
    <x v="2"/>
    <n v="5"/>
    <x v="12"/>
    <n v="56285.8"/>
  </r>
  <r>
    <n v="3745"/>
    <n v="13"/>
    <x v="11"/>
    <x v="3"/>
    <s v="Friday"/>
    <x v="3"/>
    <n v="8"/>
    <n v="10131.049999999999"/>
    <s v="Vivek Sheth"/>
    <x v="8"/>
    <x v="2"/>
    <x v="1"/>
    <n v="5"/>
    <x v="12"/>
    <n v="81048.399999999994"/>
  </r>
  <r>
    <n v="3746"/>
    <n v="13"/>
    <x v="11"/>
    <x v="3"/>
    <s v="Friday"/>
    <x v="0"/>
    <n v="2"/>
    <n v="63324.78"/>
    <s v="Anita Desai"/>
    <x v="33"/>
    <x v="1"/>
    <x v="2"/>
    <n v="3"/>
    <x v="0"/>
    <n v="126649.56"/>
  </r>
  <r>
    <n v="3747"/>
    <n v="13"/>
    <x v="11"/>
    <x v="3"/>
    <s v="Friday"/>
    <x v="4"/>
    <n v="1"/>
    <n v="26200.12"/>
    <s v="Gita Rathod"/>
    <x v="17"/>
    <x v="15"/>
    <x v="3"/>
    <n v="2"/>
    <x v="14"/>
    <n v="26200.12"/>
  </r>
  <r>
    <n v="3748"/>
    <n v="14"/>
    <x v="11"/>
    <x v="3"/>
    <s v="Saturday"/>
    <x v="1"/>
    <n v="8"/>
    <n v="50076.2"/>
    <s v="Bhavana Arora"/>
    <x v="40"/>
    <x v="1"/>
    <x v="0"/>
    <n v="3"/>
    <x v="1"/>
    <n v="400609.6"/>
  </r>
  <r>
    <n v="3749"/>
    <n v="14"/>
    <x v="11"/>
    <x v="3"/>
    <s v="Saturday"/>
    <x v="1"/>
    <n v="4"/>
    <n v="58381.32"/>
    <s v="Sneha Kaur"/>
    <x v="4"/>
    <x v="18"/>
    <x v="0"/>
    <n v="3"/>
    <x v="2"/>
    <n v="233525.28"/>
  </r>
  <r>
    <n v="3750"/>
    <n v="14"/>
    <x v="11"/>
    <x v="3"/>
    <s v="Saturday"/>
    <x v="0"/>
    <n v="3"/>
    <n v="19848.86"/>
    <s v="Pankaj Teja"/>
    <x v="11"/>
    <x v="1"/>
    <x v="2"/>
    <n v="4"/>
    <x v="0"/>
    <n v="59546.58"/>
  </r>
  <r>
    <n v="3751"/>
    <n v="14"/>
    <x v="11"/>
    <x v="3"/>
    <s v="Saturday"/>
    <x v="0"/>
    <n v="4"/>
    <n v="36550.57"/>
    <s v="Priya Siddiqui"/>
    <x v="4"/>
    <x v="4"/>
    <x v="0"/>
    <n v="5"/>
    <x v="0"/>
    <n v="146202.28"/>
  </r>
  <r>
    <n v="3752"/>
    <n v="15"/>
    <x v="11"/>
    <x v="3"/>
    <s v="Sunday"/>
    <x v="2"/>
    <n v="5"/>
    <n v="39630.160000000003"/>
    <s v="Tapan Nair"/>
    <x v="32"/>
    <x v="1"/>
    <x v="3"/>
    <n v="4"/>
    <x v="4"/>
    <n v="198150.80000000002"/>
  </r>
  <r>
    <n v="3753"/>
    <n v="15"/>
    <x v="11"/>
    <x v="3"/>
    <s v="Sunday"/>
    <x v="0"/>
    <n v="1"/>
    <n v="28727.17"/>
    <s v="Namita Teja"/>
    <x v="38"/>
    <x v="2"/>
    <x v="1"/>
    <n v="3"/>
    <x v="0"/>
    <n v="28727.17"/>
  </r>
  <r>
    <n v="3754"/>
    <n v="15"/>
    <x v="11"/>
    <x v="3"/>
    <s v="Sunday"/>
    <x v="0"/>
    <n v="1"/>
    <n v="38905.35"/>
    <s v="Anjali Ahuja"/>
    <x v="30"/>
    <x v="10"/>
    <x v="3"/>
    <n v="5"/>
    <x v="3"/>
    <n v="38905.35"/>
  </r>
  <r>
    <n v="3755"/>
    <n v="15"/>
    <x v="11"/>
    <x v="3"/>
    <s v="Sunday"/>
    <x v="1"/>
    <n v="3"/>
    <n v="29052.74"/>
    <s v="Sumit Sharma"/>
    <x v="31"/>
    <x v="4"/>
    <x v="0"/>
    <n v="5"/>
    <x v="1"/>
    <n v="87158.22"/>
  </r>
  <r>
    <n v="3756"/>
    <n v="16"/>
    <x v="11"/>
    <x v="3"/>
    <s v="Monday"/>
    <x v="2"/>
    <n v="6"/>
    <n v="31644.86"/>
    <s v="Yogesh Kaur"/>
    <x v="11"/>
    <x v="10"/>
    <x v="3"/>
    <n v="5"/>
    <x v="13"/>
    <n v="189869.16"/>
  </r>
  <r>
    <n v="3757"/>
    <n v="16"/>
    <x v="11"/>
    <x v="3"/>
    <s v="Monday"/>
    <x v="0"/>
    <n v="1"/>
    <n v="50159.87"/>
    <s v="Sanjay Bhattacharya"/>
    <x v="3"/>
    <x v="1"/>
    <x v="0"/>
    <n v="3"/>
    <x v="10"/>
    <n v="50159.87"/>
  </r>
  <r>
    <n v="3758"/>
    <n v="16"/>
    <x v="11"/>
    <x v="3"/>
    <s v="Monday"/>
    <x v="0"/>
    <n v="2"/>
    <n v="47955.6"/>
    <s v="Kunal Deshmukh"/>
    <x v="21"/>
    <x v="9"/>
    <x v="2"/>
    <n v="4"/>
    <x v="0"/>
    <n v="95911.2"/>
  </r>
  <r>
    <n v="3759"/>
    <n v="17"/>
    <x v="11"/>
    <x v="3"/>
    <s v="Tuesday"/>
    <x v="2"/>
    <n v="7"/>
    <n v="23935.94"/>
    <s v="Lalita Alva"/>
    <x v="4"/>
    <x v="1"/>
    <x v="1"/>
    <n v="5"/>
    <x v="13"/>
    <n v="167551.57999999999"/>
  </r>
  <r>
    <n v="3760"/>
    <n v="17"/>
    <x v="11"/>
    <x v="3"/>
    <s v="Tuesday"/>
    <x v="4"/>
    <n v="1"/>
    <n v="63848.97"/>
    <s v="Neeta Malhotra"/>
    <x v="34"/>
    <x v="7"/>
    <x v="1"/>
    <n v="2"/>
    <x v="14"/>
    <n v="63848.97"/>
  </r>
  <r>
    <n v="3761"/>
    <n v="17"/>
    <x v="11"/>
    <x v="3"/>
    <s v="Tuesday"/>
    <x v="2"/>
    <n v="7"/>
    <n v="61767.31"/>
    <s v="Rajesh Mathur"/>
    <x v="4"/>
    <x v="1"/>
    <x v="0"/>
    <n v="4"/>
    <x v="4"/>
    <n v="432371.17"/>
  </r>
  <r>
    <n v="3762"/>
    <n v="18"/>
    <x v="11"/>
    <x v="3"/>
    <s v="Wednesday"/>
    <x v="1"/>
    <n v="4"/>
    <n v="40545"/>
    <s v="Manoj Rao"/>
    <x v="16"/>
    <x v="1"/>
    <x v="0"/>
    <n v="5"/>
    <x v="1"/>
    <n v="162180"/>
  </r>
  <r>
    <n v="3763"/>
    <n v="18"/>
    <x v="11"/>
    <x v="3"/>
    <s v="Wednesday"/>
    <x v="4"/>
    <n v="6"/>
    <n v="35995.040000000001"/>
    <s v="Neeta Sharma"/>
    <x v="28"/>
    <x v="11"/>
    <x v="1"/>
    <n v="4"/>
    <x v="7"/>
    <n v="215970.24"/>
  </r>
  <r>
    <n v="3764"/>
    <n v="18"/>
    <x v="11"/>
    <x v="3"/>
    <s v="Wednesday"/>
    <x v="3"/>
    <n v="8"/>
    <n v="32611.360000000001"/>
    <s v="Sachin Shah"/>
    <x v="32"/>
    <x v="1"/>
    <x v="3"/>
    <n v="2"/>
    <x v="12"/>
    <n v="260890.88"/>
  </r>
  <r>
    <n v="3765"/>
    <n v="19"/>
    <x v="11"/>
    <x v="3"/>
    <s v="Thursday"/>
    <x v="2"/>
    <n v="9"/>
    <n v="52436.08"/>
    <s v="Deepika Iyer"/>
    <x v="30"/>
    <x v="13"/>
    <x v="3"/>
    <n v="5"/>
    <x v="13"/>
    <n v="471924.72000000003"/>
  </r>
  <r>
    <n v="3766"/>
    <n v="19"/>
    <x v="11"/>
    <x v="3"/>
    <s v="Thursday"/>
    <x v="1"/>
    <n v="6"/>
    <n v="50299.96"/>
    <s v="Vijay Das"/>
    <x v="17"/>
    <x v="1"/>
    <x v="3"/>
    <n v="5"/>
    <x v="2"/>
    <n v="301799.76"/>
  </r>
  <r>
    <n v="3767"/>
    <n v="19"/>
    <x v="11"/>
    <x v="3"/>
    <s v="Thursday"/>
    <x v="4"/>
    <n v="9"/>
    <n v="21770.84"/>
    <s v="Isha Arora"/>
    <x v="1"/>
    <x v="5"/>
    <x v="1"/>
    <n v="2"/>
    <x v="7"/>
    <n v="195937.56"/>
  </r>
  <r>
    <n v="3768"/>
    <n v="19"/>
    <x v="11"/>
    <x v="3"/>
    <s v="Thursday"/>
    <x v="2"/>
    <n v="4"/>
    <n v="50287.48"/>
    <s v="Manoj Sharma"/>
    <x v="23"/>
    <x v="4"/>
    <x v="2"/>
    <n v="2"/>
    <x v="6"/>
    <n v="201149.92"/>
  </r>
  <r>
    <n v="3769"/>
    <n v="20"/>
    <x v="11"/>
    <x v="3"/>
    <s v="Friday"/>
    <x v="0"/>
    <n v="6"/>
    <n v="25145.87"/>
    <s v="Ayesha Ghosh"/>
    <x v="34"/>
    <x v="9"/>
    <x v="0"/>
    <n v="3"/>
    <x v="3"/>
    <n v="150875.22"/>
  </r>
  <r>
    <n v="3770"/>
    <n v="20"/>
    <x v="11"/>
    <x v="3"/>
    <s v="Friday"/>
    <x v="2"/>
    <n v="8"/>
    <n v="11113.5"/>
    <s v="Tapan Joshi"/>
    <x v="36"/>
    <x v="7"/>
    <x v="0"/>
    <n v="5"/>
    <x v="4"/>
    <n v="88908"/>
  </r>
  <r>
    <n v="3771"/>
    <n v="20"/>
    <x v="11"/>
    <x v="3"/>
    <s v="Friday"/>
    <x v="3"/>
    <n v="9"/>
    <n v="51952.52"/>
    <s v="Navin Solanki"/>
    <x v="37"/>
    <x v="16"/>
    <x v="1"/>
    <n v="3"/>
    <x v="12"/>
    <n v="467572.68"/>
  </r>
  <r>
    <n v="3772"/>
    <n v="21"/>
    <x v="11"/>
    <x v="3"/>
    <s v="Saturday"/>
    <x v="2"/>
    <n v="3"/>
    <n v="48687.62"/>
    <s v="Prashant Roy"/>
    <x v="6"/>
    <x v="1"/>
    <x v="2"/>
    <n v="4"/>
    <x v="13"/>
    <n v="146062.86000000002"/>
  </r>
  <r>
    <n v="3773"/>
    <n v="21"/>
    <x v="11"/>
    <x v="3"/>
    <s v="Saturday"/>
    <x v="4"/>
    <n v="2"/>
    <n v="34648.559999999998"/>
    <s v="Sneha Teja"/>
    <x v="25"/>
    <x v="2"/>
    <x v="1"/>
    <n v="2"/>
    <x v="11"/>
    <n v="69297.119999999995"/>
  </r>
  <r>
    <n v="3774"/>
    <n v="21"/>
    <x v="11"/>
    <x v="3"/>
    <s v="Saturday"/>
    <x v="4"/>
    <n v="6"/>
    <n v="41541.160000000003"/>
    <s v="Priyanka Verma"/>
    <x v="12"/>
    <x v="0"/>
    <x v="3"/>
    <n v="3"/>
    <x v="14"/>
    <n v="249246.96000000002"/>
  </r>
  <r>
    <n v="3775"/>
    <n v="21"/>
    <x v="11"/>
    <x v="3"/>
    <s v="Saturday"/>
    <x v="2"/>
    <n v="4"/>
    <n v="66830.149999999994"/>
    <s v="Sunil Chaudhary"/>
    <x v="39"/>
    <x v="13"/>
    <x v="3"/>
    <n v="5"/>
    <x v="13"/>
    <n v="267320.59999999998"/>
  </r>
  <r>
    <n v="3776"/>
    <n v="22"/>
    <x v="11"/>
    <x v="3"/>
    <s v="Sunday"/>
    <x v="4"/>
    <n v="1"/>
    <n v="45712.01"/>
    <s v="Priya Patel"/>
    <x v="31"/>
    <x v="13"/>
    <x v="0"/>
    <n v="5"/>
    <x v="14"/>
    <n v="45712.01"/>
  </r>
  <r>
    <n v="3777"/>
    <n v="22"/>
    <x v="11"/>
    <x v="3"/>
    <s v="Sunday"/>
    <x v="0"/>
    <n v="8"/>
    <n v="49473.04"/>
    <s v="Kavita Dutta"/>
    <x v="6"/>
    <x v="2"/>
    <x v="0"/>
    <n v="2"/>
    <x v="10"/>
    <n v="395784.32"/>
  </r>
  <r>
    <n v="3778"/>
    <n v="22"/>
    <x v="11"/>
    <x v="3"/>
    <s v="Sunday"/>
    <x v="2"/>
    <n v="9"/>
    <n v="13834.68"/>
    <s v="Lalita Shah"/>
    <x v="31"/>
    <x v="2"/>
    <x v="0"/>
    <n v="3"/>
    <x v="4"/>
    <n v="124512.12"/>
  </r>
  <r>
    <n v="3779"/>
    <n v="23"/>
    <x v="11"/>
    <x v="3"/>
    <s v="Monday"/>
    <x v="0"/>
    <n v="9"/>
    <n v="19959.669999999998"/>
    <s v="Rohan Sheth"/>
    <x v="31"/>
    <x v="9"/>
    <x v="0"/>
    <n v="5"/>
    <x v="0"/>
    <n v="179637.02999999997"/>
  </r>
  <r>
    <n v="3780"/>
    <n v="23"/>
    <x v="11"/>
    <x v="3"/>
    <s v="Monday"/>
    <x v="0"/>
    <n v="2"/>
    <n v="28057.14"/>
    <s v="Sachin Desai"/>
    <x v="19"/>
    <x v="1"/>
    <x v="3"/>
    <n v="2"/>
    <x v="3"/>
    <n v="56114.28"/>
  </r>
  <r>
    <n v="3781"/>
    <n v="23"/>
    <x v="11"/>
    <x v="3"/>
    <s v="Monday"/>
    <x v="1"/>
    <n v="9"/>
    <n v="42362.76"/>
    <s v="Bina Mishra"/>
    <x v="20"/>
    <x v="9"/>
    <x v="3"/>
    <n v="4"/>
    <x v="1"/>
    <n v="381264.84"/>
  </r>
  <r>
    <n v="3782"/>
    <n v="24"/>
    <x v="11"/>
    <x v="3"/>
    <s v="Tuesday"/>
    <x v="2"/>
    <n v="7"/>
    <n v="56595.45"/>
    <s v="Ramesh Varma"/>
    <x v="38"/>
    <x v="7"/>
    <x v="2"/>
    <n v="3"/>
    <x v="6"/>
    <n v="396168.14999999997"/>
  </r>
  <r>
    <n v="3783"/>
    <n v="24"/>
    <x v="11"/>
    <x v="3"/>
    <s v="Tuesday"/>
    <x v="4"/>
    <n v="5"/>
    <n v="29274.45"/>
    <s v="Monika Chatterjee"/>
    <x v="41"/>
    <x v="10"/>
    <x v="0"/>
    <n v="3"/>
    <x v="14"/>
    <n v="146372.25"/>
  </r>
  <r>
    <n v="3784"/>
    <n v="24"/>
    <x v="11"/>
    <x v="3"/>
    <s v="Tuesday"/>
    <x v="0"/>
    <n v="7"/>
    <n v="31382.95"/>
    <s v="Monika Goyal"/>
    <x v="32"/>
    <x v="10"/>
    <x v="1"/>
    <n v="2"/>
    <x v="10"/>
    <n v="219680.65"/>
  </r>
  <r>
    <n v="3785"/>
    <n v="25"/>
    <x v="11"/>
    <x v="3"/>
    <s v="Wednesday"/>
    <x v="1"/>
    <n v="9"/>
    <n v="25369.05"/>
    <s v="Deepika Desai"/>
    <x v="17"/>
    <x v="1"/>
    <x v="2"/>
    <n v="3"/>
    <x v="2"/>
    <n v="228321.44999999998"/>
  </r>
  <r>
    <n v="3786"/>
    <n v="25"/>
    <x v="11"/>
    <x v="3"/>
    <s v="Wednesday"/>
    <x v="2"/>
    <n v="8"/>
    <n v="25276.560000000001"/>
    <s v="Sumit Siddiqui"/>
    <x v="37"/>
    <x v="1"/>
    <x v="2"/>
    <n v="3"/>
    <x v="6"/>
    <n v="202212.48000000001"/>
  </r>
  <r>
    <n v="3787"/>
    <n v="25"/>
    <x v="11"/>
    <x v="3"/>
    <s v="Wednesday"/>
    <x v="2"/>
    <n v="6"/>
    <n v="66931.83"/>
    <s v="Shruti Dutta"/>
    <x v="25"/>
    <x v="1"/>
    <x v="3"/>
    <n v="4"/>
    <x v="13"/>
    <n v="401590.98"/>
  </r>
  <r>
    <n v="3788"/>
    <n v="26"/>
    <x v="11"/>
    <x v="3"/>
    <s v="Thursday"/>
    <x v="3"/>
    <n v="4"/>
    <n v="48127.43"/>
    <s v="Bhavana Rathod"/>
    <x v="20"/>
    <x v="2"/>
    <x v="0"/>
    <n v="4"/>
    <x v="12"/>
    <n v="192509.72"/>
  </r>
  <r>
    <n v="3789"/>
    <n v="26"/>
    <x v="11"/>
    <x v="3"/>
    <s v="Thursday"/>
    <x v="3"/>
    <n v="1"/>
    <n v="19354.07"/>
    <s v="Sanjay Srivastava"/>
    <x v="36"/>
    <x v="2"/>
    <x v="2"/>
    <n v="5"/>
    <x v="8"/>
    <n v="19354.07"/>
  </r>
  <r>
    <n v="3790"/>
    <n v="26"/>
    <x v="11"/>
    <x v="3"/>
    <s v="Thursday"/>
    <x v="0"/>
    <n v="6"/>
    <n v="53334.91"/>
    <s v="Vinod Prasad"/>
    <x v="8"/>
    <x v="2"/>
    <x v="0"/>
    <n v="4"/>
    <x v="0"/>
    <n v="320009.46000000002"/>
  </r>
  <r>
    <n v="3791"/>
    <n v="26"/>
    <x v="11"/>
    <x v="3"/>
    <s v="Thursday"/>
    <x v="3"/>
    <n v="3"/>
    <n v="53321.27"/>
    <s v="Lalita Alva"/>
    <x v="23"/>
    <x v="6"/>
    <x v="3"/>
    <n v="5"/>
    <x v="8"/>
    <n v="159963.81"/>
  </r>
  <r>
    <n v="3792"/>
    <n v="27"/>
    <x v="11"/>
    <x v="3"/>
    <s v="Friday"/>
    <x v="0"/>
    <n v="6"/>
    <n v="49988.21"/>
    <s v="Monika Kumar"/>
    <x v="41"/>
    <x v="1"/>
    <x v="2"/>
    <n v="4"/>
    <x v="3"/>
    <n v="299929.26"/>
  </r>
  <r>
    <n v="3793"/>
    <n v="27"/>
    <x v="11"/>
    <x v="3"/>
    <s v="Friday"/>
    <x v="4"/>
    <n v="6"/>
    <n v="18083.23"/>
    <s v="Anita Shah"/>
    <x v="10"/>
    <x v="1"/>
    <x v="2"/>
    <n v="5"/>
    <x v="11"/>
    <n v="108499.38"/>
  </r>
  <r>
    <n v="3794"/>
    <n v="27"/>
    <x v="11"/>
    <x v="3"/>
    <s v="Friday"/>
    <x v="0"/>
    <n v="4"/>
    <n v="34479.49"/>
    <s v="Sumit Malhotra"/>
    <x v="10"/>
    <x v="17"/>
    <x v="1"/>
    <n v="4"/>
    <x v="10"/>
    <n v="137917.96"/>
  </r>
  <r>
    <n v="3795"/>
    <n v="27"/>
    <x v="11"/>
    <x v="3"/>
    <s v="Friday"/>
    <x v="3"/>
    <n v="2"/>
    <n v="16405.38"/>
    <s v="Harish Kapoor"/>
    <x v="26"/>
    <x v="5"/>
    <x v="3"/>
    <n v="4"/>
    <x v="12"/>
    <n v="32810.76"/>
  </r>
  <r>
    <n v="3796"/>
    <n v="28"/>
    <x v="11"/>
    <x v="3"/>
    <s v="Saturday"/>
    <x v="4"/>
    <n v="9"/>
    <n v="58997.23"/>
    <s v="Gita Bhattacharya"/>
    <x v="38"/>
    <x v="11"/>
    <x v="1"/>
    <n v="2"/>
    <x v="14"/>
    <n v="530975.07000000007"/>
  </r>
  <r>
    <n v="3797"/>
    <n v="28"/>
    <x v="11"/>
    <x v="3"/>
    <s v="Saturday"/>
    <x v="3"/>
    <n v="2"/>
    <n v="49310.33"/>
    <s v="Sumit Reddy"/>
    <x v="14"/>
    <x v="1"/>
    <x v="3"/>
    <n v="4"/>
    <x v="8"/>
    <n v="98620.66"/>
  </r>
  <r>
    <n v="3798"/>
    <n v="28"/>
    <x v="11"/>
    <x v="3"/>
    <s v="Saturday"/>
    <x v="0"/>
    <n v="3"/>
    <n v="40432.239999999998"/>
    <s v="Harish Malhotra"/>
    <x v="16"/>
    <x v="1"/>
    <x v="1"/>
    <n v="5"/>
    <x v="3"/>
    <n v="121296.72"/>
  </r>
  <r>
    <n v="3799"/>
    <n v="29"/>
    <x v="11"/>
    <x v="3"/>
    <s v="Sunday"/>
    <x v="1"/>
    <n v="1"/>
    <n v="30580.93"/>
    <s v="Yogesh Ahuja"/>
    <x v="27"/>
    <x v="3"/>
    <x v="3"/>
    <n v="2"/>
    <x v="9"/>
    <n v="30580.93"/>
  </r>
  <r>
    <n v="3800"/>
    <n v="29"/>
    <x v="11"/>
    <x v="3"/>
    <s v="Sunday"/>
    <x v="2"/>
    <n v="7"/>
    <n v="21054.97"/>
    <s v="Priyanka Goyal"/>
    <x v="40"/>
    <x v="10"/>
    <x v="3"/>
    <n v="5"/>
    <x v="13"/>
    <n v="147384.79"/>
  </r>
  <r>
    <n v="3801"/>
    <n v="29"/>
    <x v="11"/>
    <x v="3"/>
    <s v="Sunday"/>
    <x v="3"/>
    <n v="1"/>
    <n v="16386.86"/>
    <s v="Anand Bhattacharya"/>
    <x v="22"/>
    <x v="2"/>
    <x v="2"/>
    <n v="4"/>
    <x v="5"/>
    <n v="16386.86"/>
  </r>
  <r>
    <n v="3802"/>
    <n v="30"/>
    <x v="11"/>
    <x v="3"/>
    <s v="Monday"/>
    <x v="0"/>
    <n v="9"/>
    <n v="68154.44"/>
    <s v="Monika Rathod"/>
    <x v="6"/>
    <x v="12"/>
    <x v="1"/>
    <n v="4"/>
    <x v="0"/>
    <n v="613389.96"/>
  </r>
  <r>
    <n v="3803"/>
    <n v="30"/>
    <x v="11"/>
    <x v="3"/>
    <s v="Monday"/>
    <x v="4"/>
    <n v="1"/>
    <n v="21978.92"/>
    <s v="Sachin Kaur"/>
    <x v="16"/>
    <x v="1"/>
    <x v="1"/>
    <n v="5"/>
    <x v="11"/>
    <n v="21978.92"/>
  </r>
  <r>
    <n v="3804"/>
    <n v="30"/>
    <x v="11"/>
    <x v="3"/>
    <s v="Monday"/>
    <x v="3"/>
    <n v="5"/>
    <n v="13592.48"/>
    <s v="Kiran Mishra"/>
    <x v="9"/>
    <x v="5"/>
    <x v="1"/>
    <n v="3"/>
    <x v="8"/>
    <n v="67962.399999999994"/>
  </r>
  <r>
    <n v="3805"/>
    <n v="30"/>
    <x v="11"/>
    <x v="3"/>
    <s v="Monday"/>
    <x v="3"/>
    <n v="7"/>
    <n v="67700.009999999995"/>
    <s v="Priya Sharma"/>
    <x v="33"/>
    <x v="2"/>
    <x v="2"/>
    <n v="2"/>
    <x v="5"/>
    <n v="473900.06999999995"/>
  </r>
  <r>
    <n v="3806"/>
    <n v="1"/>
    <x v="0"/>
    <x v="3"/>
    <s v="Tuesday"/>
    <x v="2"/>
    <n v="3"/>
    <n v="42937.1"/>
    <s v="Lata Bhattacharya"/>
    <x v="20"/>
    <x v="17"/>
    <x v="0"/>
    <n v="2"/>
    <x v="6"/>
    <n v="128811.29999999999"/>
  </r>
  <r>
    <n v="3807"/>
    <n v="1"/>
    <x v="0"/>
    <x v="3"/>
    <s v="Tuesday"/>
    <x v="0"/>
    <n v="9"/>
    <n v="57799.4"/>
    <s v="Jyoti Jain"/>
    <x v="10"/>
    <x v="18"/>
    <x v="3"/>
    <n v="4"/>
    <x v="0"/>
    <n v="520194.60000000003"/>
  </r>
  <r>
    <n v="3808"/>
    <n v="1"/>
    <x v="0"/>
    <x v="3"/>
    <s v="Tuesday"/>
    <x v="1"/>
    <n v="8"/>
    <n v="12625.95"/>
    <s v="Anand Rao"/>
    <x v="39"/>
    <x v="1"/>
    <x v="1"/>
    <n v="2"/>
    <x v="1"/>
    <n v="101007.6"/>
  </r>
  <r>
    <n v="3809"/>
    <n v="1"/>
    <x v="0"/>
    <x v="3"/>
    <s v="Tuesday"/>
    <x v="4"/>
    <n v="3"/>
    <n v="44016.75"/>
    <s v="Sunita Roy"/>
    <x v="41"/>
    <x v="1"/>
    <x v="3"/>
    <n v="5"/>
    <x v="14"/>
    <n v="132050.25"/>
  </r>
  <r>
    <n v="3810"/>
    <n v="2"/>
    <x v="0"/>
    <x v="3"/>
    <s v="Wednesday"/>
    <x v="0"/>
    <n v="5"/>
    <n v="33892.6"/>
    <s v="Reena Arora"/>
    <x v="15"/>
    <x v="4"/>
    <x v="2"/>
    <n v="4"/>
    <x v="10"/>
    <n v="169463"/>
  </r>
  <r>
    <n v="3811"/>
    <n v="2"/>
    <x v="0"/>
    <x v="3"/>
    <s v="Wednesday"/>
    <x v="4"/>
    <n v="7"/>
    <n v="56317.87"/>
    <s v="Ramesh Solanki"/>
    <x v="20"/>
    <x v="9"/>
    <x v="3"/>
    <n v="2"/>
    <x v="11"/>
    <n v="394225.09"/>
  </r>
  <r>
    <n v="3812"/>
    <n v="2"/>
    <x v="0"/>
    <x v="3"/>
    <s v="Wednesday"/>
    <x v="3"/>
    <n v="4"/>
    <n v="12305.54"/>
    <s v="Ramesh Kumar"/>
    <x v="30"/>
    <x v="12"/>
    <x v="2"/>
    <n v="5"/>
    <x v="8"/>
    <n v="49222.16"/>
  </r>
  <r>
    <n v="3813"/>
    <n v="2"/>
    <x v="0"/>
    <x v="3"/>
    <s v="Wednesday"/>
    <x v="2"/>
    <n v="5"/>
    <n v="34101.43"/>
    <s v="Arun Kumar"/>
    <x v="15"/>
    <x v="1"/>
    <x v="0"/>
    <n v="2"/>
    <x v="13"/>
    <n v="170507.15"/>
  </r>
  <r>
    <n v="3814"/>
    <n v="3"/>
    <x v="0"/>
    <x v="3"/>
    <s v="Thursday"/>
    <x v="2"/>
    <n v="3"/>
    <n v="57944.41"/>
    <s v="Kiran Singh"/>
    <x v="27"/>
    <x v="12"/>
    <x v="1"/>
    <n v="5"/>
    <x v="6"/>
    <n v="173833.23"/>
  </r>
  <r>
    <n v="3815"/>
    <n v="3"/>
    <x v="0"/>
    <x v="3"/>
    <s v="Thursday"/>
    <x v="1"/>
    <n v="9"/>
    <n v="41361.839999999997"/>
    <s v="Sumit Sheth"/>
    <x v="0"/>
    <x v="1"/>
    <x v="2"/>
    <n v="2"/>
    <x v="1"/>
    <n v="372256.55999999994"/>
  </r>
  <r>
    <n v="3816"/>
    <n v="3"/>
    <x v="0"/>
    <x v="3"/>
    <s v="Thursday"/>
    <x v="2"/>
    <n v="9"/>
    <n v="43002.32"/>
    <s v="Kiran Rathod"/>
    <x v="9"/>
    <x v="1"/>
    <x v="3"/>
    <n v="3"/>
    <x v="6"/>
    <n v="387020.88"/>
  </r>
  <r>
    <n v="3817"/>
    <n v="3"/>
    <x v="0"/>
    <x v="3"/>
    <s v="Thursday"/>
    <x v="3"/>
    <n v="7"/>
    <n v="15829.88"/>
    <s v="Pankaj Alva"/>
    <x v="13"/>
    <x v="7"/>
    <x v="2"/>
    <n v="3"/>
    <x v="5"/>
    <n v="110809.15999999999"/>
  </r>
  <r>
    <n v="3818"/>
    <n v="4"/>
    <x v="0"/>
    <x v="3"/>
    <s v="Friday"/>
    <x v="1"/>
    <n v="2"/>
    <n v="17939.830000000002"/>
    <s v="Tanuja Teja"/>
    <x v="30"/>
    <x v="1"/>
    <x v="2"/>
    <n v="4"/>
    <x v="1"/>
    <n v="35879.660000000003"/>
  </r>
  <r>
    <n v="3819"/>
    <n v="4"/>
    <x v="0"/>
    <x v="3"/>
    <s v="Friday"/>
    <x v="0"/>
    <n v="7"/>
    <n v="50619.98"/>
    <s v="Arun Shah"/>
    <x v="16"/>
    <x v="2"/>
    <x v="0"/>
    <n v="3"/>
    <x v="3"/>
    <n v="354339.86000000004"/>
  </r>
  <r>
    <n v="3820"/>
    <n v="4"/>
    <x v="0"/>
    <x v="3"/>
    <s v="Friday"/>
    <x v="2"/>
    <n v="7"/>
    <n v="50502.8"/>
    <s v="Lalita Sheth"/>
    <x v="20"/>
    <x v="8"/>
    <x v="1"/>
    <n v="5"/>
    <x v="6"/>
    <n v="353519.60000000003"/>
  </r>
  <r>
    <n v="3821"/>
    <n v="5"/>
    <x v="0"/>
    <x v="3"/>
    <s v="Saturday"/>
    <x v="1"/>
    <n v="5"/>
    <n v="68746.2"/>
    <s v="Vivek Shah"/>
    <x v="4"/>
    <x v="1"/>
    <x v="2"/>
    <n v="5"/>
    <x v="2"/>
    <n v="343731"/>
  </r>
  <r>
    <n v="3822"/>
    <n v="5"/>
    <x v="0"/>
    <x v="3"/>
    <s v="Saturday"/>
    <x v="3"/>
    <n v="9"/>
    <n v="52717.18"/>
    <s v="Lata Alva"/>
    <x v="10"/>
    <x v="13"/>
    <x v="2"/>
    <n v="5"/>
    <x v="12"/>
    <n v="474454.62"/>
  </r>
  <r>
    <n v="3823"/>
    <n v="5"/>
    <x v="0"/>
    <x v="3"/>
    <s v="Saturday"/>
    <x v="4"/>
    <n v="3"/>
    <n v="39594.61"/>
    <s v="Rajesh Ghosh"/>
    <x v="8"/>
    <x v="7"/>
    <x v="3"/>
    <n v="4"/>
    <x v="14"/>
    <n v="118783.83"/>
  </r>
  <r>
    <n v="3824"/>
    <n v="5"/>
    <x v="0"/>
    <x v="3"/>
    <s v="Saturday"/>
    <x v="4"/>
    <n v="4"/>
    <n v="61439.67"/>
    <s v="Namita Patel"/>
    <x v="28"/>
    <x v="12"/>
    <x v="2"/>
    <n v="4"/>
    <x v="11"/>
    <n v="245758.68"/>
  </r>
  <r>
    <n v="3825"/>
    <n v="6"/>
    <x v="0"/>
    <x v="3"/>
    <s v="Sunday"/>
    <x v="3"/>
    <n v="1"/>
    <n v="16268.38"/>
    <s v="Tapan Singh"/>
    <x v="32"/>
    <x v="12"/>
    <x v="2"/>
    <n v="3"/>
    <x v="12"/>
    <n v="16268.38"/>
  </r>
  <r>
    <n v="3826"/>
    <n v="6"/>
    <x v="0"/>
    <x v="3"/>
    <s v="Sunday"/>
    <x v="3"/>
    <n v="6"/>
    <n v="36957.75"/>
    <s v="Radha Kumar"/>
    <x v="11"/>
    <x v="1"/>
    <x v="1"/>
    <n v="5"/>
    <x v="12"/>
    <n v="221746.5"/>
  </r>
  <r>
    <n v="3827"/>
    <n v="6"/>
    <x v="0"/>
    <x v="3"/>
    <s v="Sunday"/>
    <x v="4"/>
    <n v="4"/>
    <n v="27226.55"/>
    <s v="Navin Solanki"/>
    <x v="31"/>
    <x v="15"/>
    <x v="1"/>
    <n v="3"/>
    <x v="11"/>
    <n v="108906.2"/>
  </r>
  <r>
    <n v="3828"/>
    <n v="7"/>
    <x v="0"/>
    <x v="3"/>
    <s v="Monday"/>
    <x v="1"/>
    <n v="1"/>
    <n v="16278.27"/>
    <s v="Sumit Ghosh"/>
    <x v="0"/>
    <x v="14"/>
    <x v="3"/>
    <n v="5"/>
    <x v="1"/>
    <n v="16278.27"/>
  </r>
  <r>
    <n v="3829"/>
    <n v="7"/>
    <x v="0"/>
    <x v="3"/>
    <s v="Monday"/>
    <x v="4"/>
    <n v="2"/>
    <n v="55810.13"/>
    <s v="Rajesh Singh"/>
    <x v="29"/>
    <x v="11"/>
    <x v="2"/>
    <n v="5"/>
    <x v="7"/>
    <n v="111620.26"/>
  </r>
  <r>
    <n v="3830"/>
    <n v="7"/>
    <x v="0"/>
    <x v="3"/>
    <s v="Monday"/>
    <x v="3"/>
    <n v="3"/>
    <n v="40647.519999999997"/>
    <s v="Meena Sheth"/>
    <x v="3"/>
    <x v="1"/>
    <x v="2"/>
    <n v="5"/>
    <x v="12"/>
    <n v="121942.56"/>
  </r>
  <r>
    <n v="3831"/>
    <n v="7"/>
    <x v="0"/>
    <x v="3"/>
    <s v="Monday"/>
    <x v="2"/>
    <n v="9"/>
    <n v="43406.12"/>
    <s v="Kavita Bhatnagar"/>
    <x v="20"/>
    <x v="2"/>
    <x v="2"/>
    <n v="5"/>
    <x v="13"/>
    <n v="390655.08"/>
  </r>
  <r>
    <n v="3832"/>
    <n v="8"/>
    <x v="0"/>
    <x v="3"/>
    <s v="Tuesday"/>
    <x v="0"/>
    <n v="8"/>
    <n v="34675.31"/>
    <s v="Vivek Sheth"/>
    <x v="32"/>
    <x v="4"/>
    <x v="0"/>
    <n v="2"/>
    <x v="10"/>
    <n v="277402.48"/>
  </r>
  <r>
    <n v="3833"/>
    <n v="8"/>
    <x v="0"/>
    <x v="3"/>
    <s v="Tuesday"/>
    <x v="2"/>
    <n v="7"/>
    <n v="37620.230000000003"/>
    <s v="Anita Desai"/>
    <x v="6"/>
    <x v="5"/>
    <x v="0"/>
    <n v="5"/>
    <x v="13"/>
    <n v="263341.61000000004"/>
  </r>
  <r>
    <n v="3834"/>
    <n v="8"/>
    <x v="0"/>
    <x v="3"/>
    <s v="Tuesday"/>
    <x v="2"/>
    <n v="4"/>
    <n v="16961.04"/>
    <s v="Ayesha Rathod"/>
    <x v="9"/>
    <x v="2"/>
    <x v="3"/>
    <n v="5"/>
    <x v="13"/>
    <n v="67844.160000000003"/>
  </r>
  <r>
    <n v="3835"/>
    <n v="8"/>
    <x v="0"/>
    <x v="3"/>
    <s v="Tuesday"/>
    <x v="3"/>
    <n v="1"/>
    <n v="50375.07"/>
    <s v="Sanjay Malhotra"/>
    <x v="1"/>
    <x v="17"/>
    <x v="0"/>
    <n v="3"/>
    <x v="8"/>
    <n v="5037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A1420-229C-48C6-97F2-1AD921750E3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31:E32" firstHeaderRow="1" firstDataRow="1" firstDataCol="1"/>
  <pivotFields count="15">
    <pivotField showAll="0"/>
    <pivotField showAll="0"/>
    <pivotField showAll="0">
      <items count="13">
        <item h="1" x="3"/>
        <item h="1" x="4"/>
        <item h="1" x="5"/>
        <item x="6"/>
        <item h="1" x="7"/>
        <item h="1" x="8"/>
        <item h="1" x="9"/>
        <item h="1" x="10"/>
        <item h="1" x="11"/>
        <item h="1" x="0"/>
        <item h="1" x="1"/>
        <item h="1" x="2"/>
        <item t="default"/>
      </items>
    </pivotField>
    <pivotField showAll="0">
      <items count="5">
        <item h="1" x="0"/>
        <item h="1" x="1"/>
        <item x="2"/>
        <item h="1" x="3"/>
        <item t="default"/>
      </items>
    </pivotField>
    <pivotField showAll="0"/>
    <pivotField axis="axisRow" showAll="0">
      <items count="6">
        <item x="4"/>
        <item h="1" x="2"/>
        <item h="1" x="3"/>
        <item h="1" x="1"/>
        <item h="1" x="0"/>
        <item t="default"/>
      </items>
    </pivotField>
    <pivotField showAll="0"/>
    <pivotField dataField="1" showAll="0"/>
    <pivotField showAll="0"/>
    <pivotField showAll="0"/>
    <pivotField showAll="0">
      <items count="20">
        <item x="18"/>
        <item x="13"/>
        <item x="8"/>
        <item x="9"/>
        <item x="1"/>
        <item x="3"/>
        <item x="7"/>
        <item x="16"/>
        <item x="4"/>
        <item x="12"/>
        <item x="10"/>
        <item x="15"/>
        <item x="0"/>
        <item x="6"/>
        <item x="2"/>
        <item x="17"/>
        <item x="11"/>
        <item x="14"/>
        <item x="5"/>
        <item t="default"/>
      </items>
    </pivotField>
    <pivotField showAll="0">
      <items count="5">
        <item h="1" x="2"/>
        <item x="1"/>
        <item h="1" x="3"/>
        <item h="1" x="0"/>
        <item t="default"/>
      </items>
    </pivotField>
    <pivotField showAll="0"/>
    <pivotField showAll="0"/>
    <pivotField showAll="0"/>
  </pivotFields>
  <rowFields count="1">
    <field x="5"/>
  </rowFields>
  <rowItems count="1">
    <i>
      <x/>
    </i>
  </rowItems>
  <colItems count="1">
    <i/>
  </colItems>
  <dataFields count="1">
    <dataField name="Sum of Price Per Unit" fld="7" baseField="0" baseItem="0"/>
  </dataFields>
  <formats count="1">
    <format dxfId="81">
      <pivotArea outline="0" collapsedLevelsAreSubtotals="1" fieldPosition="0"/>
    </format>
  </formats>
  <chartFormats count="1">
    <chartFormat chart="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5078F-7DDE-4C0B-A63C-89AACAA18F5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24:E27" firstHeaderRow="1" firstDataRow="1" firstDataCol="1"/>
  <pivotFields count="15">
    <pivotField showAll="0"/>
    <pivotField showAll="0"/>
    <pivotField showAll="0">
      <items count="13">
        <item h="1" x="3"/>
        <item h="1" x="4"/>
        <item h="1" x="5"/>
        <item x="6"/>
        <item h="1" x="7"/>
        <item h="1" x="8"/>
        <item h="1" x="9"/>
        <item h="1" x="10"/>
        <item h="1" x="11"/>
        <item h="1" x="0"/>
        <item h="1" x="1"/>
        <item h="1" x="2"/>
        <item t="default"/>
      </items>
    </pivotField>
    <pivotField showAll="0">
      <items count="5">
        <item h="1" x="0"/>
        <item h="1" x="1"/>
        <item x="2"/>
        <item h="1" x="3"/>
        <item t="default"/>
      </items>
    </pivotField>
    <pivotField showAll="0"/>
    <pivotField showAll="0">
      <items count="6">
        <item x="4"/>
        <item h="1" x="2"/>
        <item h="1" x="3"/>
        <item h="1" x="1"/>
        <item h="1" x="0"/>
        <item t="default"/>
      </items>
    </pivotField>
    <pivotField showAll="0"/>
    <pivotField showAll="0"/>
    <pivotField showAll="0"/>
    <pivotField showAll="0"/>
    <pivotField axis="axisRow" showAll="0">
      <items count="20">
        <item x="18"/>
        <item x="13"/>
        <item x="8"/>
        <item x="9"/>
        <item x="1"/>
        <item x="3"/>
        <item x="7"/>
        <item x="16"/>
        <item x="4"/>
        <item x="12"/>
        <item x="10"/>
        <item x="15"/>
        <item x="0"/>
        <item x="6"/>
        <item x="2"/>
        <item x="17"/>
        <item x="11"/>
        <item x="14"/>
        <item x="5"/>
        <item t="default"/>
      </items>
    </pivotField>
    <pivotField showAll="0">
      <items count="5">
        <item h="1" x="2"/>
        <item x="1"/>
        <item h="1" x="3"/>
        <item h="1" x="0"/>
        <item t="default"/>
      </items>
    </pivotField>
    <pivotField showAll="0"/>
    <pivotField showAll="0"/>
    <pivotField dataField="1" showAll="0"/>
  </pivotFields>
  <rowFields count="1">
    <field x="10"/>
  </rowFields>
  <rowItems count="3">
    <i>
      <x v="5"/>
    </i>
    <i>
      <x v="14"/>
    </i>
    <i>
      <x v="18"/>
    </i>
  </rowItems>
  <colItems count="1">
    <i/>
  </colItems>
  <dataFields count="1">
    <dataField name="Sum of Sales" fld="14" baseField="0" baseItem="0" numFmtId="1"/>
  </dataFields>
  <formats count="1">
    <format dxfId="82">
      <pivotArea outline="0" collapsedLevelsAreSubtotals="1" fieldPosition="0"/>
    </format>
  </formats>
  <chartFormats count="6">
    <chartFormat chart="4" format="2"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4"/>
          </reference>
        </references>
      </pivotArea>
    </chartFormat>
    <chartFormat chart="4" format="8">
      <pivotArea type="data" outline="0" fieldPosition="0">
        <references count="2">
          <reference field="4294967294" count="1" selected="0">
            <x v="0"/>
          </reference>
          <reference field="10" count="1" selected="0">
            <x v="3"/>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2F041-998E-4240-AA10-A8D6CB6116E9}"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4:B17" firstHeaderRow="1" firstDataRow="1" firstDataCol="1"/>
  <pivotFields count="15">
    <pivotField showAll="0"/>
    <pivotField showAll="0"/>
    <pivotField showAll="0">
      <items count="13">
        <item h="1" x="3"/>
        <item h="1" x="4"/>
        <item h="1" x="5"/>
        <item x="6"/>
        <item h="1" x="7"/>
        <item h="1" x="8"/>
        <item h="1" x="9"/>
        <item h="1" x="10"/>
        <item h="1" x="11"/>
        <item h="1" x="0"/>
        <item h="1" x="1"/>
        <item h="1" x="2"/>
        <item t="default"/>
      </items>
    </pivotField>
    <pivotField showAll="0">
      <items count="5">
        <item h="1" x="0"/>
        <item h="1" x="1"/>
        <item x="2"/>
        <item h="1" x="3"/>
        <item t="default"/>
      </items>
    </pivotField>
    <pivotField showAll="0"/>
    <pivotField showAll="0">
      <items count="6">
        <item x="4"/>
        <item h="1" x="2"/>
        <item h="1" x="3"/>
        <item h="1" x="1"/>
        <item h="1" x="0"/>
        <item t="default"/>
      </items>
    </pivotField>
    <pivotField showAll="0"/>
    <pivotField showAll="0"/>
    <pivotField showAll="0"/>
    <pivotField showAll="0">
      <items count="43">
        <item x="4"/>
        <item x="37"/>
        <item x="16"/>
        <item x="3"/>
        <item x="11"/>
        <item x="10"/>
        <item x="12"/>
        <item x="32"/>
        <item x="31"/>
        <item x="25"/>
        <item x="41"/>
        <item x="33"/>
        <item x="14"/>
        <item x="7"/>
        <item x="5"/>
        <item x="36"/>
        <item x="6"/>
        <item x="30"/>
        <item x="8"/>
        <item x="1"/>
        <item x="0"/>
        <item x="28"/>
        <item x="2"/>
        <item x="20"/>
        <item x="17"/>
        <item x="35"/>
        <item x="15"/>
        <item x="29"/>
        <item x="21"/>
        <item x="34"/>
        <item x="23"/>
        <item x="26"/>
        <item x="13"/>
        <item x="9"/>
        <item x="40"/>
        <item x="24"/>
        <item x="19"/>
        <item x="22"/>
        <item x="38"/>
        <item x="18"/>
        <item x="27"/>
        <item x="39"/>
        <item t="default"/>
      </items>
    </pivotField>
    <pivotField name="Top 5 highest sales by city" axis="axisRow" showAll="0" sortType="descending" avgSubtotal="1">
      <items count="20">
        <item x="18"/>
        <item x="13"/>
        <item x="8"/>
        <item x="9"/>
        <item x="1"/>
        <item x="3"/>
        <item x="7"/>
        <item x="16"/>
        <item x="4"/>
        <item x="12"/>
        <item x="10"/>
        <item x="15"/>
        <item x="0"/>
        <item x="6"/>
        <item x="2"/>
        <item x="17"/>
        <item x="11"/>
        <item x="14"/>
        <item x="5"/>
        <item t="avg"/>
      </items>
      <autoSortScope>
        <pivotArea dataOnly="0" outline="0" fieldPosition="0">
          <references count="1">
            <reference field="4294967294" count="1" selected="0">
              <x v="0"/>
            </reference>
          </references>
        </pivotArea>
      </autoSortScope>
    </pivotField>
    <pivotField showAll="0">
      <items count="5">
        <item h="1" x="2"/>
        <item x="1"/>
        <item h="1" x="3"/>
        <item h="1" x="0"/>
        <item t="default"/>
      </items>
    </pivotField>
    <pivotField showAll="0"/>
    <pivotField showAll="0">
      <items count="16">
        <item x="8"/>
        <item x="5"/>
        <item x="12"/>
        <item x="14"/>
        <item x="7"/>
        <item x="11"/>
        <item x="3"/>
        <item x="13"/>
        <item x="4"/>
        <item x="6"/>
        <item x="10"/>
        <item x="0"/>
        <item x="2"/>
        <item x="9"/>
        <item x="1"/>
        <item t="default"/>
      </items>
    </pivotField>
    <pivotField dataField="1" showAll="0"/>
  </pivotFields>
  <rowFields count="1">
    <field x="10"/>
  </rowFields>
  <rowItems count="3">
    <i>
      <x v="18"/>
    </i>
    <i>
      <x v="5"/>
    </i>
    <i>
      <x v="14"/>
    </i>
  </rowItems>
  <colItems count="1">
    <i/>
  </colItems>
  <dataFields count="1">
    <dataField name="Average of Sales top 5 city" fld="14" subtotal="average" baseField="10" baseItem="4"/>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10AF8A-4A32-4176-8328-18A6D4EFF22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7:B8" firstHeaderRow="1" firstDataRow="1" firstDataCol="1"/>
  <pivotFields count="15">
    <pivotField showAll="0"/>
    <pivotField showAll="0"/>
    <pivotField showAll="0">
      <items count="13">
        <item h="1" x="3"/>
        <item h="1" x="4"/>
        <item h="1" x="5"/>
        <item x="6"/>
        <item h="1" x="7"/>
        <item h="1" x="8"/>
        <item h="1" x="9"/>
        <item h="1" x="10"/>
        <item h="1" x="11"/>
        <item h="1" x="0"/>
        <item h="1" x="1"/>
        <item h="1" x="2"/>
        <item t="default"/>
      </items>
    </pivotField>
    <pivotField showAll="0">
      <items count="5">
        <item h="1" x="0"/>
        <item h="1" x="1"/>
        <item x="2"/>
        <item h="1" x="3"/>
        <item t="default"/>
      </items>
    </pivotField>
    <pivotField showAll="0"/>
    <pivotField axis="axisRow" showAll="0">
      <items count="6">
        <item x="4"/>
        <item h="1" x="2"/>
        <item h="1" x="3"/>
        <item h="1" x="1"/>
        <item h="1" x="0"/>
        <item t="default"/>
      </items>
    </pivotField>
    <pivotField showAll="0"/>
    <pivotField showAll="0"/>
    <pivotField showAll="0"/>
    <pivotField showAll="0"/>
    <pivotField showAll="0"/>
    <pivotField showAll="0">
      <items count="5">
        <item h="1" x="2"/>
        <item x="1"/>
        <item h="1" x="3"/>
        <item h="1" x="0"/>
        <item t="default"/>
      </items>
    </pivotField>
    <pivotField showAll="0"/>
    <pivotField showAll="0"/>
    <pivotField dataField="1" showAll="0"/>
  </pivotFields>
  <rowFields count="1">
    <field x="5"/>
  </rowFields>
  <rowItems count="1">
    <i>
      <x/>
    </i>
  </rowItems>
  <colItems count="1">
    <i/>
  </colItems>
  <dataFields count="1">
    <dataField name="Sum of Sales by brand" fld="14" baseField="5" baseItem="0" numFmtId="1"/>
  </dataFields>
  <formats count="1">
    <format dxfId="84">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0"/>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7338E-0FA6-479E-945A-9BA6B893FA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items count="13">
        <item h="1" x="3"/>
        <item h="1" x="4"/>
        <item h="1" x="5"/>
        <item x="6"/>
        <item h="1" x="7"/>
        <item h="1" x="8"/>
        <item h="1" x="9"/>
        <item h="1" x="10"/>
        <item h="1" x="11"/>
        <item h="1" x="0"/>
        <item h="1" x="1"/>
        <item h="1" x="2"/>
        <item t="default"/>
      </items>
    </pivotField>
    <pivotField showAll="0">
      <items count="5">
        <item h="1" x="0"/>
        <item h="1" x="1"/>
        <item x="2"/>
        <item h="1" x="3"/>
        <item t="default"/>
      </items>
    </pivotField>
    <pivotField showAll="0"/>
    <pivotField showAll="0">
      <items count="6">
        <item x="4"/>
        <item h="1" x="2"/>
        <item h="1" x="3"/>
        <item h="1" x="1"/>
        <item h="1" x="0"/>
        <item t="default"/>
      </items>
    </pivotField>
    <pivotField showAll="0"/>
    <pivotField showAll="0"/>
    <pivotField showAll="0"/>
    <pivotField showAll="0"/>
    <pivotField showAll="0"/>
    <pivotField showAll="0">
      <items count="5">
        <item h="1" x="2"/>
        <item x="1"/>
        <item h="1" x="3"/>
        <item h="1" x="0"/>
        <item t="default"/>
      </items>
    </pivotField>
    <pivotField showAll="0"/>
    <pivotField showAll="0"/>
    <pivotField dataField="1" showAll="0"/>
  </pivotFields>
  <rowItems count="1">
    <i/>
  </rowItems>
  <colItems count="1">
    <i/>
  </colItems>
  <dataFields count="1">
    <dataField name="Sum of Sales by brand" fld="14" baseField="0" baseItem="0"/>
  </dataFields>
  <formats count="3">
    <format dxfId="85">
      <pivotArea type="all" dataOnly="0" outline="0" fieldPosition="0"/>
    </format>
    <format dxfId="86">
      <pivotArea dataOnly="0" labelOnly="1" outline="0" axis="axisValues" fieldPosition="0"/>
    </format>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990F3A-5BDF-4DE0-9CCB-7E25B5BC7BDD}"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0:A41" firstHeaderRow="1" firstDataRow="1" firstDataCol="0"/>
  <pivotFields count="15">
    <pivotField showAll="0"/>
    <pivotField showAll="0"/>
    <pivotField showAll="0">
      <items count="13">
        <item h="1" x="3"/>
        <item h="1" x="4"/>
        <item h="1" x="5"/>
        <item x="6"/>
        <item h="1" x="7"/>
        <item h="1" x="8"/>
        <item h="1" x="9"/>
        <item h="1" x="10"/>
        <item h="1" x="11"/>
        <item h="1" x="0"/>
        <item h="1" x="1"/>
        <item h="1" x="2"/>
        <item t="default"/>
      </items>
    </pivotField>
    <pivotField showAll="0">
      <items count="5">
        <item h="1" x="0"/>
        <item h="1" x="1"/>
        <item x="2"/>
        <item h="1" x="3"/>
        <item t="default"/>
      </items>
    </pivotField>
    <pivotField showAll="0"/>
    <pivotField showAll="0">
      <items count="6">
        <item x="4"/>
        <item h="1" x="2"/>
        <item h="1" x="3"/>
        <item h="1" x="1"/>
        <item h="1" x="0"/>
        <item t="default"/>
      </items>
    </pivotField>
    <pivotField showAll="0"/>
    <pivotField showAll="0"/>
    <pivotField showAll="0"/>
    <pivotField showAll="0"/>
    <pivotField showAll="0">
      <items count="20">
        <item x="18"/>
        <item x="13"/>
        <item x="8"/>
        <item x="9"/>
        <item x="1"/>
        <item x="3"/>
        <item x="7"/>
        <item x="16"/>
        <item x="4"/>
        <item x="12"/>
        <item x="10"/>
        <item x="15"/>
        <item x="0"/>
        <item x="6"/>
        <item x="2"/>
        <item x="17"/>
        <item x="11"/>
        <item x="14"/>
        <item x="5"/>
        <item t="default"/>
      </items>
    </pivotField>
    <pivotField showAll="0">
      <items count="5">
        <item h="1" x="2"/>
        <item x="1"/>
        <item h="1" x="3"/>
        <item h="1" x="0"/>
        <item t="default"/>
      </items>
    </pivotField>
    <pivotField dataField="1" showAll="0"/>
    <pivotField showAll="0"/>
    <pivotField showAll="0"/>
  </pivotFields>
  <rowItems count="1">
    <i/>
  </rowItems>
  <colItems count="1">
    <i/>
  </colItems>
  <dataFields count="1">
    <dataField name="Average of Customer Ratings" fld="12" subtotal="average" baseField="0" baseItem="0"/>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307B1CA-F217-40D9-9499-ED0DAF205701}" autoFormatId="16" applyNumberFormats="0" applyBorderFormats="0" applyFontFormats="0" applyPatternFormats="0" applyAlignmentFormats="0" applyWidthHeightFormats="0">
  <queryTableRefresh nextId="16" unboundColumnsRight="1">
    <queryTableFields count="15">
      <queryTableField id="1" name="Transaction ID" tableColumnId="1"/>
      <queryTableField id="2" name="Day" tableColumnId="2"/>
      <queryTableField id="3" name="Month" tableColumnId="3"/>
      <queryTableField id="4" name="Year" tableColumnId="4"/>
      <queryTableField id="5" name="Day Name" tableColumnId="5"/>
      <queryTableField id="6" name="Brand" tableColumnId="6"/>
      <queryTableField id="7" name="Units Sold" tableColumnId="7"/>
      <queryTableField id="8" name="Price Per Unit" tableColumnId="8"/>
      <queryTableField id="9" name="Customer Name" tableColumnId="9"/>
      <queryTableField id="10" name="Customer Age" tableColumnId="10"/>
      <queryTableField id="11" name="City" tableColumnId="11"/>
      <queryTableField id="12" name="Payment Method" tableColumnId="12"/>
      <queryTableField id="13" name="Customer Ratings" tableColumnId="13"/>
      <queryTableField id="14" name="Mobile Model"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498FFE6-2D8E-4E96-B363-F39921851CF5}" sourceName="Brand">
  <pivotTables>
    <pivotTable tabId="5" name="PivotTable4"/>
    <pivotTable tabId="5" name="PivotTable5"/>
    <pivotTable tabId="5" name="PivotTable6"/>
    <pivotTable tabId="5" name="PivotTable7"/>
    <pivotTable tabId="5" name="PivotTable8"/>
    <pivotTable tabId="5" name="PivotTable9"/>
  </pivotTables>
  <data>
    <tabular pivotCacheId="593425288">
      <items count="5">
        <i x="4" s="1"/>
        <i x="2"/>
        <i x="3"/>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8FC8350-0E3D-4A27-A4AE-517C919BD46B}" sourceName="Month">
  <pivotTables>
    <pivotTable tabId="5" name="PivotTable4"/>
    <pivotTable tabId="5" name="PivotTable5"/>
    <pivotTable tabId="5" name="PivotTable6"/>
    <pivotTable tabId="5" name="PivotTable7"/>
    <pivotTable tabId="5" name="PivotTable8"/>
    <pivotTable tabId="5" name="PivotTable9"/>
  </pivotTables>
  <data>
    <tabular pivotCacheId="593425288">
      <items count="12">
        <i x="3"/>
        <i x="4"/>
        <i x="5"/>
        <i x="6" s="1"/>
        <i x="7"/>
        <i x="8"/>
        <i x="9"/>
        <i x="10"/>
        <i x="11"/>
        <i x="0"/>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C3B694-0213-4BD3-861E-4BE552ECEEC2}" sourceName="Year">
  <pivotTables>
    <pivotTable tabId="5" name="PivotTable4"/>
    <pivotTable tabId="5" name="PivotTable5"/>
    <pivotTable tabId="5" name="PivotTable6"/>
    <pivotTable tabId="5" name="PivotTable7"/>
    <pivotTable tabId="5" name="PivotTable8"/>
    <pivotTable tabId="5" name="PivotTable9"/>
  </pivotTables>
  <data>
    <tabular pivotCacheId="593425288">
      <items count="4">
        <i x="1"/>
        <i x="2" s="1"/>
        <i x="3"/>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4904CA2-FEAC-4211-9726-77552A089FF5}" sourceName="Payment Method">
  <pivotTables>
    <pivotTable tabId="5" name="PivotTable6"/>
    <pivotTable tabId="5" name="PivotTable7"/>
    <pivotTable tabId="5" name="PivotTable8"/>
    <pivotTable tabId="5" name="PivotTable9"/>
    <pivotTable tabId="5" name="PivotTable4"/>
    <pivotTable tabId="5" name="PivotTable5"/>
  </pivotTables>
  <data>
    <tabular pivotCacheId="593425288">
      <items count="4">
        <i x="2"/>
        <i x="1"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3D4BE03-DDEF-427E-BA10-C28F37B0089D}" cache="Slicer_Brand" caption="Brand" columnCount="5" rowHeight="288000"/>
  <slicer name="Month" xr10:uid="{84A8F6C1-076E-4BA0-A17E-2BA13A244969}" cache="Slicer_Month" caption="Month" columnCount="12" rowHeight="360000"/>
  <slicer name="Year" xr10:uid="{F759AA75-9FE4-405F-AEDF-DA5668AF6716}" cache="Slicer_Year" caption="Year" columnCount="2" rowHeight="360000"/>
  <slicer name="Payment Method" xr10:uid="{666EC954-9DC4-4B52-BB78-2FB5B9DC07B1}" cache="Slicer_Payment_Method" caption="Payment Method" columnCount="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41191-C7E1-45D6-8089-4079404814F2}" name="Sheet1" displayName="Sheet1" ref="A1:O3836" tableType="queryTable" totalsRowShown="0">
  <autoFilter ref="A1:O3836" xr:uid="{5E341191-C7E1-45D6-8089-4079404814F2}"/>
  <tableColumns count="15">
    <tableColumn id="1" xr3:uid="{C1148A66-B1D6-4585-8DA7-61E8B294713C}" uniqueName="1" name="Transaction ID" queryTableFieldId="1"/>
    <tableColumn id="2" xr3:uid="{FBB1DE87-A9BE-404A-9696-BD7F3A2132F9}" uniqueName="2" name="Day" queryTableFieldId="2"/>
    <tableColumn id="3" xr3:uid="{A2F805C4-0BA9-446C-B000-B5059536737F}" uniqueName="3" name="Month" queryTableFieldId="3"/>
    <tableColumn id="4" xr3:uid="{8F199B7A-FBFB-49B5-9F10-8C4AAC9EF973}" uniqueName="4" name="Year" queryTableFieldId="4"/>
    <tableColumn id="5" xr3:uid="{374B7880-C6FF-4D9B-A3BA-C5D716BFFC62}" uniqueName="5" name="Day Name" queryTableFieldId="5" dataDxfId="530"/>
    <tableColumn id="6" xr3:uid="{FD375A42-1800-4E30-9873-A6A215B272C7}" uniqueName="6" name="Brand" queryTableFieldId="6" dataDxfId="529"/>
    <tableColumn id="7" xr3:uid="{1AB81E2E-6755-4333-A1B6-E3ACDF9D95AB}" uniqueName="7" name="Units Sold" queryTableFieldId="7"/>
    <tableColumn id="8" xr3:uid="{73904125-B183-41E3-A031-22E3789B15C9}" uniqueName="8" name="Price Per Unit" queryTableFieldId="8"/>
    <tableColumn id="9" xr3:uid="{24A451DE-7345-438F-9B48-077ED5432EAF}" uniqueName="9" name="Customer Name" queryTableFieldId="9" dataDxfId="528"/>
    <tableColumn id="10" xr3:uid="{3F23CA6B-F07A-48B6-8356-621EA6400C34}" uniqueName="10" name="Customer Age" queryTableFieldId="10"/>
    <tableColumn id="11" xr3:uid="{E4273D80-DC71-455C-B0D8-E775BDF3EC02}" uniqueName="11" name="City" queryTableFieldId="11" dataDxfId="527"/>
    <tableColumn id="12" xr3:uid="{932539E7-D792-4B91-8A5A-EB21C6270FAC}" uniqueName="12" name="Payment Method" queryTableFieldId="12" dataDxfId="526"/>
    <tableColumn id="13" xr3:uid="{DBEB40F1-3322-4837-AFC1-278A8DBBF58B}" uniqueName="13" name="Customer Ratings" queryTableFieldId="13"/>
    <tableColumn id="14" xr3:uid="{6A8888E6-256E-4D33-A8DD-F4978771E235}" uniqueName="14" name="Mobile Model" queryTableFieldId="14" dataDxfId="525"/>
    <tableColumn id="15" xr3:uid="{15C15D22-1FD0-48ED-AE54-94F7521FD9C3}" uniqueName="15" name="Sales" queryTableFieldId="15" dataDxfId="524">
      <calculatedColumnFormula>G2*H2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93C7C-CB8A-4C0B-8692-0F31894F0693}">
  <dimension ref="A3:F41"/>
  <sheetViews>
    <sheetView topLeftCell="A7" workbookViewId="0">
      <selection activeCell="N32" sqref="N32"/>
    </sheetView>
  </sheetViews>
  <sheetFormatPr defaultRowHeight="14.4" x14ac:dyDescent="0.3"/>
  <cols>
    <col min="1" max="1" width="28.21875" bestFit="1" customWidth="1"/>
    <col min="2" max="2" width="26" bestFit="1" customWidth="1"/>
    <col min="3" max="3" width="3" customWidth="1"/>
    <col min="4" max="4" width="13.5546875" bestFit="1" customWidth="1"/>
    <col min="5" max="6" width="21.109375" bestFit="1" customWidth="1"/>
    <col min="7" max="7" width="3" customWidth="1"/>
    <col min="8" max="43" width="3" bestFit="1" customWidth="1"/>
    <col min="44" max="44" width="10.77734375" bestFit="1" customWidth="1"/>
  </cols>
  <sheetData>
    <row r="3" spans="1:6" ht="30.6" x14ac:dyDescent="0.55000000000000004">
      <c r="A3" s="6" t="s">
        <v>1062</v>
      </c>
      <c r="B3" s="7">
        <f>GETPIVOTDATA("Sales",$A$3)</f>
        <v>938613.40999999992</v>
      </c>
    </row>
    <row r="4" spans="1:6" ht="28.8" x14ac:dyDescent="0.55000000000000004">
      <c r="A4" s="9">
        <v>938613.40999999992</v>
      </c>
      <c r="B4" s="6"/>
    </row>
    <row r="7" spans="1:6" x14ac:dyDescent="0.3">
      <c r="A7" s="2" t="s">
        <v>1059</v>
      </c>
      <c r="B7" t="s">
        <v>1062</v>
      </c>
    </row>
    <row r="8" spans="1:6" x14ac:dyDescent="0.3">
      <c r="A8" s="3" t="s">
        <v>45</v>
      </c>
      <c r="B8" s="4">
        <v>938613.40999999992</v>
      </c>
    </row>
    <row r="14" spans="1:6" x14ac:dyDescent="0.3">
      <c r="A14" s="2" t="s">
        <v>1059</v>
      </c>
      <c r="B14" t="s">
        <v>1063</v>
      </c>
      <c r="E14" s="1"/>
      <c r="F14" s="1"/>
    </row>
    <row r="15" spans="1:6" x14ac:dyDescent="0.3">
      <c r="A15" s="3" t="s">
        <v>47</v>
      </c>
      <c r="B15" s="4">
        <v>280955.43</v>
      </c>
      <c r="E15" s="3" t="str">
        <f>A15</f>
        <v>Vadodara</v>
      </c>
      <c r="F15" s="4" t="e">
        <f>GETPIVOTDATA("Sales",$A$14,"Top 5 highest sales by city","Ludhiana")</f>
        <v>#REF!</v>
      </c>
    </row>
    <row r="16" spans="1:6" x14ac:dyDescent="0.3">
      <c r="A16" s="3" t="s">
        <v>34</v>
      </c>
      <c r="B16" s="4">
        <v>276737.34999999998</v>
      </c>
      <c r="E16" s="3" t="str">
        <f t="shared" ref="E16:E19" si="0">A16</f>
        <v>Gorakhpur</v>
      </c>
      <c r="F16" s="4" t="e">
        <f>GETPIVOTDATA("Sales",$A$14,"Top 5 highest sales by city","Coimbatore")</f>
        <v>#REF!</v>
      </c>
    </row>
    <row r="17" spans="1:6" x14ac:dyDescent="0.3">
      <c r="A17" s="3" t="s">
        <v>27</v>
      </c>
      <c r="B17" s="4">
        <v>190460.315</v>
      </c>
      <c r="E17" s="3" t="str">
        <f t="shared" si="0"/>
        <v>Mumbai</v>
      </c>
      <c r="F17" s="4" t="e">
        <f>GETPIVOTDATA("Sales",$A$14,"Top 5 highest sales by city","Delhi")</f>
        <v>#REF!</v>
      </c>
    </row>
    <row r="18" spans="1:6" x14ac:dyDescent="0.3">
      <c r="E18" s="3">
        <f t="shared" si="0"/>
        <v>0</v>
      </c>
      <c r="F18" s="4" t="e">
        <f>GETPIVOTDATA("Sales",$A$14,"Top 5 highest sales by city","Ranchi")</f>
        <v>#REF!</v>
      </c>
    </row>
    <row r="19" spans="1:6" x14ac:dyDescent="0.3">
      <c r="E19" s="3">
        <f t="shared" si="0"/>
        <v>0</v>
      </c>
      <c r="F19" s="4" t="e">
        <f>GETPIVOTDATA("Sales",$A$14,"Top 5 highest sales by city","Kanpur")</f>
        <v>#REF!</v>
      </c>
    </row>
    <row r="21" spans="1:6" x14ac:dyDescent="0.3">
      <c r="D21" s="1"/>
      <c r="E21" s="1"/>
    </row>
    <row r="22" spans="1:6" x14ac:dyDescent="0.3">
      <c r="D22" s="3"/>
      <c r="E22" s="4"/>
    </row>
    <row r="23" spans="1:6" x14ac:dyDescent="0.3">
      <c r="D23" s="3"/>
      <c r="E23" s="4"/>
    </row>
    <row r="24" spans="1:6" x14ac:dyDescent="0.3">
      <c r="D24" s="2" t="s">
        <v>1059</v>
      </c>
      <c r="E24" t="s">
        <v>1061</v>
      </c>
    </row>
    <row r="25" spans="1:6" x14ac:dyDescent="0.3">
      <c r="D25" s="3" t="s">
        <v>34</v>
      </c>
      <c r="E25" s="4">
        <v>276737.34999999998</v>
      </c>
    </row>
    <row r="26" spans="1:6" x14ac:dyDescent="0.3">
      <c r="D26" s="3" t="s">
        <v>27</v>
      </c>
      <c r="E26" s="4">
        <v>380920.63</v>
      </c>
    </row>
    <row r="27" spans="1:6" x14ac:dyDescent="0.3">
      <c r="D27" s="3" t="s">
        <v>47</v>
      </c>
      <c r="E27" s="4">
        <v>280955.43</v>
      </c>
    </row>
    <row r="31" spans="1:6" x14ac:dyDescent="0.3">
      <c r="D31" s="2" t="s">
        <v>1059</v>
      </c>
      <c r="E31" t="s">
        <v>1065</v>
      </c>
    </row>
    <row r="32" spans="1:6" x14ac:dyDescent="0.3">
      <c r="D32" s="3" t="s">
        <v>45</v>
      </c>
      <c r="E32" s="4">
        <v>209080.75</v>
      </c>
    </row>
    <row r="40" spans="1:2" x14ac:dyDescent="0.3">
      <c r="A40" t="s">
        <v>1064</v>
      </c>
    </row>
    <row r="41" spans="1:2" ht="30.6" x14ac:dyDescent="0.55000000000000004">
      <c r="A41" s="4">
        <v>2.5</v>
      </c>
      <c r="B41" s="8">
        <f>GETPIVOTDATA("Customer Ratings",$A$40)</f>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771A-A492-46FC-9111-C7C7880866F6}">
  <dimension ref="A1"/>
  <sheetViews>
    <sheetView showGridLines="0" tabSelected="1" workbookViewId="0">
      <selection activeCell="N32" sqref="N32"/>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8EB9-D4E6-4984-B97F-35EE50403FD3}">
  <dimension ref="A1:O3836"/>
  <sheetViews>
    <sheetView workbookViewId="0">
      <selection activeCell="L14" sqref="L14"/>
    </sheetView>
  </sheetViews>
  <sheetFormatPr defaultRowHeight="14.4" x14ac:dyDescent="0.3"/>
  <cols>
    <col min="1" max="1" width="15.33203125" customWidth="1"/>
    <col min="2" max="2" width="6.44140625" customWidth="1"/>
    <col min="3" max="3" width="9" customWidth="1"/>
    <col min="4" max="4" width="6.88671875" customWidth="1"/>
    <col min="5" max="5" width="11.88671875" customWidth="1"/>
    <col min="6" max="6" width="8.21875" customWidth="1"/>
    <col min="7" max="7" width="11.6640625" customWidth="1"/>
    <col min="8" max="8" width="14.5546875" customWidth="1"/>
    <col min="9" max="9" width="18.44140625" customWidth="1"/>
    <col min="10" max="10" width="15" customWidth="1"/>
    <col min="11" max="11" width="10.6640625" customWidth="1"/>
    <col min="12" max="12" width="18.109375" customWidth="1"/>
    <col min="13" max="13" width="18" customWidth="1"/>
    <col min="14" max="14" width="1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1060</v>
      </c>
    </row>
    <row r="2" spans="1:15" x14ac:dyDescent="0.3">
      <c r="A2">
        <v>1</v>
      </c>
      <c r="B2">
        <v>9</v>
      </c>
      <c r="C2">
        <v>10</v>
      </c>
      <c r="D2">
        <v>2021</v>
      </c>
      <c r="E2" t="s">
        <v>14</v>
      </c>
      <c r="F2" t="s">
        <v>15</v>
      </c>
      <c r="G2">
        <v>6</v>
      </c>
      <c r="H2">
        <v>10174.700000000001</v>
      </c>
      <c r="I2" t="s">
        <v>16</v>
      </c>
      <c r="J2">
        <v>38</v>
      </c>
      <c r="K2" t="s">
        <v>17</v>
      </c>
      <c r="L2" t="s">
        <v>18</v>
      </c>
      <c r="M2">
        <v>5</v>
      </c>
      <c r="N2" t="s">
        <v>19</v>
      </c>
      <c r="O2">
        <f>G2*H2</f>
        <v>61048.200000000004</v>
      </c>
    </row>
    <row r="3" spans="1:15" x14ac:dyDescent="0.3">
      <c r="A3">
        <v>2</v>
      </c>
      <c r="B3">
        <v>9</v>
      </c>
      <c r="C3">
        <v>10</v>
      </c>
      <c r="D3">
        <v>2021</v>
      </c>
      <c r="E3" t="s">
        <v>20</v>
      </c>
      <c r="F3" t="s">
        <v>21</v>
      </c>
      <c r="G3">
        <v>6</v>
      </c>
      <c r="H3">
        <v>10565.19</v>
      </c>
      <c r="I3" t="s">
        <v>22</v>
      </c>
      <c r="J3">
        <v>37</v>
      </c>
      <c r="K3" t="s">
        <v>23</v>
      </c>
      <c r="L3" t="s">
        <v>24</v>
      </c>
      <c r="M3">
        <v>3</v>
      </c>
      <c r="N3" t="s">
        <v>25</v>
      </c>
      <c r="O3">
        <f t="shared" ref="O3:O66" si="0">G3*H3</f>
        <v>63391.14</v>
      </c>
    </row>
    <row r="4" spans="1:15" x14ac:dyDescent="0.3">
      <c r="A4">
        <v>3</v>
      </c>
      <c r="B4">
        <v>9</v>
      </c>
      <c r="C4">
        <v>10</v>
      </c>
      <c r="D4">
        <v>2021</v>
      </c>
      <c r="E4" t="s">
        <v>20</v>
      </c>
      <c r="F4" t="s">
        <v>21</v>
      </c>
      <c r="G4">
        <v>8</v>
      </c>
      <c r="H4">
        <v>58527.58</v>
      </c>
      <c r="I4" t="s">
        <v>26</v>
      </c>
      <c r="J4">
        <v>40</v>
      </c>
      <c r="K4" t="s">
        <v>27</v>
      </c>
      <c r="L4" t="s">
        <v>18</v>
      </c>
      <c r="M4">
        <v>5</v>
      </c>
      <c r="N4" t="s">
        <v>28</v>
      </c>
      <c r="O4">
        <f t="shared" si="0"/>
        <v>468220.64</v>
      </c>
    </row>
    <row r="5" spans="1:15" x14ac:dyDescent="0.3">
      <c r="A5">
        <v>4</v>
      </c>
      <c r="B5">
        <v>10</v>
      </c>
      <c r="C5">
        <v>10</v>
      </c>
      <c r="D5">
        <v>2021</v>
      </c>
      <c r="E5" t="s">
        <v>29</v>
      </c>
      <c r="F5" t="s">
        <v>15</v>
      </c>
      <c r="G5">
        <v>5</v>
      </c>
      <c r="H5">
        <v>25563.98</v>
      </c>
      <c r="I5" t="s">
        <v>30</v>
      </c>
      <c r="J5">
        <v>21</v>
      </c>
      <c r="K5" t="s">
        <v>27</v>
      </c>
      <c r="L5" t="s">
        <v>24</v>
      </c>
      <c r="M5">
        <v>4</v>
      </c>
      <c r="N5" t="s">
        <v>31</v>
      </c>
      <c r="O5">
        <f t="shared" si="0"/>
        <v>127819.9</v>
      </c>
    </row>
    <row r="6" spans="1:15" x14ac:dyDescent="0.3">
      <c r="A6">
        <v>5</v>
      </c>
      <c r="B6">
        <v>10</v>
      </c>
      <c r="C6">
        <v>10</v>
      </c>
      <c r="D6">
        <v>2021</v>
      </c>
      <c r="E6" t="s">
        <v>29</v>
      </c>
      <c r="F6" t="s">
        <v>32</v>
      </c>
      <c r="G6">
        <v>3</v>
      </c>
      <c r="H6">
        <v>48168.02</v>
      </c>
      <c r="I6" t="s">
        <v>33</v>
      </c>
      <c r="J6">
        <v>38</v>
      </c>
      <c r="K6" t="s">
        <v>34</v>
      </c>
      <c r="L6" t="s">
        <v>35</v>
      </c>
      <c r="M6">
        <v>5</v>
      </c>
      <c r="N6" t="s">
        <v>36</v>
      </c>
      <c r="O6">
        <f t="shared" si="0"/>
        <v>144504.06</v>
      </c>
    </row>
    <row r="7" spans="1:15" x14ac:dyDescent="0.3">
      <c r="A7">
        <v>6</v>
      </c>
      <c r="B7">
        <v>10</v>
      </c>
      <c r="C7">
        <v>10</v>
      </c>
      <c r="D7">
        <v>2021</v>
      </c>
      <c r="E7" t="s">
        <v>29</v>
      </c>
      <c r="F7" t="s">
        <v>37</v>
      </c>
      <c r="G7">
        <v>3</v>
      </c>
      <c r="H7">
        <v>37252.870000000003</v>
      </c>
      <c r="I7" t="s">
        <v>38</v>
      </c>
      <c r="J7">
        <v>38</v>
      </c>
      <c r="K7" t="s">
        <v>39</v>
      </c>
      <c r="L7" t="s">
        <v>18</v>
      </c>
      <c r="M7">
        <v>3</v>
      </c>
      <c r="N7" t="s">
        <v>40</v>
      </c>
      <c r="O7">
        <f t="shared" si="0"/>
        <v>111758.61000000002</v>
      </c>
    </row>
    <row r="8" spans="1:15" x14ac:dyDescent="0.3">
      <c r="A8">
        <v>7</v>
      </c>
      <c r="B8">
        <v>10</v>
      </c>
      <c r="C8">
        <v>10</v>
      </c>
      <c r="D8">
        <v>2021</v>
      </c>
      <c r="E8" t="s">
        <v>41</v>
      </c>
      <c r="F8" t="s">
        <v>32</v>
      </c>
      <c r="G8">
        <v>6</v>
      </c>
      <c r="H8">
        <v>61805.8</v>
      </c>
      <c r="I8" t="s">
        <v>42</v>
      </c>
      <c r="J8">
        <v>18</v>
      </c>
      <c r="K8" t="s">
        <v>23</v>
      </c>
      <c r="L8" t="s">
        <v>35</v>
      </c>
      <c r="M8">
        <v>4</v>
      </c>
      <c r="N8" t="s">
        <v>43</v>
      </c>
      <c r="O8">
        <f t="shared" si="0"/>
        <v>370834.80000000005</v>
      </c>
    </row>
    <row r="9" spans="1:15" x14ac:dyDescent="0.3">
      <c r="A9">
        <v>8</v>
      </c>
      <c r="B9">
        <v>11</v>
      </c>
      <c r="C9">
        <v>10</v>
      </c>
      <c r="D9">
        <v>2021</v>
      </c>
      <c r="E9" t="s">
        <v>44</v>
      </c>
      <c r="F9" t="s">
        <v>45</v>
      </c>
      <c r="G9">
        <v>2</v>
      </c>
      <c r="H9">
        <v>65017.67</v>
      </c>
      <c r="I9" t="s">
        <v>46</v>
      </c>
      <c r="J9">
        <v>32</v>
      </c>
      <c r="K9" t="s">
        <v>47</v>
      </c>
      <c r="L9" t="s">
        <v>35</v>
      </c>
      <c r="M9">
        <v>3</v>
      </c>
      <c r="N9" t="s">
        <v>48</v>
      </c>
      <c r="O9">
        <f t="shared" si="0"/>
        <v>130035.34</v>
      </c>
    </row>
    <row r="10" spans="1:15" x14ac:dyDescent="0.3">
      <c r="A10">
        <v>9</v>
      </c>
      <c r="B10">
        <v>11</v>
      </c>
      <c r="C10">
        <v>10</v>
      </c>
      <c r="D10">
        <v>2021</v>
      </c>
      <c r="E10" t="s">
        <v>49</v>
      </c>
      <c r="F10" t="s">
        <v>21</v>
      </c>
      <c r="G10">
        <v>6</v>
      </c>
      <c r="H10">
        <v>69808.460000000006</v>
      </c>
      <c r="I10" t="s">
        <v>50</v>
      </c>
      <c r="J10">
        <v>34</v>
      </c>
      <c r="K10" t="s">
        <v>23</v>
      </c>
      <c r="L10" t="s">
        <v>18</v>
      </c>
      <c r="M10">
        <v>5</v>
      </c>
      <c r="N10" t="s">
        <v>25</v>
      </c>
      <c r="O10">
        <f t="shared" si="0"/>
        <v>418850.76</v>
      </c>
    </row>
    <row r="11" spans="1:15" x14ac:dyDescent="0.3">
      <c r="A11">
        <v>10</v>
      </c>
      <c r="B11">
        <v>11</v>
      </c>
      <c r="C11">
        <v>10</v>
      </c>
      <c r="D11">
        <v>2021</v>
      </c>
      <c r="E11" t="s">
        <v>44</v>
      </c>
      <c r="F11" t="s">
        <v>37</v>
      </c>
      <c r="G11">
        <v>6</v>
      </c>
      <c r="H11">
        <v>19221.05</v>
      </c>
      <c r="I11" t="s">
        <v>51</v>
      </c>
      <c r="J11">
        <v>31</v>
      </c>
      <c r="K11" t="s">
        <v>27</v>
      </c>
      <c r="L11" t="s">
        <v>52</v>
      </c>
      <c r="M11">
        <v>2</v>
      </c>
      <c r="N11" t="s">
        <v>53</v>
      </c>
      <c r="O11">
        <f t="shared" si="0"/>
        <v>115326.29999999999</v>
      </c>
    </row>
    <row r="12" spans="1:15" x14ac:dyDescent="0.3">
      <c r="A12">
        <v>11</v>
      </c>
      <c r="B12">
        <v>12</v>
      </c>
      <c r="C12">
        <v>10</v>
      </c>
      <c r="D12">
        <v>2021</v>
      </c>
      <c r="E12" t="s">
        <v>54</v>
      </c>
      <c r="F12" t="s">
        <v>37</v>
      </c>
      <c r="G12">
        <v>8</v>
      </c>
      <c r="H12">
        <v>61777.84</v>
      </c>
      <c r="I12" t="s">
        <v>55</v>
      </c>
      <c r="J12">
        <v>36</v>
      </c>
      <c r="K12" t="s">
        <v>56</v>
      </c>
      <c r="L12" t="s">
        <v>24</v>
      </c>
      <c r="M12">
        <v>5</v>
      </c>
      <c r="N12" t="s">
        <v>53</v>
      </c>
      <c r="O12">
        <f t="shared" si="0"/>
        <v>494222.72</v>
      </c>
    </row>
    <row r="13" spans="1:15" x14ac:dyDescent="0.3">
      <c r="A13">
        <v>12</v>
      </c>
      <c r="B13">
        <v>12</v>
      </c>
      <c r="C13">
        <v>10</v>
      </c>
      <c r="D13">
        <v>2021</v>
      </c>
      <c r="E13" t="s">
        <v>54</v>
      </c>
      <c r="F13" t="s">
        <v>45</v>
      </c>
      <c r="G13">
        <v>7</v>
      </c>
      <c r="H13">
        <v>25961.279999999999</v>
      </c>
      <c r="I13" t="s">
        <v>57</v>
      </c>
      <c r="J13">
        <v>51</v>
      </c>
      <c r="K13" t="s">
        <v>23</v>
      </c>
      <c r="L13" t="s">
        <v>18</v>
      </c>
      <c r="M13">
        <v>4</v>
      </c>
      <c r="N13" t="s">
        <v>48</v>
      </c>
      <c r="O13">
        <f t="shared" si="0"/>
        <v>181728.96</v>
      </c>
    </row>
    <row r="14" spans="1:15" x14ac:dyDescent="0.3">
      <c r="A14">
        <v>13</v>
      </c>
      <c r="B14">
        <v>12</v>
      </c>
      <c r="C14">
        <v>10</v>
      </c>
      <c r="D14">
        <v>2021</v>
      </c>
      <c r="E14" t="s">
        <v>54</v>
      </c>
      <c r="F14" t="s">
        <v>45</v>
      </c>
      <c r="G14">
        <v>8</v>
      </c>
      <c r="H14">
        <v>45448.95</v>
      </c>
      <c r="I14" t="s">
        <v>58</v>
      </c>
      <c r="J14">
        <v>23</v>
      </c>
      <c r="K14" t="s">
        <v>27</v>
      </c>
      <c r="L14" t="s">
        <v>35</v>
      </c>
      <c r="M14">
        <v>5</v>
      </c>
      <c r="N14" t="s">
        <v>48</v>
      </c>
      <c r="O14">
        <f t="shared" si="0"/>
        <v>363591.6</v>
      </c>
    </row>
    <row r="15" spans="1:15" x14ac:dyDescent="0.3">
      <c r="A15">
        <v>14</v>
      </c>
      <c r="B15">
        <v>13</v>
      </c>
      <c r="C15">
        <v>10</v>
      </c>
      <c r="D15">
        <v>2021</v>
      </c>
      <c r="E15" t="s">
        <v>59</v>
      </c>
      <c r="F15" t="s">
        <v>15</v>
      </c>
      <c r="G15">
        <v>9</v>
      </c>
      <c r="H15">
        <v>40346.370000000003</v>
      </c>
      <c r="I15" t="s">
        <v>60</v>
      </c>
      <c r="J15">
        <v>23</v>
      </c>
      <c r="K15" t="s">
        <v>61</v>
      </c>
      <c r="L15" t="s">
        <v>24</v>
      </c>
      <c r="M15">
        <v>2</v>
      </c>
      <c r="N15" t="s">
        <v>19</v>
      </c>
      <c r="O15">
        <f t="shared" si="0"/>
        <v>363117.33</v>
      </c>
    </row>
    <row r="16" spans="1:15" x14ac:dyDescent="0.3">
      <c r="A16">
        <v>15</v>
      </c>
      <c r="B16">
        <v>13</v>
      </c>
      <c r="C16">
        <v>10</v>
      </c>
      <c r="D16">
        <v>2021</v>
      </c>
      <c r="E16" t="s">
        <v>62</v>
      </c>
      <c r="F16" t="s">
        <v>21</v>
      </c>
      <c r="G16">
        <v>6</v>
      </c>
      <c r="H16">
        <v>11079.29</v>
      </c>
      <c r="I16" t="s">
        <v>63</v>
      </c>
      <c r="J16">
        <v>22</v>
      </c>
      <c r="K16" t="s">
        <v>64</v>
      </c>
      <c r="L16" t="s">
        <v>35</v>
      </c>
      <c r="M16">
        <v>5</v>
      </c>
      <c r="N16" t="s">
        <v>65</v>
      </c>
      <c r="O16">
        <f t="shared" si="0"/>
        <v>66475.740000000005</v>
      </c>
    </row>
    <row r="17" spans="1:15" x14ac:dyDescent="0.3">
      <c r="A17">
        <v>16</v>
      </c>
      <c r="B17">
        <v>13</v>
      </c>
      <c r="C17">
        <v>10</v>
      </c>
      <c r="D17">
        <v>2021</v>
      </c>
      <c r="E17" t="s">
        <v>62</v>
      </c>
      <c r="F17" t="s">
        <v>21</v>
      </c>
      <c r="G17">
        <v>3</v>
      </c>
      <c r="H17">
        <v>65966.28</v>
      </c>
      <c r="I17" t="s">
        <v>66</v>
      </c>
      <c r="J17">
        <v>24</v>
      </c>
      <c r="K17" t="s">
        <v>27</v>
      </c>
      <c r="L17" t="s">
        <v>24</v>
      </c>
      <c r="M17">
        <v>2</v>
      </c>
      <c r="N17" t="s">
        <v>25</v>
      </c>
      <c r="O17">
        <f t="shared" si="0"/>
        <v>197898.84</v>
      </c>
    </row>
    <row r="18" spans="1:15" x14ac:dyDescent="0.3">
      <c r="A18">
        <v>17</v>
      </c>
      <c r="B18">
        <v>14</v>
      </c>
      <c r="C18">
        <v>10</v>
      </c>
      <c r="D18">
        <v>2021</v>
      </c>
      <c r="E18" t="s">
        <v>67</v>
      </c>
      <c r="F18" t="s">
        <v>32</v>
      </c>
      <c r="G18">
        <v>3</v>
      </c>
      <c r="H18">
        <v>14699.62</v>
      </c>
      <c r="I18" t="s">
        <v>68</v>
      </c>
      <c r="J18">
        <v>50</v>
      </c>
      <c r="K18" t="s">
        <v>69</v>
      </c>
      <c r="L18" t="s">
        <v>18</v>
      </c>
      <c r="M18">
        <v>4</v>
      </c>
      <c r="N18" t="s">
        <v>43</v>
      </c>
      <c r="O18">
        <f t="shared" si="0"/>
        <v>44098.86</v>
      </c>
    </row>
    <row r="19" spans="1:15" x14ac:dyDescent="0.3">
      <c r="A19">
        <v>18</v>
      </c>
      <c r="B19">
        <v>14</v>
      </c>
      <c r="C19">
        <v>10</v>
      </c>
      <c r="D19">
        <v>2021</v>
      </c>
      <c r="E19" t="s">
        <v>70</v>
      </c>
      <c r="F19" t="s">
        <v>15</v>
      </c>
      <c r="G19">
        <v>1</v>
      </c>
      <c r="H19">
        <v>51293.14</v>
      </c>
      <c r="I19" t="s">
        <v>71</v>
      </c>
      <c r="J19">
        <v>30</v>
      </c>
      <c r="K19" t="s">
        <v>23</v>
      </c>
      <c r="L19" t="s">
        <v>35</v>
      </c>
      <c r="M19">
        <v>3</v>
      </c>
      <c r="N19" t="s">
        <v>19</v>
      </c>
      <c r="O19">
        <f t="shared" si="0"/>
        <v>51293.14</v>
      </c>
    </row>
    <row r="20" spans="1:15" x14ac:dyDescent="0.3">
      <c r="A20">
        <v>19</v>
      </c>
      <c r="B20">
        <v>14</v>
      </c>
      <c r="C20">
        <v>10</v>
      </c>
      <c r="D20">
        <v>2021</v>
      </c>
      <c r="E20" t="s">
        <v>67</v>
      </c>
      <c r="F20" t="s">
        <v>15</v>
      </c>
      <c r="G20">
        <v>5</v>
      </c>
      <c r="H20">
        <v>57100.41</v>
      </c>
      <c r="I20" t="s">
        <v>72</v>
      </c>
      <c r="J20">
        <v>18</v>
      </c>
      <c r="K20" t="s">
        <v>27</v>
      </c>
      <c r="L20" t="s">
        <v>24</v>
      </c>
      <c r="M20">
        <v>4</v>
      </c>
      <c r="N20" t="s">
        <v>19</v>
      </c>
      <c r="O20">
        <f t="shared" si="0"/>
        <v>285502.05000000005</v>
      </c>
    </row>
    <row r="21" spans="1:15" x14ac:dyDescent="0.3">
      <c r="A21">
        <v>20</v>
      </c>
      <c r="B21">
        <v>14</v>
      </c>
      <c r="C21">
        <v>10</v>
      </c>
      <c r="D21">
        <v>2021</v>
      </c>
      <c r="E21" t="s">
        <v>67</v>
      </c>
      <c r="F21" t="s">
        <v>15</v>
      </c>
      <c r="G21">
        <v>4</v>
      </c>
      <c r="H21">
        <v>57717.27</v>
      </c>
      <c r="I21" t="s">
        <v>73</v>
      </c>
      <c r="J21">
        <v>30</v>
      </c>
      <c r="K21" t="s">
        <v>27</v>
      </c>
      <c r="L21" t="s">
        <v>24</v>
      </c>
      <c r="M21">
        <v>5</v>
      </c>
      <c r="N21" t="s">
        <v>19</v>
      </c>
      <c r="O21">
        <f t="shared" si="0"/>
        <v>230869.08</v>
      </c>
    </row>
    <row r="22" spans="1:15" x14ac:dyDescent="0.3">
      <c r="A22">
        <v>21</v>
      </c>
      <c r="B22">
        <v>15</v>
      </c>
      <c r="C22">
        <v>10</v>
      </c>
      <c r="D22">
        <v>2021</v>
      </c>
      <c r="E22" t="s">
        <v>74</v>
      </c>
      <c r="F22" t="s">
        <v>15</v>
      </c>
      <c r="G22">
        <v>9</v>
      </c>
      <c r="H22">
        <v>18129.669999999998</v>
      </c>
      <c r="I22" t="s">
        <v>75</v>
      </c>
      <c r="J22">
        <v>44</v>
      </c>
      <c r="K22" t="s">
        <v>69</v>
      </c>
      <c r="L22" t="s">
        <v>18</v>
      </c>
      <c r="M22">
        <v>4</v>
      </c>
      <c r="N22" t="s">
        <v>31</v>
      </c>
      <c r="O22">
        <f t="shared" si="0"/>
        <v>163167.02999999997</v>
      </c>
    </row>
    <row r="23" spans="1:15" x14ac:dyDescent="0.3">
      <c r="A23">
        <v>22</v>
      </c>
      <c r="B23">
        <v>15</v>
      </c>
      <c r="C23">
        <v>10</v>
      </c>
      <c r="D23">
        <v>2021</v>
      </c>
      <c r="E23" t="s">
        <v>74</v>
      </c>
      <c r="F23" t="s">
        <v>21</v>
      </c>
      <c r="G23">
        <v>9</v>
      </c>
      <c r="H23">
        <v>36854.199999999997</v>
      </c>
      <c r="I23" t="s">
        <v>76</v>
      </c>
      <c r="J23">
        <v>24</v>
      </c>
      <c r="K23" t="s">
        <v>47</v>
      </c>
      <c r="L23" t="s">
        <v>24</v>
      </c>
      <c r="M23">
        <v>5</v>
      </c>
      <c r="N23" t="s">
        <v>28</v>
      </c>
      <c r="O23">
        <f t="shared" si="0"/>
        <v>331687.8</v>
      </c>
    </row>
    <row r="24" spans="1:15" x14ac:dyDescent="0.3">
      <c r="A24">
        <v>23</v>
      </c>
      <c r="B24">
        <v>15</v>
      </c>
      <c r="C24">
        <v>10</v>
      </c>
      <c r="D24">
        <v>2021</v>
      </c>
      <c r="E24" t="s">
        <v>77</v>
      </c>
      <c r="F24" t="s">
        <v>21</v>
      </c>
      <c r="G24">
        <v>5</v>
      </c>
      <c r="H24">
        <v>59765.73</v>
      </c>
      <c r="I24" t="s">
        <v>78</v>
      </c>
      <c r="J24">
        <v>20</v>
      </c>
      <c r="K24" t="s">
        <v>79</v>
      </c>
      <c r="L24" t="s">
        <v>24</v>
      </c>
      <c r="M24">
        <v>5</v>
      </c>
      <c r="N24" t="s">
        <v>28</v>
      </c>
      <c r="O24">
        <f t="shared" si="0"/>
        <v>298828.65000000002</v>
      </c>
    </row>
    <row r="25" spans="1:15" x14ac:dyDescent="0.3">
      <c r="A25">
        <v>24</v>
      </c>
      <c r="B25">
        <v>16</v>
      </c>
      <c r="C25">
        <v>10</v>
      </c>
      <c r="D25">
        <v>2021</v>
      </c>
      <c r="E25" t="s">
        <v>20</v>
      </c>
      <c r="F25" t="s">
        <v>15</v>
      </c>
      <c r="G25">
        <v>4</v>
      </c>
      <c r="H25">
        <v>28160.75</v>
      </c>
      <c r="I25" t="s">
        <v>80</v>
      </c>
      <c r="J25">
        <v>42</v>
      </c>
      <c r="K25" t="s">
        <v>27</v>
      </c>
      <c r="L25" t="s">
        <v>35</v>
      </c>
      <c r="M25">
        <v>5</v>
      </c>
      <c r="N25" t="s">
        <v>19</v>
      </c>
      <c r="O25">
        <f t="shared" si="0"/>
        <v>112643</v>
      </c>
    </row>
    <row r="26" spans="1:15" x14ac:dyDescent="0.3">
      <c r="A26">
        <v>25</v>
      </c>
      <c r="B26">
        <v>16</v>
      </c>
      <c r="C26">
        <v>10</v>
      </c>
      <c r="D26">
        <v>2021</v>
      </c>
      <c r="E26" t="s">
        <v>20</v>
      </c>
      <c r="F26" t="s">
        <v>32</v>
      </c>
      <c r="G26">
        <v>7</v>
      </c>
      <c r="H26">
        <v>38064.92</v>
      </c>
      <c r="I26" t="s">
        <v>81</v>
      </c>
      <c r="J26">
        <v>50</v>
      </c>
      <c r="K26" t="s">
        <v>23</v>
      </c>
      <c r="L26" t="s">
        <v>18</v>
      </c>
      <c r="M26">
        <v>2</v>
      </c>
      <c r="N26" t="s">
        <v>43</v>
      </c>
      <c r="O26">
        <f t="shared" si="0"/>
        <v>266454.44</v>
      </c>
    </row>
    <row r="27" spans="1:15" x14ac:dyDescent="0.3">
      <c r="A27">
        <v>26</v>
      </c>
      <c r="B27">
        <v>16</v>
      </c>
      <c r="C27">
        <v>10</v>
      </c>
      <c r="D27">
        <v>2021</v>
      </c>
      <c r="E27" t="s">
        <v>20</v>
      </c>
      <c r="F27" t="s">
        <v>37</v>
      </c>
      <c r="G27">
        <v>6</v>
      </c>
      <c r="H27">
        <v>26367.63</v>
      </c>
      <c r="I27" t="s">
        <v>82</v>
      </c>
      <c r="J27">
        <v>57</v>
      </c>
      <c r="K27" t="s">
        <v>23</v>
      </c>
      <c r="L27" t="s">
        <v>18</v>
      </c>
      <c r="M27">
        <v>5</v>
      </c>
      <c r="N27" t="s">
        <v>40</v>
      </c>
      <c r="O27">
        <f t="shared" si="0"/>
        <v>158205.78</v>
      </c>
    </row>
    <row r="28" spans="1:15" x14ac:dyDescent="0.3">
      <c r="A28">
        <v>27</v>
      </c>
      <c r="B28">
        <v>17</v>
      </c>
      <c r="C28">
        <v>10</v>
      </c>
      <c r="D28">
        <v>2021</v>
      </c>
      <c r="E28" t="s">
        <v>29</v>
      </c>
      <c r="F28" t="s">
        <v>37</v>
      </c>
      <c r="G28">
        <v>4</v>
      </c>
      <c r="H28">
        <v>37813.089999999997</v>
      </c>
      <c r="I28" t="s">
        <v>83</v>
      </c>
      <c r="J28">
        <v>34</v>
      </c>
      <c r="K28" t="s">
        <v>23</v>
      </c>
      <c r="L28" t="s">
        <v>35</v>
      </c>
      <c r="M28">
        <v>4</v>
      </c>
      <c r="N28" t="s">
        <v>53</v>
      </c>
      <c r="O28">
        <f t="shared" si="0"/>
        <v>151252.35999999999</v>
      </c>
    </row>
    <row r="29" spans="1:15" x14ac:dyDescent="0.3">
      <c r="A29">
        <v>28</v>
      </c>
      <c r="B29">
        <v>17</v>
      </c>
      <c r="C29">
        <v>10</v>
      </c>
      <c r="D29">
        <v>2021</v>
      </c>
      <c r="E29" t="s">
        <v>29</v>
      </c>
      <c r="F29" t="s">
        <v>32</v>
      </c>
      <c r="G29">
        <v>2</v>
      </c>
      <c r="H29">
        <v>63270.28</v>
      </c>
      <c r="I29" t="s">
        <v>84</v>
      </c>
      <c r="J29">
        <v>31</v>
      </c>
      <c r="K29" t="s">
        <v>47</v>
      </c>
      <c r="L29" t="s">
        <v>52</v>
      </c>
      <c r="M29">
        <v>4</v>
      </c>
      <c r="N29" t="s">
        <v>36</v>
      </c>
      <c r="O29">
        <f t="shared" si="0"/>
        <v>126540.56</v>
      </c>
    </row>
    <row r="30" spans="1:15" x14ac:dyDescent="0.3">
      <c r="A30">
        <v>29</v>
      </c>
      <c r="B30">
        <v>17</v>
      </c>
      <c r="C30">
        <v>10</v>
      </c>
      <c r="D30">
        <v>2021</v>
      </c>
      <c r="E30" t="s">
        <v>29</v>
      </c>
      <c r="F30" t="s">
        <v>15</v>
      </c>
      <c r="G30">
        <v>1</v>
      </c>
      <c r="H30">
        <v>37307.449999999997</v>
      </c>
      <c r="I30" t="s">
        <v>85</v>
      </c>
      <c r="J30">
        <v>54</v>
      </c>
      <c r="K30" t="s">
        <v>23</v>
      </c>
      <c r="L30" t="s">
        <v>35</v>
      </c>
      <c r="M30">
        <v>4</v>
      </c>
      <c r="N30" t="s">
        <v>86</v>
      </c>
      <c r="O30">
        <f t="shared" si="0"/>
        <v>37307.449999999997</v>
      </c>
    </row>
    <row r="31" spans="1:15" x14ac:dyDescent="0.3">
      <c r="A31">
        <v>30</v>
      </c>
      <c r="B31">
        <v>18</v>
      </c>
      <c r="C31">
        <v>10</v>
      </c>
      <c r="D31">
        <v>2021</v>
      </c>
      <c r="E31" t="s">
        <v>49</v>
      </c>
      <c r="F31" t="s">
        <v>21</v>
      </c>
      <c r="G31">
        <v>4</v>
      </c>
      <c r="H31">
        <v>43354.720000000001</v>
      </c>
      <c r="I31" t="s">
        <v>87</v>
      </c>
      <c r="J31">
        <v>40</v>
      </c>
      <c r="K31" t="s">
        <v>23</v>
      </c>
      <c r="L31" t="s">
        <v>35</v>
      </c>
      <c r="M31">
        <v>5</v>
      </c>
      <c r="N31" t="s">
        <v>25</v>
      </c>
      <c r="O31">
        <f t="shared" si="0"/>
        <v>173418.88</v>
      </c>
    </row>
    <row r="32" spans="1:15" x14ac:dyDescent="0.3">
      <c r="A32">
        <v>31</v>
      </c>
      <c r="B32">
        <v>18</v>
      </c>
      <c r="C32">
        <v>10</v>
      </c>
      <c r="D32">
        <v>2021</v>
      </c>
      <c r="E32" t="s">
        <v>44</v>
      </c>
      <c r="F32" t="s">
        <v>37</v>
      </c>
      <c r="G32">
        <v>4</v>
      </c>
      <c r="H32">
        <v>34238.58</v>
      </c>
      <c r="I32" t="s">
        <v>88</v>
      </c>
      <c r="J32">
        <v>41</v>
      </c>
      <c r="K32" t="s">
        <v>17</v>
      </c>
      <c r="L32" t="s">
        <v>52</v>
      </c>
      <c r="M32">
        <v>2</v>
      </c>
      <c r="N32" t="s">
        <v>40</v>
      </c>
      <c r="O32">
        <f t="shared" si="0"/>
        <v>136954.32</v>
      </c>
    </row>
    <row r="33" spans="1:15" x14ac:dyDescent="0.3">
      <c r="A33">
        <v>32</v>
      </c>
      <c r="B33">
        <v>18</v>
      </c>
      <c r="C33">
        <v>10</v>
      </c>
      <c r="D33">
        <v>2021</v>
      </c>
      <c r="E33" t="s">
        <v>44</v>
      </c>
      <c r="F33" t="s">
        <v>45</v>
      </c>
      <c r="G33">
        <v>1</v>
      </c>
      <c r="H33">
        <v>37607.03</v>
      </c>
      <c r="I33" t="s">
        <v>89</v>
      </c>
      <c r="J33">
        <v>46</v>
      </c>
      <c r="K33" t="s">
        <v>27</v>
      </c>
      <c r="L33" t="s">
        <v>24</v>
      </c>
      <c r="M33">
        <v>5</v>
      </c>
      <c r="N33" t="s">
        <v>90</v>
      </c>
      <c r="O33">
        <f t="shared" si="0"/>
        <v>37607.03</v>
      </c>
    </row>
    <row r="34" spans="1:15" x14ac:dyDescent="0.3">
      <c r="A34">
        <v>33</v>
      </c>
      <c r="B34">
        <v>18</v>
      </c>
      <c r="C34">
        <v>10</v>
      </c>
      <c r="D34">
        <v>2021</v>
      </c>
      <c r="E34" t="s">
        <v>44</v>
      </c>
      <c r="F34" t="s">
        <v>45</v>
      </c>
      <c r="G34">
        <v>6</v>
      </c>
      <c r="H34">
        <v>10910.45</v>
      </c>
      <c r="I34" t="s">
        <v>91</v>
      </c>
      <c r="J34">
        <v>55</v>
      </c>
      <c r="K34" t="s">
        <v>92</v>
      </c>
      <c r="L34" t="s">
        <v>18</v>
      </c>
      <c r="M34">
        <v>3</v>
      </c>
      <c r="N34" t="s">
        <v>90</v>
      </c>
      <c r="O34">
        <f t="shared" si="0"/>
        <v>65462.700000000004</v>
      </c>
    </row>
    <row r="35" spans="1:15" x14ac:dyDescent="0.3">
      <c r="A35">
        <v>34</v>
      </c>
      <c r="B35">
        <v>19</v>
      </c>
      <c r="C35">
        <v>10</v>
      </c>
      <c r="D35">
        <v>2021</v>
      </c>
      <c r="E35" t="s">
        <v>54</v>
      </c>
      <c r="F35" t="s">
        <v>32</v>
      </c>
      <c r="G35">
        <v>4</v>
      </c>
      <c r="H35">
        <v>27024.73</v>
      </c>
      <c r="I35" t="s">
        <v>93</v>
      </c>
      <c r="J35">
        <v>44</v>
      </c>
      <c r="K35" t="s">
        <v>27</v>
      </c>
      <c r="L35" t="s">
        <v>18</v>
      </c>
      <c r="M35">
        <v>5</v>
      </c>
      <c r="N35" t="s">
        <v>36</v>
      </c>
      <c r="O35">
        <f t="shared" si="0"/>
        <v>108098.92</v>
      </c>
    </row>
    <row r="36" spans="1:15" x14ac:dyDescent="0.3">
      <c r="A36">
        <v>35</v>
      </c>
      <c r="B36">
        <v>19</v>
      </c>
      <c r="C36">
        <v>10</v>
      </c>
      <c r="D36">
        <v>2021</v>
      </c>
      <c r="E36" t="s">
        <v>54</v>
      </c>
      <c r="F36" t="s">
        <v>15</v>
      </c>
      <c r="G36">
        <v>1</v>
      </c>
      <c r="H36">
        <v>36194.9</v>
      </c>
      <c r="I36" t="s">
        <v>94</v>
      </c>
      <c r="J36">
        <v>55</v>
      </c>
      <c r="K36" t="s">
        <v>95</v>
      </c>
      <c r="L36" t="s">
        <v>52</v>
      </c>
      <c r="M36">
        <v>4</v>
      </c>
      <c r="N36" t="s">
        <v>19</v>
      </c>
      <c r="O36">
        <f t="shared" si="0"/>
        <v>36194.9</v>
      </c>
    </row>
    <row r="37" spans="1:15" x14ac:dyDescent="0.3">
      <c r="A37">
        <v>36</v>
      </c>
      <c r="B37">
        <v>19</v>
      </c>
      <c r="C37">
        <v>10</v>
      </c>
      <c r="D37">
        <v>2021</v>
      </c>
      <c r="E37" t="s">
        <v>54</v>
      </c>
      <c r="F37" t="s">
        <v>37</v>
      </c>
      <c r="G37">
        <v>1</v>
      </c>
      <c r="H37">
        <v>48027.82</v>
      </c>
      <c r="I37" t="s">
        <v>96</v>
      </c>
      <c r="J37">
        <v>57</v>
      </c>
      <c r="K37" t="s">
        <v>79</v>
      </c>
      <c r="L37" t="s">
        <v>18</v>
      </c>
      <c r="M37">
        <v>3</v>
      </c>
      <c r="N37" t="s">
        <v>97</v>
      </c>
      <c r="O37">
        <f t="shared" si="0"/>
        <v>48027.82</v>
      </c>
    </row>
    <row r="38" spans="1:15" x14ac:dyDescent="0.3">
      <c r="A38">
        <v>37</v>
      </c>
      <c r="B38">
        <v>20</v>
      </c>
      <c r="C38">
        <v>10</v>
      </c>
      <c r="D38">
        <v>2021</v>
      </c>
      <c r="E38" t="s">
        <v>62</v>
      </c>
      <c r="F38" t="s">
        <v>15</v>
      </c>
      <c r="G38">
        <v>1</v>
      </c>
      <c r="H38">
        <v>37003.120000000003</v>
      </c>
      <c r="I38" t="s">
        <v>98</v>
      </c>
      <c r="J38">
        <v>40</v>
      </c>
      <c r="K38" t="s">
        <v>69</v>
      </c>
      <c r="L38" t="s">
        <v>52</v>
      </c>
      <c r="M38">
        <v>3</v>
      </c>
      <c r="N38" t="s">
        <v>86</v>
      </c>
      <c r="O38">
        <f t="shared" si="0"/>
        <v>37003.120000000003</v>
      </c>
    </row>
    <row r="39" spans="1:15" x14ac:dyDescent="0.3">
      <c r="A39">
        <v>38</v>
      </c>
      <c r="B39">
        <v>20</v>
      </c>
      <c r="C39">
        <v>10</v>
      </c>
      <c r="D39">
        <v>2021</v>
      </c>
      <c r="E39" t="s">
        <v>62</v>
      </c>
      <c r="F39" t="s">
        <v>37</v>
      </c>
      <c r="G39">
        <v>8</v>
      </c>
      <c r="H39">
        <v>30269.02</v>
      </c>
      <c r="I39" t="s">
        <v>99</v>
      </c>
      <c r="J39">
        <v>48</v>
      </c>
      <c r="K39" t="s">
        <v>17</v>
      </c>
      <c r="L39" t="s">
        <v>24</v>
      </c>
      <c r="M39">
        <v>5</v>
      </c>
      <c r="N39" t="s">
        <v>40</v>
      </c>
      <c r="O39">
        <f t="shared" si="0"/>
        <v>242152.16</v>
      </c>
    </row>
    <row r="40" spans="1:15" x14ac:dyDescent="0.3">
      <c r="A40">
        <v>39</v>
      </c>
      <c r="B40">
        <v>20</v>
      </c>
      <c r="C40">
        <v>10</v>
      </c>
      <c r="D40">
        <v>2021</v>
      </c>
      <c r="E40" t="s">
        <v>62</v>
      </c>
      <c r="F40" t="s">
        <v>32</v>
      </c>
      <c r="G40">
        <v>8</v>
      </c>
      <c r="H40">
        <v>33285.919999999998</v>
      </c>
      <c r="I40" t="s">
        <v>100</v>
      </c>
      <c r="J40">
        <v>53</v>
      </c>
      <c r="K40" t="s">
        <v>23</v>
      </c>
      <c r="L40" t="s">
        <v>52</v>
      </c>
      <c r="M40">
        <v>5</v>
      </c>
      <c r="N40" t="s">
        <v>101</v>
      </c>
      <c r="O40">
        <f t="shared" si="0"/>
        <v>266287.35999999999</v>
      </c>
    </row>
    <row r="41" spans="1:15" x14ac:dyDescent="0.3">
      <c r="A41">
        <v>40</v>
      </c>
      <c r="B41">
        <v>21</v>
      </c>
      <c r="C41">
        <v>10</v>
      </c>
      <c r="D41">
        <v>2021</v>
      </c>
      <c r="E41" t="s">
        <v>67</v>
      </c>
      <c r="F41" t="s">
        <v>32</v>
      </c>
      <c r="G41">
        <v>2</v>
      </c>
      <c r="H41">
        <v>24537.599999999999</v>
      </c>
      <c r="I41" t="s">
        <v>102</v>
      </c>
      <c r="J41">
        <v>34</v>
      </c>
      <c r="K41" t="s">
        <v>23</v>
      </c>
      <c r="L41" t="s">
        <v>18</v>
      </c>
      <c r="M41">
        <v>5</v>
      </c>
      <c r="N41" t="s">
        <v>43</v>
      </c>
      <c r="O41">
        <f t="shared" si="0"/>
        <v>49075.199999999997</v>
      </c>
    </row>
    <row r="42" spans="1:15" x14ac:dyDescent="0.3">
      <c r="A42">
        <v>41</v>
      </c>
      <c r="B42">
        <v>21</v>
      </c>
      <c r="C42">
        <v>10</v>
      </c>
      <c r="D42">
        <v>2021</v>
      </c>
      <c r="E42" t="s">
        <v>67</v>
      </c>
      <c r="F42" t="s">
        <v>45</v>
      </c>
      <c r="G42">
        <v>7</v>
      </c>
      <c r="H42">
        <v>65469.66</v>
      </c>
      <c r="I42" t="s">
        <v>103</v>
      </c>
      <c r="J42">
        <v>54</v>
      </c>
      <c r="K42" t="s">
        <v>23</v>
      </c>
      <c r="L42" t="s">
        <v>18</v>
      </c>
      <c r="M42">
        <v>5</v>
      </c>
      <c r="N42" t="s">
        <v>104</v>
      </c>
      <c r="O42">
        <f t="shared" si="0"/>
        <v>458287.62</v>
      </c>
    </row>
    <row r="43" spans="1:15" x14ac:dyDescent="0.3">
      <c r="A43">
        <v>42</v>
      </c>
      <c r="B43">
        <v>21</v>
      </c>
      <c r="C43">
        <v>10</v>
      </c>
      <c r="D43">
        <v>2021</v>
      </c>
      <c r="E43" t="s">
        <v>67</v>
      </c>
      <c r="F43" t="s">
        <v>15</v>
      </c>
      <c r="G43">
        <v>8</v>
      </c>
      <c r="H43">
        <v>41304.589999999997</v>
      </c>
      <c r="I43" t="s">
        <v>105</v>
      </c>
      <c r="J43">
        <v>20</v>
      </c>
      <c r="K43" t="s">
        <v>27</v>
      </c>
      <c r="L43" t="s">
        <v>52</v>
      </c>
      <c r="M43">
        <v>2</v>
      </c>
      <c r="N43" t="s">
        <v>31</v>
      </c>
      <c r="O43">
        <f t="shared" si="0"/>
        <v>330436.71999999997</v>
      </c>
    </row>
    <row r="44" spans="1:15" x14ac:dyDescent="0.3">
      <c r="A44">
        <v>43</v>
      </c>
      <c r="B44">
        <v>22</v>
      </c>
      <c r="C44">
        <v>10</v>
      </c>
      <c r="D44">
        <v>2021</v>
      </c>
      <c r="E44" t="s">
        <v>74</v>
      </c>
      <c r="F44" t="s">
        <v>45</v>
      </c>
      <c r="G44">
        <v>8</v>
      </c>
      <c r="H44">
        <v>10804.57</v>
      </c>
      <c r="I44" t="s">
        <v>106</v>
      </c>
      <c r="J44">
        <v>53</v>
      </c>
      <c r="K44" t="s">
        <v>17</v>
      </c>
      <c r="L44" t="s">
        <v>18</v>
      </c>
      <c r="M44">
        <v>5</v>
      </c>
      <c r="N44" t="s">
        <v>90</v>
      </c>
      <c r="O44">
        <f t="shared" si="0"/>
        <v>86436.56</v>
      </c>
    </row>
    <row r="45" spans="1:15" x14ac:dyDescent="0.3">
      <c r="A45">
        <v>44</v>
      </c>
      <c r="B45">
        <v>22</v>
      </c>
      <c r="C45">
        <v>10</v>
      </c>
      <c r="D45">
        <v>2021</v>
      </c>
      <c r="E45" t="s">
        <v>74</v>
      </c>
      <c r="F45" t="s">
        <v>15</v>
      </c>
      <c r="G45">
        <v>7</v>
      </c>
      <c r="H45">
        <v>11166.78</v>
      </c>
      <c r="I45" t="s">
        <v>107</v>
      </c>
      <c r="J45">
        <v>22</v>
      </c>
      <c r="K45" t="s">
        <v>92</v>
      </c>
      <c r="L45" t="s">
        <v>52</v>
      </c>
      <c r="M45">
        <v>5</v>
      </c>
      <c r="N45" t="s">
        <v>31</v>
      </c>
      <c r="O45">
        <f t="shared" si="0"/>
        <v>78167.460000000006</v>
      </c>
    </row>
    <row r="46" spans="1:15" x14ac:dyDescent="0.3">
      <c r="A46">
        <v>45</v>
      </c>
      <c r="B46">
        <v>22</v>
      </c>
      <c r="C46">
        <v>10</v>
      </c>
      <c r="D46">
        <v>2021</v>
      </c>
      <c r="E46" t="s">
        <v>74</v>
      </c>
      <c r="F46" t="s">
        <v>45</v>
      </c>
      <c r="G46">
        <v>5</v>
      </c>
      <c r="H46">
        <v>68377.7</v>
      </c>
      <c r="I46" t="s">
        <v>108</v>
      </c>
      <c r="J46">
        <v>32</v>
      </c>
      <c r="K46" t="s">
        <v>64</v>
      </c>
      <c r="L46" t="s">
        <v>18</v>
      </c>
      <c r="M46">
        <v>5</v>
      </c>
      <c r="N46" t="s">
        <v>90</v>
      </c>
      <c r="O46">
        <f t="shared" si="0"/>
        <v>341888.5</v>
      </c>
    </row>
    <row r="47" spans="1:15" x14ac:dyDescent="0.3">
      <c r="A47">
        <v>46</v>
      </c>
      <c r="B47">
        <v>23</v>
      </c>
      <c r="C47">
        <v>10</v>
      </c>
      <c r="D47">
        <v>2021</v>
      </c>
      <c r="E47" t="s">
        <v>20</v>
      </c>
      <c r="F47" t="s">
        <v>21</v>
      </c>
      <c r="G47">
        <v>1</v>
      </c>
      <c r="H47">
        <v>23287.05</v>
      </c>
      <c r="I47" t="s">
        <v>109</v>
      </c>
      <c r="J47">
        <v>23</v>
      </c>
      <c r="K47" t="s">
        <v>56</v>
      </c>
      <c r="L47" t="s">
        <v>35</v>
      </c>
      <c r="M47">
        <v>5</v>
      </c>
      <c r="N47" t="s">
        <v>65</v>
      </c>
      <c r="O47">
        <f t="shared" si="0"/>
        <v>23287.05</v>
      </c>
    </row>
    <row r="48" spans="1:15" x14ac:dyDescent="0.3">
      <c r="A48">
        <v>47</v>
      </c>
      <c r="B48">
        <v>23</v>
      </c>
      <c r="C48">
        <v>10</v>
      </c>
      <c r="D48">
        <v>2021</v>
      </c>
      <c r="E48" t="s">
        <v>20</v>
      </c>
      <c r="F48" t="s">
        <v>21</v>
      </c>
      <c r="G48">
        <v>9</v>
      </c>
      <c r="H48">
        <v>58336.5</v>
      </c>
      <c r="I48" t="s">
        <v>110</v>
      </c>
      <c r="J48">
        <v>27</v>
      </c>
      <c r="K48" t="s">
        <v>23</v>
      </c>
      <c r="L48" t="s">
        <v>24</v>
      </c>
      <c r="M48">
        <v>5</v>
      </c>
      <c r="N48" t="s">
        <v>25</v>
      </c>
      <c r="O48">
        <f t="shared" si="0"/>
        <v>525028.5</v>
      </c>
    </row>
    <row r="49" spans="1:15" x14ac:dyDescent="0.3">
      <c r="A49">
        <v>48</v>
      </c>
      <c r="B49">
        <v>23</v>
      </c>
      <c r="C49">
        <v>10</v>
      </c>
      <c r="D49">
        <v>2021</v>
      </c>
      <c r="E49" t="s">
        <v>20</v>
      </c>
      <c r="F49" t="s">
        <v>21</v>
      </c>
      <c r="G49">
        <v>7</v>
      </c>
      <c r="H49">
        <v>13496.52</v>
      </c>
      <c r="I49" t="s">
        <v>111</v>
      </c>
      <c r="J49">
        <v>49</v>
      </c>
      <c r="K49" t="s">
        <v>112</v>
      </c>
      <c r="L49" t="s">
        <v>18</v>
      </c>
      <c r="M49">
        <v>5</v>
      </c>
      <c r="N49" t="s">
        <v>28</v>
      </c>
      <c r="O49">
        <f t="shared" si="0"/>
        <v>94475.64</v>
      </c>
    </row>
    <row r="50" spans="1:15" x14ac:dyDescent="0.3">
      <c r="A50">
        <v>49</v>
      </c>
      <c r="B50">
        <v>23</v>
      </c>
      <c r="C50">
        <v>10</v>
      </c>
      <c r="D50">
        <v>2021</v>
      </c>
      <c r="E50" t="s">
        <v>14</v>
      </c>
      <c r="F50" t="s">
        <v>21</v>
      </c>
      <c r="G50">
        <v>2</v>
      </c>
      <c r="H50">
        <v>65269.760000000002</v>
      </c>
      <c r="I50" t="s">
        <v>113</v>
      </c>
      <c r="J50">
        <v>40</v>
      </c>
      <c r="K50" t="s">
        <v>27</v>
      </c>
      <c r="L50" t="s">
        <v>18</v>
      </c>
      <c r="M50">
        <v>5</v>
      </c>
      <c r="N50" t="s">
        <v>25</v>
      </c>
      <c r="O50">
        <f t="shared" si="0"/>
        <v>130539.52</v>
      </c>
    </row>
    <row r="51" spans="1:15" x14ac:dyDescent="0.3">
      <c r="A51">
        <v>50</v>
      </c>
      <c r="B51">
        <v>24</v>
      </c>
      <c r="C51">
        <v>10</v>
      </c>
      <c r="D51">
        <v>2021</v>
      </c>
      <c r="E51" t="s">
        <v>41</v>
      </c>
      <c r="F51" t="s">
        <v>37</v>
      </c>
      <c r="G51">
        <v>6</v>
      </c>
      <c r="H51">
        <v>62465.02</v>
      </c>
      <c r="I51" t="s">
        <v>114</v>
      </c>
      <c r="J51">
        <v>34</v>
      </c>
      <c r="K51" t="s">
        <v>56</v>
      </c>
      <c r="L51" t="s">
        <v>18</v>
      </c>
      <c r="M51">
        <v>2</v>
      </c>
      <c r="N51" t="s">
        <v>40</v>
      </c>
      <c r="O51">
        <f t="shared" si="0"/>
        <v>374790.12</v>
      </c>
    </row>
    <row r="52" spans="1:15" x14ac:dyDescent="0.3">
      <c r="A52">
        <v>51</v>
      </c>
      <c r="B52">
        <v>24</v>
      </c>
      <c r="C52">
        <v>10</v>
      </c>
      <c r="D52">
        <v>2021</v>
      </c>
      <c r="E52" t="s">
        <v>41</v>
      </c>
      <c r="F52" t="s">
        <v>21</v>
      </c>
      <c r="G52">
        <v>2</v>
      </c>
      <c r="H52">
        <v>44265.59</v>
      </c>
      <c r="I52" t="s">
        <v>115</v>
      </c>
      <c r="J52">
        <v>37</v>
      </c>
      <c r="K52" t="s">
        <v>116</v>
      </c>
      <c r="L52" t="s">
        <v>52</v>
      </c>
      <c r="M52">
        <v>5</v>
      </c>
      <c r="N52" t="s">
        <v>65</v>
      </c>
      <c r="O52">
        <f t="shared" si="0"/>
        <v>88531.18</v>
      </c>
    </row>
    <row r="53" spans="1:15" x14ac:dyDescent="0.3">
      <c r="A53">
        <v>52</v>
      </c>
      <c r="B53">
        <v>24</v>
      </c>
      <c r="C53">
        <v>10</v>
      </c>
      <c r="D53">
        <v>2021</v>
      </c>
      <c r="E53" t="s">
        <v>41</v>
      </c>
      <c r="F53" t="s">
        <v>32</v>
      </c>
      <c r="G53">
        <v>1</v>
      </c>
      <c r="H53">
        <v>10539.92</v>
      </c>
      <c r="I53" t="s">
        <v>117</v>
      </c>
      <c r="J53">
        <v>58</v>
      </c>
      <c r="K53" t="s">
        <v>23</v>
      </c>
      <c r="L53" t="s">
        <v>18</v>
      </c>
      <c r="M53">
        <v>5</v>
      </c>
      <c r="N53" t="s">
        <v>43</v>
      </c>
      <c r="O53">
        <f t="shared" si="0"/>
        <v>10539.92</v>
      </c>
    </row>
    <row r="54" spans="1:15" x14ac:dyDescent="0.3">
      <c r="A54">
        <v>53</v>
      </c>
      <c r="B54">
        <v>25</v>
      </c>
      <c r="C54">
        <v>10</v>
      </c>
      <c r="D54">
        <v>2021</v>
      </c>
      <c r="E54" t="s">
        <v>49</v>
      </c>
      <c r="F54" t="s">
        <v>32</v>
      </c>
      <c r="G54">
        <v>7</v>
      </c>
      <c r="H54">
        <v>25468.65</v>
      </c>
      <c r="I54" t="s">
        <v>118</v>
      </c>
      <c r="J54">
        <v>32</v>
      </c>
      <c r="K54" t="s">
        <v>119</v>
      </c>
      <c r="L54" t="s">
        <v>52</v>
      </c>
      <c r="M54">
        <v>5</v>
      </c>
      <c r="N54" t="s">
        <v>36</v>
      </c>
      <c r="O54">
        <f t="shared" si="0"/>
        <v>178280.55000000002</v>
      </c>
    </row>
    <row r="55" spans="1:15" x14ac:dyDescent="0.3">
      <c r="A55">
        <v>54</v>
      </c>
      <c r="B55">
        <v>25</v>
      </c>
      <c r="C55">
        <v>10</v>
      </c>
      <c r="D55">
        <v>2021</v>
      </c>
      <c r="E55" t="s">
        <v>44</v>
      </c>
      <c r="F55" t="s">
        <v>37</v>
      </c>
      <c r="G55">
        <v>2</v>
      </c>
      <c r="H55">
        <v>34409.360000000001</v>
      </c>
      <c r="I55" t="s">
        <v>120</v>
      </c>
      <c r="J55">
        <v>39</v>
      </c>
      <c r="K55" t="s">
        <v>112</v>
      </c>
      <c r="L55" t="s">
        <v>18</v>
      </c>
      <c r="M55">
        <v>2</v>
      </c>
      <c r="N55" t="s">
        <v>40</v>
      </c>
      <c r="O55">
        <f t="shared" si="0"/>
        <v>68818.720000000001</v>
      </c>
    </row>
    <row r="56" spans="1:15" x14ac:dyDescent="0.3">
      <c r="A56">
        <v>55</v>
      </c>
      <c r="B56">
        <v>25</v>
      </c>
      <c r="C56">
        <v>10</v>
      </c>
      <c r="D56">
        <v>2021</v>
      </c>
      <c r="E56" t="s">
        <v>44</v>
      </c>
      <c r="F56" t="s">
        <v>21</v>
      </c>
      <c r="G56">
        <v>2</v>
      </c>
      <c r="H56">
        <v>37603.85</v>
      </c>
      <c r="I56" t="s">
        <v>121</v>
      </c>
      <c r="J56">
        <v>23</v>
      </c>
      <c r="K56" t="s">
        <v>27</v>
      </c>
      <c r="L56" t="s">
        <v>35</v>
      </c>
      <c r="M56">
        <v>2</v>
      </c>
      <c r="N56" t="s">
        <v>25</v>
      </c>
      <c r="O56">
        <f t="shared" si="0"/>
        <v>75207.7</v>
      </c>
    </row>
    <row r="57" spans="1:15" x14ac:dyDescent="0.3">
      <c r="A57">
        <v>56</v>
      </c>
      <c r="B57">
        <v>25</v>
      </c>
      <c r="C57">
        <v>10</v>
      </c>
      <c r="D57">
        <v>2021</v>
      </c>
      <c r="E57" t="s">
        <v>44</v>
      </c>
      <c r="F57" t="s">
        <v>21</v>
      </c>
      <c r="G57">
        <v>5</v>
      </c>
      <c r="H57">
        <v>27860.73</v>
      </c>
      <c r="I57" t="s">
        <v>122</v>
      </c>
      <c r="J57">
        <v>21</v>
      </c>
      <c r="K57" t="s">
        <v>23</v>
      </c>
      <c r="L57" t="s">
        <v>35</v>
      </c>
      <c r="M57">
        <v>5</v>
      </c>
      <c r="N57" t="s">
        <v>25</v>
      </c>
      <c r="O57">
        <f t="shared" si="0"/>
        <v>139303.65</v>
      </c>
    </row>
    <row r="58" spans="1:15" x14ac:dyDescent="0.3">
      <c r="A58">
        <v>57</v>
      </c>
      <c r="B58">
        <v>26</v>
      </c>
      <c r="C58">
        <v>10</v>
      </c>
      <c r="D58">
        <v>2021</v>
      </c>
      <c r="E58" t="s">
        <v>54</v>
      </c>
      <c r="F58" t="s">
        <v>21</v>
      </c>
      <c r="G58">
        <v>5</v>
      </c>
      <c r="H58">
        <v>11976.87</v>
      </c>
      <c r="I58" t="s">
        <v>123</v>
      </c>
      <c r="J58">
        <v>40</v>
      </c>
      <c r="K58" t="s">
        <v>79</v>
      </c>
      <c r="L58" t="s">
        <v>24</v>
      </c>
      <c r="M58">
        <v>5</v>
      </c>
      <c r="N58" t="s">
        <v>28</v>
      </c>
      <c r="O58">
        <f t="shared" si="0"/>
        <v>59884.350000000006</v>
      </c>
    </row>
    <row r="59" spans="1:15" x14ac:dyDescent="0.3">
      <c r="A59">
        <v>58</v>
      </c>
      <c r="B59">
        <v>26</v>
      </c>
      <c r="C59">
        <v>10</v>
      </c>
      <c r="D59">
        <v>2021</v>
      </c>
      <c r="E59" t="s">
        <v>54</v>
      </c>
      <c r="F59" t="s">
        <v>45</v>
      </c>
      <c r="G59">
        <v>7</v>
      </c>
      <c r="H59">
        <v>45407.64</v>
      </c>
      <c r="I59" t="s">
        <v>124</v>
      </c>
      <c r="J59">
        <v>36</v>
      </c>
      <c r="K59" t="s">
        <v>23</v>
      </c>
      <c r="L59" t="s">
        <v>52</v>
      </c>
      <c r="M59">
        <v>4</v>
      </c>
      <c r="N59" t="s">
        <v>48</v>
      </c>
      <c r="O59">
        <f t="shared" si="0"/>
        <v>317853.48</v>
      </c>
    </row>
    <row r="60" spans="1:15" x14ac:dyDescent="0.3">
      <c r="A60">
        <v>59</v>
      </c>
      <c r="B60">
        <v>26</v>
      </c>
      <c r="C60">
        <v>10</v>
      </c>
      <c r="D60">
        <v>2021</v>
      </c>
      <c r="E60" t="s">
        <v>125</v>
      </c>
      <c r="F60" t="s">
        <v>15</v>
      </c>
      <c r="G60">
        <v>1</v>
      </c>
      <c r="H60">
        <v>41449.279999999999</v>
      </c>
      <c r="I60" t="s">
        <v>126</v>
      </c>
      <c r="J60">
        <v>48</v>
      </c>
      <c r="K60" t="s">
        <v>95</v>
      </c>
      <c r="L60" t="s">
        <v>24</v>
      </c>
      <c r="M60">
        <v>5</v>
      </c>
      <c r="N60" t="s">
        <v>86</v>
      </c>
      <c r="O60">
        <f t="shared" si="0"/>
        <v>41449.279999999999</v>
      </c>
    </row>
    <row r="61" spans="1:15" x14ac:dyDescent="0.3">
      <c r="A61">
        <v>60</v>
      </c>
      <c r="B61">
        <v>26</v>
      </c>
      <c r="C61">
        <v>10</v>
      </c>
      <c r="D61">
        <v>2021</v>
      </c>
      <c r="E61" t="s">
        <v>125</v>
      </c>
      <c r="F61" t="s">
        <v>45</v>
      </c>
      <c r="G61">
        <v>8</v>
      </c>
      <c r="H61">
        <v>26980.04</v>
      </c>
      <c r="I61" t="s">
        <v>127</v>
      </c>
      <c r="J61">
        <v>20</v>
      </c>
      <c r="K61" t="s">
        <v>95</v>
      </c>
      <c r="L61" t="s">
        <v>18</v>
      </c>
      <c r="M61">
        <v>2</v>
      </c>
      <c r="N61" t="s">
        <v>104</v>
      </c>
      <c r="O61">
        <f t="shared" si="0"/>
        <v>215840.32</v>
      </c>
    </row>
    <row r="62" spans="1:15" x14ac:dyDescent="0.3">
      <c r="A62">
        <v>61</v>
      </c>
      <c r="B62">
        <v>27</v>
      </c>
      <c r="C62">
        <v>10</v>
      </c>
      <c r="D62">
        <v>2021</v>
      </c>
      <c r="E62" t="s">
        <v>59</v>
      </c>
      <c r="F62" t="s">
        <v>15</v>
      </c>
      <c r="G62">
        <v>3</v>
      </c>
      <c r="H62">
        <v>12278.56</v>
      </c>
      <c r="I62" t="s">
        <v>128</v>
      </c>
      <c r="J62">
        <v>45</v>
      </c>
      <c r="K62" t="s">
        <v>27</v>
      </c>
      <c r="L62" t="s">
        <v>18</v>
      </c>
      <c r="M62">
        <v>4</v>
      </c>
      <c r="N62" t="s">
        <v>19</v>
      </c>
      <c r="O62">
        <f t="shared" si="0"/>
        <v>36835.68</v>
      </c>
    </row>
    <row r="63" spans="1:15" x14ac:dyDescent="0.3">
      <c r="A63">
        <v>62</v>
      </c>
      <c r="B63">
        <v>27</v>
      </c>
      <c r="C63">
        <v>10</v>
      </c>
      <c r="D63">
        <v>2021</v>
      </c>
      <c r="E63" t="s">
        <v>59</v>
      </c>
      <c r="F63" t="s">
        <v>21</v>
      </c>
      <c r="G63">
        <v>4</v>
      </c>
      <c r="H63">
        <v>69675.649999999994</v>
      </c>
      <c r="I63" t="s">
        <v>129</v>
      </c>
      <c r="J63">
        <v>20</v>
      </c>
      <c r="K63" t="s">
        <v>56</v>
      </c>
      <c r="L63" t="s">
        <v>35</v>
      </c>
      <c r="M63">
        <v>5</v>
      </c>
      <c r="N63" t="s">
        <v>25</v>
      </c>
      <c r="O63">
        <f t="shared" si="0"/>
        <v>278702.59999999998</v>
      </c>
    </row>
    <row r="64" spans="1:15" x14ac:dyDescent="0.3">
      <c r="A64">
        <v>63</v>
      </c>
      <c r="B64">
        <v>27</v>
      </c>
      <c r="C64">
        <v>10</v>
      </c>
      <c r="D64">
        <v>2021</v>
      </c>
      <c r="E64" t="s">
        <v>59</v>
      </c>
      <c r="F64" t="s">
        <v>21</v>
      </c>
      <c r="G64">
        <v>9</v>
      </c>
      <c r="H64">
        <v>38919.17</v>
      </c>
      <c r="I64" t="s">
        <v>130</v>
      </c>
      <c r="J64">
        <v>31</v>
      </c>
      <c r="K64" t="s">
        <v>34</v>
      </c>
      <c r="L64" t="s">
        <v>24</v>
      </c>
      <c r="M64">
        <v>5</v>
      </c>
      <c r="N64" t="s">
        <v>65</v>
      </c>
      <c r="O64">
        <f t="shared" si="0"/>
        <v>350272.52999999997</v>
      </c>
    </row>
    <row r="65" spans="1:15" x14ac:dyDescent="0.3">
      <c r="A65">
        <v>64</v>
      </c>
      <c r="B65">
        <v>27</v>
      </c>
      <c r="C65">
        <v>10</v>
      </c>
      <c r="D65">
        <v>2021</v>
      </c>
      <c r="E65" t="s">
        <v>59</v>
      </c>
      <c r="F65" t="s">
        <v>45</v>
      </c>
      <c r="G65">
        <v>4</v>
      </c>
      <c r="H65">
        <v>55360.25</v>
      </c>
      <c r="I65" t="s">
        <v>131</v>
      </c>
      <c r="J65">
        <v>35</v>
      </c>
      <c r="K65" t="s">
        <v>17</v>
      </c>
      <c r="L65" t="s">
        <v>18</v>
      </c>
      <c r="M65">
        <v>4</v>
      </c>
      <c r="N65" t="s">
        <v>90</v>
      </c>
      <c r="O65">
        <f t="shared" si="0"/>
        <v>221441</v>
      </c>
    </row>
    <row r="66" spans="1:15" x14ac:dyDescent="0.3">
      <c r="A66">
        <v>65</v>
      </c>
      <c r="B66">
        <v>28</v>
      </c>
      <c r="C66">
        <v>10</v>
      </c>
      <c r="D66">
        <v>2021</v>
      </c>
      <c r="E66" t="s">
        <v>70</v>
      </c>
      <c r="F66" t="s">
        <v>45</v>
      </c>
      <c r="G66">
        <v>5</v>
      </c>
      <c r="H66">
        <v>37138.839999999997</v>
      </c>
      <c r="I66" t="s">
        <v>132</v>
      </c>
      <c r="J66">
        <v>44</v>
      </c>
      <c r="K66" t="s">
        <v>95</v>
      </c>
      <c r="L66" t="s">
        <v>18</v>
      </c>
      <c r="M66">
        <v>5</v>
      </c>
      <c r="N66" t="s">
        <v>90</v>
      </c>
      <c r="O66">
        <f t="shared" si="0"/>
        <v>185694.19999999998</v>
      </c>
    </row>
    <row r="67" spans="1:15" x14ac:dyDescent="0.3">
      <c r="A67">
        <v>66</v>
      </c>
      <c r="B67">
        <v>28</v>
      </c>
      <c r="C67">
        <v>10</v>
      </c>
      <c r="D67">
        <v>2021</v>
      </c>
      <c r="E67" t="s">
        <v>70</v>
      </c>
      <c r="F67" t="s">
        <v>15</v>
      </c>
      <c r="G67">
        <v>7</v>
      </c>
      <c r="H67">
        <v>12590.22</v>
      </c>
      <c r="I67" t="s">
        <v>133</v>
      </c>
      <c r="J67">
        <v>27</v>
      </c>
      <c r="K67" t="s">
        <v>17</v>
      </c>
      <c r="L67" t="s">
        <v>52</v>
      </c>
      <c r="M67">
        <v>4</v>
      </c>
      <c r="N67" t="s">
        <v>86</v>
      </c>
      <c r="O67">
        <f t="shared" ref="O67:O130" si="1">G67*H67</f>
        <v>88131.54</v>
      </c>
    </row>
    <row r="68" spans="1:15" x14ac:dyDescent="0.3">
      <c r="A68">
        <v>67</v>
      </c>
      <c r="B68">
        <v>28</v>
      </c>
      <c r="C68">
        <v>10</v>
      </c>
      <c r="D68">
        <v>2021</v>
      </c>
      <c r="E68" t="s">
        <v>70</v>
      </c>
      <c r="F68" t="s">
        <v>32</v>
      </c>
      <c r="G68">
        <v>4</v>
      </c>
      <c r="H68">
        <v>28576.04</v>
      </c>
      <c r="I68" t="s">
        <v>134</v>
      </c>
      <c r="J68">
        <v>32</v>
      </c>
      <c r="K68" t="s">
        <v>135</v>
      </c>
      <c r="L68" t="s">
        <v>18</v>
      </c>
      <c r="M68">
        <v>5</v>
      </c>
      <c r="N68" t="s">
        <v>43</v>
      </c>
      <c r="O68">
        <f t="shared" si="1"/>
        <v>114304.16</v>
      </c>
    </row>
    <row r="69" spans="1:15" x14ac:dyDescent="0.3">
      <c r="A69">
        <v>68</v>
      </c>
      <c r="B69">
        <v>29</v>
      </c>
      <c r="C69">
        <v>10</v>
      </c>
      <c r="D69">
        <v>2021</v>
      </c>
      <c r="E69" t="s">
        <v>77</v>
      </c>
      <c r="F69" t="s">
        <v>15</v>
      </c>
      <c r="G69">
        <v>1</v>
      </c>
      <c r="H69">
        <v>29206.61</v>
      </c>
      <c r="I69" t="s">
        <v>136</v>
      </c>
      <c r="J69">
        <v>36</v>
      </c>
      <c r="K69" t="s">
        <v>95</v>
      </c>
      <c r="L69" t="s">
        <v>24</v>
      </c>
      <c r="M69">
        <v>5</v>
      </c>
      <c r="N69" t="s">
        <v>86</v>
      </c>
      <c r="O69">
        <f t="shared" si="1"/>
        <v>29206.61</v>
      </c>
    </row>
    <row r="70" spans="1:15" x14ac:dyDescent="0.3">
      <c r="A70">
        <v>69</v>
      </c>
      <c r="B70">
        <v>29</v>
      </c>
      <c r="C70">
        <v>10</v>
      </c>
      <c r="D70">
        <v>2021</v>
      </c>
      <c r="E70" t="s">
        <v>77</v>
      </c>
      <c r="F70" t="s">
        <v>45</v>
      </c>
      <c r="G70">
        <v>9</v>
      </c>
      <c r="H70">
        <v>60301.17</v>
      </c>
      <c r="I70" t="s">
        <v>137</v>
      </c>
      <c r="J70">
        <v>26</v>
      </c>
      <c r="K70" t="s">
        <v>64</v>
      </c>
      <c r="L70" t="s">
        <v>35</v>
      </c>
      <c r="M70">
        <v>5</v>
      </c>
      <c r="N70" t="s">
        <v>48</v>
      </c>
      <c r="O70">
        <f t="shared" si="1"/>
        <v>542710.53</v>
      </c>
    </row>
    <row r="71" spans="1:15" x14ac:dyDescent="0.3">
      <c r="A71">
        <v>70</v>
      </c>
      <c r="B71">
        <v>29</v>
      </c>
      <c r="C71">
        <v>10</v>
      </c>
      <c r="D71">
        <v>2021</v>
      </c>
      <c r="E71" t="s">
        <v>74</v>
      </c>
      <c r="F71" t="s">
        <v>45</v>
      </c>
      <c r="G71">
        <v>4</v>
      </c>
      <c r="H71">
        <v>49253.8</v>
      </c>
      <c r="I71" t="s">
        <v>138</v>
      </c>
      <c r="J71">
        <v>21</v>
      </c>
      <c r="K71" t="s">
        <v>23</v>
      </c>
      <c r="L71" t="s">
        <v>35</v>
      </c>
      <c r="M71">
        <v>5</v>
      </c>
      <c r="N71" t="s">
        <v>48</v>
      </c>
      <c r="O71">
        <f t="shared" si="1"/>
        <v>197015.2</v>
      </c>
    </row>
    <row r="72" spans="1:15" x14ac:dyDescent="0.3">
      <c r="A72">
        <v>71</v>
      </c>
      <c r="B72">
        <v>29</v>
      </c>
      <c r="C72">
        <v>10</v>
      </c>
      <c r="D72">
        <v>2021</v>
      </c>
      <c r="E72" t="s">
        <v>74</v>
      </c>
      <c r="F72" t="s">
        <v>37</v>
      </c>
      <c r="G72">
        <v>9</v>
      </c>
      <c r="H72">
        <v>26525.79</v>
      </c>
      <c r="I72" t="s">
        <v>139</v>
      </c>
      <c r="J72">
        <v>32</v>
      </c>
      <c r="K72" t="s">
        <v>116</v>
      </c>
      <c r="L72" t="s">
        <v>18</v>
      </c>
      <c r="M72">
        <v>3</v>
      </c>
      <c r="N72" t="s">
        <v>40</v>
      </c>
      <c r="O72">
        <f t="shared" si="1"/>
        <v>238732.11000000002</v>
      </c>
    </row>
    <row r="73" spans="1:15" x14ac:dyDescent="0.3">
      <c r="A73">
        <v>72</v>
      </c>
      <c r="B73">
        <v>30</v>
      </c>
      <c r="C73">
        <v>10</v>
      </c>
      <c r="D73">
        <v>2021</v>
      </c>
      <c r="E73" t="s">
        <v>20</v>
      </c>
      <c r="F73" t="s">
        <v>45</v>
      </c>
      <c r="G73">
        <v>6</v>
      </c>
      <c r="H73">
        <v>68064.399999999994</v>
      </c>
      <c r="I73" t="s">
        <v>83</v>
      </c>
      <c r="J73">
        <v>25</v>
      </c>
      <c r="K73" t="s">
        <v>140</v>
      </c>
      <c r="L73" t="s">
        <v>18</v>
      </c>
      <c r="M73">
        <v>4</v>
      </c>
      <c r="N73" t="s">
        <v>48</v>
      </c>
      <c r="O73">
        <f t="shared" si="1"/>
        <v>408386.39999999997</v>
      </c>
    </row>
    <row r="74" spans="1:15" x14ac:dyDescent="0.3">
      <c r="A74">
        <v>73</v>
      </c>
      <c r="B74">
        <v>30</v>
      </c>
      <c r="C74">
        <v>10</v>
      </c>
      <c r="D74">
        <v>2021</v>
      </c>
      <c r="E74" t="s">
        <v>20</v>
      </c>
      <c r="F74" t="s">
        <v>37</v>
      </c>
      <c r="G74">
        <v>1</v>
      </c>
      <c r="H74">
        <v>29292.51</v>
      </c>
      <c r="I74" t="s">
        <v>141</v>
      </c>
      <c r="J74">
        <v>18</v>
      </c>
      <c r="K74" t="s">
        <v>23</v>
      </c>
      <c r="L74" t="s">
        <v>18</v>
      </c>
      <c r="M74">
        <v>5</v>
      </c>
      <c r="N74" t="s">
        <v>40</v>
      </c>
      <c r="O74">
        <f t="shared" si="1"/>
        <v>29292.51</v>
      </c>
    </row>
    <row r="75" spans="1:15" x14ac:dyDescent="0.3">
      <c r="A75">
        <v>74</v>
      </c>
      <c r="B75">
        <v>30</v>
      </c>
      <c r="C75">
        <v>10</v>
      </c>
      <c r="D75">
        <v>2021</v>
      </c>
      <c r="E75" t="s">
        <v>20</v>
      </c>
      <c r="F75" t="s">
        <v>32</v>
      </c>
      <c r="G75">
        <v>3</v>
      </c>
      <c r="H75">
        <v>69894.039999999994</v>
      </c>
      <c r="I75" t="s">
        <v>142</v>
      </c>
      <c r="J75">
        <v>24</v>
      </c>
      <c r="K75" t="s">
        <v>23</v>
      </c>
      <c r="L75" t="s">
        <v>52</v>
      </c>
      <c r="M75">
        <v>4</v>
      </c>
      <c r="N75" t="s">
        <v>43</v>
      </c>
      <c r="O75">
        <f t="shared" si="1"/>
        <v>209682.12</v>
      </c>
    </row>
    <row r="76" spans="1:15" x14ac:dyDescent="0.3">
      <c r="A76">
        <v>75</v>
      </c>
      <c r="B76">
        <v>31</v>
      </c>
      <c r="C76">
        <v>10</v>
      </c>
      <c r="D76">
        <v>2021</v>
      </c>
      <c r="E76" t="s">
        <v>29</v>
      </c>
      <c r="F76" t="s">
        <v>15</v>
      </c>
      <c r="G76">
        <v>2</v>
      </c>
      <c r="H76">
        <v>69769.820000000007</v>
      </c>
      <c r="I76" t="s">
        <v>143</v>
      </c>
      <c r="J76">
        <v>48</v>
      </c>
      <c r="K76" t="s">
        <v>27</v>
      </c>
      <c r="L76" t="s">
        <v>18</v>
      </c>
      <c r="M76">
        <v>3</v>
      </c>
      <c r="N76" t="s">
        <v>19</v>
      </c>
      <c r="O76">
        <f t="shared" si="1"/>
        <v>139539.64000000001</v>
      </c>
    </row>
    <row r="77" spans="1:15" x14ac:dyDescent="0.3">
      <c r="A77">
        <v>76</v>
      </c>
      <c r="B77">
        <v>31</v>
      </c>
      <c r="C77">
        <v>10</v>
      </c>
      <c r="D77">
        <v>2021</v>
      </c>
      <c r="E77" t="s">
        <v>29</v>
      </c>
      <c r="F77" t="s">
        <v>15</v>
      </c>
      <c r="G77">
        <v>9</v>
      </c>
      <c r="H77">
        <v>21472.63</v>
      </c>
      <c r="I77" t="s">
        <v>144</v>
      </c>
      <c r="J77">
        <v>35</v>
      </c>
      <c r="K77" t="s">
        <v>27</v>
      </c>
      <c r="L77" t="s">
        <v>18</v>
      </c>
      <c r="M77">
        <v>5</v>
      </c>
      <c r="N77" t="s">
        <v>19</v>
      </c>
      <c r="O77">
        <f t="shared" si="1"/>
        <v>193253.67</v>
      </c>
    </row>
    <row r="78" spans="1:15" x14ac:dyDescent="0.3">
      <c r="A78">
        <v>77</v>
      </c>
      <c r="B78">
        <v>31</v>
      </c>
      <c r="C78">
        <v>10</v>
      </c>
      <c r="D78">
        <v>2021</v>
      </c>
      <c r="E78" t="s">
        <v>29</v>
      </c>
      <c r="F78" t="s">
        <v>37</v>
      </c>
      <c r="G78">
        <v>1</v>
      </c>
      <c r="H78">
        <v>28764.47</v>
      </c>
      <c r="I78" t="s">
        <v>145</v>
      </c>
      <c r="J78">
        <v>29</v>
      </c>
      <c r="K78" t="s">
        <v>27</v>
      </c>
      <c r="L78" t="s">
        <v>52</v>
      </c>
      <c r="M78">
        <v>3</v>
      </c>
      <c r="N78" t="s">
        <v>53</v>
      </c>
      <c r="O78">
        <f t="shared" si="1"/>
        <v>28764.47</v>
      </c>
    </row>
    <row r="79" spans="1:15" x14ac:dyDescent="0.3">
      <c r="A79">
        <v>78</v>
      </c>
      <c r="B79">
        <v>31</v>
      </c>
      <c r="C79">
        <v>10</v>
      </c>
      <c r="D79">
        <v>2021</v>
      </c>
      <c r="E79" t="s">
        <v>29</v>
      </c>
      <c r="F79" t="s">
        <v>15</v>
      </c>
      <c r="G79">
        <v>9</v>
      </c>
      <c r="H79">
        <v>39162.65</v>
      </c>
      <c r="I79" t="s">
        <v>146</v>
      </c>
      <c r="J79">
        <v>47</v>
      </c>
      <c r="K79" t="s">
        <v>64</v>
      </c>
      <c r="L79" t="s">
        <v>24</v>
      </c>
      <c r="M79">
        <v>2</v>
      </c>
      <c r="N79" t="s">
        <v>86</v>
      </c>
      <c r="O79">
        <f t="shared" si="1"/>
        <v>352463.85000000003</v>
      </c>
    </row>
    <row r="80" spans="1:15" x14ac:dyDescent="0.3">
      <c r="A80">
        <v>79</v>
      </c>
      <c r="B80">
        <v>1</v>
      </c>
      <c r="C80">
        <v>11</v>
      </c>
      <c r="D80">
        <v>2021</v>
      </c>
      <c r="E80" t="s">
        <v>44</v>
      </c>
      <c r="F80" t="s">
        <v>45</v>
      </c>
      <c r="G80">
        <v>9</v>
      </c>
      <c r="H80">
        <v>49846.04</v>
      </c>
      <c r="I80" t="s">
        <v>147</v>
      </c>
      <c r="J80">
        <v>50</v>
      </c>
      <c r="K80" t="s">
        <v>119</v>
      </c>
      <c r="L80" t="s">
        <v>52</v>
      </c>
      <c r="M80">
        <v>3</v>
      </c>
      <c r="N80" t="s">
        <v>90</v>
      </c>
      <c r="O80">
        <f t="shared" si="1"/>
        <v>448614.36</v>
      </c>
    </row>
    <row r="81" spans="1:15" x14ac:dyDescent="0.3">
      <c r="A81">
        <v>80</v>
      </c>
      <c r="B81">
        <v>1</v>
      </c>
      <c r="C81">
        <v>11</v>
      </c>
      <c r="D81">
        <v>2021</v>
      </c>
      <c r="E81" t="s">
        <v>44</v>
      </c>
      <c r="F81" t="s">
        <v>21</v>
      </c>
      <c r="G81">
        <v>8</v>
      </c>
      <c r="H81">
        <v>41682.85</v>
      </c>
      <c r="I81" t="s">
        <v>148</v>
      </c>
      <c r="J81">
        <v>24</v>
      </c>
      <c r="K81" t="s">
        <v>64</v>
      </c>
      <c r="L81" t="s">
        <v>35</v>
      </c>
      <c r="M81">
        <v>5</v>
      </c>
      <c r="N81" t="s">
        <v>25</v>
      </c>
      <c r="O81">
        <f t="shared" si="1"/>
        <v>333462.8</v>
      </c>
    </row>
    <row r="82" spans="1:15" x14ac:dyDescent="0.3">
      <c r="A82">
        <v>81</v>
      </c>
      <c r="B82">
        <v>1</v>
      </c>
      <c r="C82">
        <v>11</v>
      </c>
      <c r="D82">
        <v>2021</v>
      </c>
      <c r="E82" t="s">
        <v>44</v>
      </c>
      <c r="F82" t="s">
        <v>37</v>
      </c>
      <c r="G82">
        <v>8</v>
      </c>
      <c r="H82">
        <v>68166.490000000005</v>
      </c>
      <c r="I82" t="s">
        <v>149</v>
      </c>
      <c r="J82">
        <v>45</v>
      </c>
      <c r="K82" t="s">
        <v>34</v>
      </c>
      <c r="L82" t="s">
        <v>52</v>
      </c>
      <c r="M82">
        <v>5</v>
      </c>
      <c r="N82" t="s">
        <v>40</v>
      </c>
      <c r="O82">
        <f t="shared" si="1"/>
        <v>545331.92000000004</v>
      </c>
    </row>
    <row r="83" spans="1:15" x14ac:dyDescent="0.3">
      <c r="A83">
        <v>82</v>
      </c>
      <c r="B83">
        <v>1</v>
      </c>
      <c r="C83">
        <v>11</v>
      </c>
      <c r="D83">
        <v>2021</v>
      </c>
      <c r="E83" t="s">
        <v>44</v>
      </c>
      <c r="F83" t="s">
        <v>15</v>
      </c>
      <c r="G83">
        <v>1</v>
      </c>
      <c r="H83">
        <v>53439.35</v>
      </c>
      <c r="I83" t="s">
        <v>87</v>
      </c>
      <c r="J83">
        <v>20</v>
      </c>
      <c r="K83" t="s">
        <v>112</v>
      </c>
      <c r="L83" t="s">
        <v>52</v>
      </c>
      <c r="M83">
        <v>5</v>
      </c>
      <c r="N83" t="s">
        <v>19</v>
      </c>
      <c r="O83">
        <f t="shared" si="1"/>
        <v>53439.35</v>
      </c>
    </row>
    <row r="84" spans="1:15" x14ac:dyDescent="0.3">
      <c r="A84">
        <v>83</v>
      </c>
      <c r="B84">
        <v>2</v>
      </c>
      <c r="C84">
        <v>11</v>
      </c>
      <c r="D84">
        <v>2021</v>
      </c>
      <c r="E84" t="s">
        <v>54</v>
      </c>
      <c r="F84" t="s">
        <v>37</v>
      </c>
      <c r="G84">
        <v>8</v>
      </c>
      <c r="H84">
        <v>22722.69</v>
      </c>
      <c r="I84" t="s">
        <v>134</v>
      </c>
      <c r="J84">
        <v>23</v>
      </c>
      <c r="K84" t="s">
        <v>23</v>
      </c>
      <c r="L84" t="s">
        <v>24</v>
      </c>
      <c r="M84">
        <v>4</v>
      </c>
      <c r="N84" t="s">
        <v>53</v>
      </c>
      <c r="O84">
        <f t="shared" si="1"/>
        <v>181781.52</v>
      </c>
    </row>
    <row r="85" spans="1:15" x14ac:dyDescent="0.3">
      <c r="A85">
        <v>84</v>
      </c>
      <c r="B85">
        <v>2</v>
      </c>
      <c r="C85">
        <v>11</v>
      </c>
      <c r="D85">
        <v>2021</v>
      </c>
      <c r="E85" t="s">
        <v>54</v>
      </c>
      <c r="F85" t="s">
        <v>37</v>
      </c>
      <c r="G85">
        <v>3</v>
      </c>
      <c r="H85">
        <v>16305.85</v>
      </c>
      <c r="I85" t="s">
        <v>150</v>
      </c>
      <c r="J85">
        <v>48</v>
      </c>
      <c r="K85" t="s">
        <v>23</v>
      </c>
      <c r="L85" t="s">
        <v>24</v>
      </c>
      <c r="M85">
        <v>2</v>
      </c>
      <c r="N85" t="s">
        <v>97</v>
      </c>
      <c r="O85">
        <f t="shared" si="1"/>
        <v>48917.55</v>
      </c>
    </row>
    <row r="86" spans="1:15" x14ac:dyDescent="0.3">
      <c r="A86">
        <v>85</v>
      </c>
      <c r="B86">
        <v>2</v>
      </c>
      <c r="C86">
        <v>11</v>
      </c>
      <c r="D86">
        <v>2021</v>
      </c>
      <c r="E86" t="s">
        <v>54</v>
      </c>
      <c r="F86" t="s">
        <v>21</v>
      </c>
      <c r="G86">
        <v>7</v>
      </c>
      <c r="H86">
        <v>51304.08</v>
      </c>
      <c r="I86" t="s">
        <v>57</v>
      </c>
      <c r="J86">
        <v>55</v>
      </c>
      <c r="K86" t="s">
        <v>23</v>
      </c>
      <c r="L86" t="s">
        <v>18</v>
      </c>
      <c r="M86">
        <v>4</v>
      </c>
      <c r="N86" t="s">
        <v>28</v>
      </c>
      <c r="O86">
        <f t="shared" si="1"/>
        <v>359128.56</v>
      </c>
    </row>
    <row r="87" spans="1:15" x14ac:dyDescent="0.3">
      <c r="A87">
        <v>86</v>
      </c>
      <c r="B87">
        <v>2</v>
      </c>
      <c r="C87">
        <v>11</v>
      </c>
      <c r="D87">
        <v>2021</v>
      </c>
      <c r="E87" t="s">
        <v>54</v>
      </c>
      <c r="F87" t="s">
        <v>45</v>
      </c>
      <c r="G87">
        <v>1</v>
      </c>
      <c r="H87">
        <v>19507.150000000001</v>
      </c>
      <c r="I87" t="s">
        <v>151</v>
      </c>
      <c r="J87">
        <v>32</v>
      </c>
      <c r="K87" t="s">
        <v>152</v>
      </c>
      <c r="L87" t="s">
        <v>52</v>
      </c>
      <c r="M87">
        <v>5</v>
      </c>
      <c r="N87" t="s">
        <v>90</v>
      </c>
      <c r="O87">
        <f t="shared" si="1"/>
        <v>19507.150000000001</v>
      </c>
    </row>
    <row r="88" spans="1:15" x14ac:dyDescent="0.3">
      <c r="A88">
        <v>87</v>
      </c>
      <c r="B88">
        <v>3</v>
      </c>
      <c r="C88">
        <v>11</v>
      </c>
      <c r="D88">
        <v>2021</v>
      </c>
      <c r="E88" t="s">
        <v>62</v>
      </c>
      <c r="F88" t="s">
        <v>37</v>
      </c>
      <c r="G88">
        <v>1</v>
      </c>
      <c r="H88">
        <v>57260.61</v>
      </c>
      <c r="I88" t="s">
        <v>153</v>
      </c>
      <c r="J88">
        <v>24</v>
      </c>
      <c r="K88" t="s">
        <v>140</v>
      </c>
      <c r="L88" t="s">
        <v>24</v>
      </c>
      <c r="M88">
        <v>5</v>
      </c>
      <c r="N88" t="s">
        <v>53</v>
      </c>
      <c r="O88">
        <f t="shared" si="1"/>
        <v>57260.61</v>
      </c>
    </row>
    <row r="89" spans="1:15" x14ac:dyDescent="0.3">
      <c r="A89">
        <v>88</v>
      </c>
      <c r="B89">
        <v>3</v>
      </c>
      <c r="C89">
        <v>11</v>
      </c>
      <c r="D89">
        <v>2021</v>
      </c>
      <c r="E89" t="s">
        <v>62</v>
      </c>
      <c r="F89" t="s">
        <v>15</v>
      </c>
      <c r="G89">
        <v>5</v>
      </c>
      <c r="H89">
        <v>28662.2</v>
      </c>
      <c r="I89" t="s">
        <v>154</v>
      </c>
      <c r="J89">
        <v>47</v>
      </c>
      <c r="K89" t="s">
        <v>23</v>
      </c>
      <c r="L89" t="s">
        <v>35</v>
      </c>
      <c r="M89">
        <v>3</v>
      </c>
      <c r="N89" t="s">
        <v>86</v>
      </c>
      <c r="O89">
        <f t="shared" si="1"/>
        <v>143311</v>
      </c>
    </row>
    <row r="90" spans="1:15" x14ac:dyDescent="0.3">
      <c r="A90">
        <v>89</v>
      </c>
      <c r="B90">
        <v>3</v>
      </c>
      <c r="C90">
        <v>11</v>
      </c>
      <c r="D90">
        <v>2021</v>
      </c>
      <c r="E90" t="s">
        <v>62</v>
      </c>
      <c r="F90" t="s">
        <v>32</v>
      </c>
      <c r="G90">
        <v>5</v>
      </c>
      <c r="H90">
        <v>29613.599999999999</v>
      </c>
      <c r="I90" t="s">
        <v>155</v>
      </c>
      <c r="J90">
        <v>44</v>
      </c>
      <c r="K90" t="s">
        <v>23</v>
      </c>
      <c r="L90" t="s">
        <v>18</v>
      </c>
      <c r="M90">
        <v>5</v>
      </c>
      <c r="N90" t="s">
        <v>43</v>
      </c>
      <c r="O90">
        <f t="shared" si="1"/>
        <v>148068</v>
      </c>
    </row>
    <row r="91" spans="1:15" x14ac:dyDescent="0.3">
      <c r="A91">
        <v>90</v>
      </c>
      <c r="B91">
        <v>3</v>
      </c>
      <c r="C91">
        <v>11</v>
      </c>
      <c r="D91">
        <v>2021</v>
      </c>
      <c r="E91" t="s">
        <v>62</v>
      </c>
      <c r="F91" t="s">
        <v>37</v>
      </c>
      <c r="G91">
        <v>8</v>
      </c>
      <c r="H91">
        <v>10647.9</v>
      </c>
      <c r="I91" t="s">
        <v>156</v>
      </c>
      <c r="J91">
        <v>34</v>
      </c>
      <c r="K91" t="s">
        <v>23</v>
      </c>
      <c r="L91" t="s">
        <v>52</v>
      </c>
      <c r="M91">
        <v>5</v>
      </c>
      <c r="N91" t="s">
        <v>40</v>
      </c>
      <c r="O91">
        <f t="shared" si="1"/>
        <v>85183.2</v>
      </c>
    </row>
    <row r="92" spans="1:15" x14ac:dyDescent="0.3">
      <c r="A92">
        <v>91</v>
      </c>
      <c r="B92">
        <v>4</v>
      </c>
      <c r="C92">
        <v>11</v>
      </c>
      <c r="D92">
        <v>2021</v>
      </c>
      <c r="E92" t="s">
        <v>67</v>
      </c>
      <c r="F92" t="s">
        <v>37</v>
      </c>
      <c r="G92">
        <v>7</v>
      </c>
      <c r="H92">
        <v>52060.68</v>
      </c>
      <c r="I92" t="s">
        <v>126</v>
      </c>
      <c r="J92">
        <v>35</v>
      </c>
      <c r="K92" t="s">
        <v>39</v>
      </c>
      <c r="L92" t="s">
        <v>35</v>
      </c>
      <c r="M92">
        <v>5</v>
      </c>
      <c r="N92" t="s">
        <v>97</v>
      </c>
      <c r="O92">
        <f t="shared" si="1"/>
        <v>364424.76</v>
      </c>
    </row>
    <row r="93" spans="1:15" x14ac:dyDescent="0.3">
      <c r="A93">
        <v>92</v>
      </c>
      <c r="B93">
        <v>4</v>
      </c>
      <c r="C93">
        <v>11</v>
      </c>
      <c r="D93">
        <v>2021</v>
      </c>
      <c r="E93" t="s">
        <v>67</v>
      </c>
      <c r="F93" t="s">
        <v>21</v>
      </c>
      <c r="G93">
        <v>8</v>
      </c>
      <c r="H93">
        <v>16796.189999999999</v>
      </c>
      <c r="I93" t="s">
        <v>157</v>
      </c>
      <c r="J93">
        <v>39</v>
      </c>
      <c r="K93" t="s">
        <v>152</v>
      </c>
      <c r="L93" t="s">
        <v>24</v>
      </c>
      <c r="M93">
        <v>5</v>
      </c>
      <c r="N93" t="s">
        <v>28</v>
      </c>
      <c r="O93">
        <f t="shared" si="1"/>
        <v>134369.51999999999</v>
      </c>
    </row>
    <row r="94" spans="1:15" x14ac:dyDescent="0.3">
      <c r="A94">
        <v>93</v>
      </c>
      <c r="B94">
        <v>4</v>
      </c>
      <c r="C94">
        <v>11</v>
      </c>
      <c r="D94">
        <v>2021</v>
      </c>
      <c r="E94" t="s">
        <v>67</v>
      </c>
      <c r="F94" t="s">
        <v>45</v>
      </c>
      <c r="G94">
        <v>6</v>
      </c>
      <c r="H94">
        <v>56372.83</v>
      </c>
      <c r="I94" t="s">
        <v>158</v>
      </c>
      <c r="J94">
        <v>43</v>
      </c>
      <c r="K94" t="s">
        <v>135</v>
      </c>
      <c r="L94" t="s">
        <v>18</v>
      </c>
      <c r="M94">
        <v>3</v>
      </c>
      <c r="N94" t="s">
        <v>104</v>
      </c>
      <c r="O94">
        <f t="shared" si="1"/>
        <v>338236.98</v>
      </c>
    </row>
    <row r="95" spans="1:15" x14ac:dyDescent="0.3">
      <c r="A95">
        <v>94</v>
      </c>
      <c r="B95">
        <v>4</v>
      </c>
      <c r="C95">
        <v>11</v>
      </c>
      <c r="D95">
        <v>2021</v>
      </c>
      <c r="E95" t="s">
        <v>67</v>
      </c>
      <c r="F95" t="s">
        <v>32</v>
      </c>
      <c r="G95">
        <v>6</v>
      </c>
      <c r="H95">
        <v>39512.07</v>
      </c>
      <c r="I95" t="s">
        <v>159</v>
      </c>
      <c r="J95">
        <v>44</v>
      </c>
      <c r="K95" t="s">
        <v>27</v>
      </c>
      <c r="L95" t="s">
        <v>35</v>
      </c>
      <c r="M95">
        <v>4</v>
      </c>
      <c r="N95" t="s">
        <v>101</v>
      </c>
      <c r="O95">
        <f t="shared" si="1"/>
        <v>237072.41999999998</v>
      </c>
    </row>
    <row r="96" spans="1:15" x14ac:dyDescent="0.3">
      <c r="A96">
        <v>95</v>
      </c>
      <c r="B96">
        <v>5</v>
      </c>
      <c r="C96">
        <v>11</v>
      </c>
      <c r="D96">
        <v>2021</v>
      </c>
      <c r="E96" t="s">
        <v>74</v>
      </c>
      <c r="F96" t="s">
        <v>15</v>
      </c>
      <c r="G96">
        <v>2</v>
      </c>
      <c r="H96">
        <v>57056.79</v>
      </c>
      <c r="I96" t="s">
        <v>160</v>
      </c>
      <c r="J96">
        <v>57</v>
      </c>
      <c r="K96" t="s">
        <v>27</v>
      </c>
      <c r="L96" t="s">
        <v>52</v>
      </c>
      <c r="M96">
        <v>2</v>
      </c>
      <c r="N96" t="s">
        <v>86</v>
      </c>
      <c r="O96">
        <f t="shared" si="1"/>
        <v>114113.58</v>
      </c>
    </row>
    <row r="97" spans="1:15" x14ac:dyDescent="0.3">
      <c r="A97">
        <v>96</v>
      </c>
      <c r="B97">
        <v>5</v>
      </c>
      <c r="C97">
        <v>11</v>
      </c>
      <c r="D97">
        <v>2021</v>
      </c>
      <c r="E97" t="s">
        <v>74</v>
      </c>
      <c r="F97" t="s">
        <v>32</v>
      </c>
      <c r="G97">
        <v>6</v>
      </c>
      <c r="H97">
        <v>45035.59</v>
      </c>
      <c r="I97" t="s">
        <v>161</v>
      </c>
      <c r="J97">
        <v>41</v>
      </c>
      <c r="K97" t="s">
        <v>116</v>
      </c>
      <c r="L97" t="s">
        <v>35</v>
      </c>
      <c r="M97">
        <v>4</v>
      </c>
      <c r="N97" t="s">
        <v>43</v>
      </c>
      <c r="O97">
        <f t="shared" si="1"/>
        <v>270213.53999999998</v>
      </c>
    </row>
    <row r="98" spans="1:15" x14ac:dyDescent="0.3">
      <c r="A98">
        <v>97</v>
      </c>
      <c r="B98">
        <v>5</v>
      </c>
      <c r="C98">
        <v>11</v>
      </c>
      <c r="D98">
        <v>2021</v>
      </c>
      <c r="E98" t="s">
        <v>74</v>
      </c>
      <c r="F98" t="s">
        <v>15</v>
      </c>
      <c r="G98">
        <v>5</v>
      </c>
      <c r="H98">
        <v>14946</v>
      </c>
      <c r="I98" t="s">
        <v>162</v>
      </c>
      <c r="J98">
        <v>25</v>
      </c>
      <c r="K98" t="s">
        <v>56</v>
      </c>
      <c r="L98" t="s">
        <v>18</v>
      </c>
      <c r="M98">
        <v>3</v>
      </c>
      <c r="N98" t="s">
        <v>31</v>
      </c>
      <c r="O98">
        <f t="shared" si="1"/>
        <v>74730</v>
      </c>
    </row>
    <row r="99" spans="1:15" x14ac:dyDescent="0.3">
      <c r="A99">
        <v>98</v>
      </c>
      <c r="B99">
        <v>5</v>
      </c>
      <c r="C99">
        <v>11</v>
      </c>
      <c r="D99">
        <v>2021</v>
      </c>
      <c r="E99" t="s">
        <v>74</v>
      </c>
      <c r="F99" t="s">
        <v>45</v>
      </c>
      <c r="G99">
        <v>3</v>
      </c>
      <c r="H99">
        <v>55939.14</v>
      </c>
      <c r="I99" t="s">
        <v>163</v>
      </c>
      <c r="J99">
        <v>38</v>
      </c>
      <c r="K99" t="s">
        <v>61</v>
      </c>
      <c r="L99" t="s">
        <v>52</v>
      </c>
      <c r="M99">
        <v>5</v>
      </c>
      <c r="N99" t="s">
        <v>90</v>
      </c>
      <c r="O99">
        <f t="shared" si="1"/>
        <v>167817.41999999998</v>
      </c>
    </row>
    <row r="100" spans="1:15" x14ac:dyDescent="0.3">
      <c r="A100">
        <v>99</v>
      </c>
      <c r="B100">
        <v>6</v>
      </c>
      <c r="C100">
        <v>11</v>
      </c>
      <c r="D100">
        <v>2021</v>
      </c>
      <c r="E100" t="s">
        <v>20</v>
      </c>
      <c r="F100" t="s">
        <v>15</v>
      </c>
      <c r="G100">
        <v>6</v>
      </c>
      <c r="H100">
        <v>14187.97</v>
      </c>
      <c r="I100" t="s">
        <v>164</v>
      </c>
      <c r="J100">
        <v>46</v>
      </c>
      <c r="K100" t="s">
        <v>140</v>
      </c>
      <c r="L100" t="s">
        <v>52</v>
      </c>
      <c r="M100">
        <v>4</v>
      </c>
      <c r="N100" t="s">
        <v>31</v>
      </c>
      <c r="O100">
        <f t="shared" si="1"/>
        <v>85127.819999999992</v>
      </c>
    </row>
    <row r="101" spans="1:15" x14ac:dyDescent="0.3">
      <c r="A101">
        <v>100</v>
      </c>
      <c r="B101">
        <v>6</v>
      </c>
      <c r="C101">
        <v>11</v>
      </c>
      <c r="D101">
        <v>2021</v>
      </c>
      <c r="E101" t="s">
        <v>20</v>
      </c>
      <c r="F101" t="s">
        <v>21</v>
      </c>
      <c r="G101">
        <v>8</v>
      </c>
      <c r="H101">
        <v>38722.1</v>
      </c>
      <c r="I101" t="s">
        <v>165</v>
      </c>
      <c r="J101">
        <v>38</v>
      </c>
      <c r="K101" t="s">
        <v>34</v>
      </c>
      <c r="L101" t="s">
        <v>35</v>
      </c>
      <c r="M101">
        <v>2</v>
      </c>
      <c r="N101" t="s">
        <v>28</v>
      </c>
      <c r="O101">
        <f t="shared" si="1"/>
        <v>309776.8</v>
      </c>
    </row>
    <row r="102" spans="1:15" x14ac:dyDescent="0.3">
      <c r="A102">
        <v>101</v>
      </c>
      <c r="B102">
        <v>6</v>
      </c>
      <c r="C102">
        <v>11</v>
      </c>
      <c r="D102">
        <v>2021</v>
      </c>
      <c r="E102" t="s">
        <v>20</v>
      </c>
      <c r="F102" t="s">
        <v>21</v>
      </c>
      <c r="G102">
        <v>9</v>
      </c>
      <c r="H102">
        <v>20340.95</v>
      </c>
      <c r="I102" t="s">
        <v>166</v>
      </c>
      <c r="J102">
        <v>20</v>
      </c>
      <c r="K102" t="s">
        <v>135</v>
      </c>
      <c r="L102" t="s">
        <v>18</v>
      </c>
      <c r="M102">
        <v>3</v>
      </c>
      <c r="N102" t="s">
        <v>25</v>
      </c>
      <c r="O102">
        <f t="shared" si="1"/>
        <v>183068.55000000002</v>
      </c>
    </row>
    <row r="103" spans="1:15" x14ac:dyDescent="0.3">
      <c r="A103">
        <v>102</v>
      </c>
      <c r="B103">
        <v>6</v>
      </c>
      <c r="C103">
        <v>11</v>
      </c>
      <c r="D103">
        <v>2021</v>
      </c>
      <c r="E103" t="s">
        <v>20</v>
      </c>
      <c r="F103" t="s">
        <v>21</v>
      </c>
      <c r="G103">
        <v>1</v>
      </c>
      <c r="H103">
        <v>55140.11</v>
      </c>
      <c r="I103" t="s">
        <v>167</v>
      </c>
      <c r="J103">
        <v>48</v>
      </c>
      <c r="K103" t="s">
        <v>17</v>
      </c>
      <c r="L103" t="s">
        <v>52</v>
      </c>
      <c r="M103">
        <v>5</v>
      </c>
      <c r="N103" t="s">
        <v>28</v>
      </c>
      <c r="O103">
        <f t="shared" si="1"/>
        <v>55140.11</v>
      </c>
    </row>
    <row r="104" spans="1:15" x14ac:dyDescent="0.3">
      <c r="A104">
        <v>103</v>
      </c>
      <c r="B104">
        <v>7</v>
      </c>
      <c r="C104">
        <v>11</v>
      </c>
      <c r="D104">
        <v>2021</v>
      </c>
      <c r="E104" t="s">
        <v>29</v>
      </c>
      <c r="F104" t="s">
        <v>21</v>
      </c>
      <c r="G104">
        <v>3</v>
      </c>
      <c r="H104">
        <v>64695.47</v>
      </c>
      <c r="I104" t="s">
        <v>168</v>
      </c>
      <c r="J104">
        <v>44</v>
      </c>
      <c r="K104" t="s">
        <v>47</v>
      </c>
      <c r="L104" t="s">
        <v>18</v>
      </c>
      <c r="M104">
        <v>3</v>
      </c>
      <c r="N104" t="s">
        <v>25</v>
      </c>
      <c r="O104">
        <f t="shared" si="1"/>
        <v>194086.41</v>
      </c>
    </row>
    <row r="105" spans="1:15" x14ac:dyDescent="0.3">
      <c r="A105">
        <v>104</v>
      </c>
      <c r="B105">
        <v>7</v>
      </c>
      <c r="C105">
        <v>11</v>
      </c>
      <c r="D105">
        <v>2021</v>
      </c>
      <c r="E105" t="s">
        <v>29</v>
      </c>
      <c r="F105" t="s">
        <v>32</v>
      </c>
      <c r="G105">
        <v>3</v>
      </c>
      <c r="H105">
        <v>43247.57</v>
      </c>
      <c r="I105" t="s">
        <v>169</v>
      </c>
      <c r="J105">
        <v>44</v>
      </c>
      <c r="K105" t="s">
        <v>34</v>
      </c>
      <c r="L105" t="s">
        <v>24</v>
      </c>
      <c r="M105">
        <v>5</v>
      </c>
      <c r="N105" t="s">
        <v>36</v>
      </c>
      <c r="O105">
        <f t="shared" si="1"/>
        <v>129742.70999999999</v>
      </c>
    </row>
    <row r="106" spans="1:15" x14ac:dyDescent="0.3">
      <c r="A106">
        <v>105</v>
      </c>
      <c r="B106">
        <v>7</v>
      </c>
      <c r="C106">
        <v>11</v>
      </c>
      <c r="D106">
        <v>2021</v>
      </c>
      <c r="E106" t="s">
        <v>29</v>
      </c>
      <c r="F106" t="s">
        <v>45</v>
      </c>
      <c r="G106">
        <v>8</v>
      </c>
      <c r="H106">
        <v>41628.839999999997</v>
      </c>
      <c r="I106" t="s">
        <v>170</v>
      </c>
      <c r="J106">
        <v>26</v>
      </c>
      <c r="K106" t="s">
        <v>116</v>
      </c>
      <c r="L106" t="s">
        <v>35</v>
      </c>
      <c r="M106">
        <v>2</v>
      </c>
      <c r="N106" t="s">
        <v>90</v>
      </c>
      <c r="O106">
        <f t="shared" si="1"/>
        <v>333030.71999999997</v>
      </c>
    </row>
    <row r="107" spans="1:15" x14ac:dyDescent="0.3">
      <c r="A107">
        <v>106</v>
      </c>
      <c r="B107">
        <v>7</v>
      </c>
      <c r="C107">
        <v>11</v>
      </c>
      <c r="D107">
        <v>2021</v>
      </c>
      <c r="E107" t="s">
        <v>29</v>
      </c>
      <c r="F107" t="s">
        <v>15</v>
      </c>
      <c r="G107">
        <v>1</v>
      </c>
      <c r="H107">
        <v>55837.79</v>
      </c>
      <c r="I107" t="s">
        <v>171</v>
      </c>
      <c r="J107">
        <v>50</v>
      </c>
      <c r="K107" t="s">
        <v>27</v>
      </c>
      <c r="L107" t="s">
        <v>18</v>
      </c>
      <c r="M107">
        <v>3</v>
      </c>
      <c r="N107" t="s">
        <v>86</v>
      </c>
      <c r="O107">
        <f t="shared" si="1"/>
        <v>55837.79</v>
      </c>
    </row>
    <row r="108" spans="1:15" x14ac:dyDescent="0.3">
      <c r="A108">
        <v>107</v>
      </c>
      <c r="B108">
        <v>8</v>
      </c>
      <c r="C108">
        <v>11</v>
      </c>
      <c r="D108">
        <v>2021</v>
      </c>
      <c r="E108" t="s">
        <v>44</v>
      </c>
      <c r="F108" t="s">
        <v>15</v>
      </c>
      <c r="G108">
        <v>5</v>
      </c>
      <c r="H108">
        <v>10304.73</v>
      </c>
      <c r="I108" t="s">
        <v>94</v>
      </c>
      <c r="J108">
        <v>50</v>
      </c>
      <c r="K108" t="s">
        <v>135</v>
      </c>
      <c r="L108" t="s">
        <v>24</v>
      </c>
      <c r="M108">
        <v>5</v>
      </c>
      <c r="N108" t="s">
        <v>31</v>
      </c>
      <c r="O108">
        <f t="shared" si="1"/>
        <v>51523.649999999994</v>
      </c>
    </row>
    <row r="109" spans="1:15" x14ac:dyDescent="0.3">
      <c r="A109">
        <v>108</v>
      </c>
      <c r="B109">
        <v>8</v>
      </c>
      <c r="C109">
        <v>11</v>
      </c>
      <c r="D109">
        <v>2021</v>
      </c>
      <c r="E109" t="s">
        <v>44</v>
      </c>
      <c r="F109" t="s">
        <v>21</v>
      </c>
      <c r="G109">
        <v>3</v>
      </c>
      <c r="H109">
        <v>65065.52</v>
      </c>
      <c r="I109" t="s">
        <v>172</v>
      </c>
      <c r="J109">
        <v>43</v>
      </c>
      <c r="K109" t="s">
        <v>23</v>
      </c>
      <c r="L109" t="s">
        <v>24</v>
      </c>
      <c r="M109">
        <v>5</v>
      </c>
      <c r="N109" t="s">
        <v>28</v>
      </c>
      <c r="O109">
        <f t="shared" si="1"/>
        <v>195196.56</v>
      </c>
    </row>
    <row r="110" spans="1:15" x14ac:dyDescent="0.3">
      <c r="A110">
        <v>109</v>
      </c>
      <c r="B110">
        <v>8</v>
      </c>
      <c r="C110">
        <v>11</v>
      </c>
      <c r="D110">
        <v>2021</v>
      </c>
      <c r="E110" t="s">
        <v>44</v>
      </c>
      <c r="F110" t="s">
        <v>21</v>
      </c>
      <c r="G110">
        <v>2</v>
      </c>
      <c r="H110">
        <v>21846.93</v>
      </c>
      <c r="I110" t="s">
        <v>173</v>
      </c>
      <c r="J110">
        <v>45</v>
      </c>
      <c r="K110" t="s">
        <v>92</v>
      </c>
      <c r="L110" t="s">
        <v>18</v>
      </c>
      <c r="M110">
        <v>3</v>
      </c>
      <c r="N110" t="s">
        <v>65</v>
      </c>
      <c r="O110">
        <f t="shared" si="1"/>
        <v>43693.86</v>
      </c>
    </row>
    <row r="111" spans="1:15" x14ac:dyDescent="0.3">
      <c r="A111">
        <v>110</v>
      </c>
      <c r="B111">
        <v>9</v>
      </c>
      <c r="C111">
        <v>11</v>
      </c>
      <c r="D111">
        <v>2021</v>
      </c>
      <c r="E111" t="s">
        <v>54</v>
      </c>
      <c r="F111" t="s">
        <v>37</v>
      </c>
      <c r="G111">
        <v>8</v>
      </c>
      <c r="H111">
        <v>69047.13</v>
      </c>
      <c r="I111" t="s">
        <v>174</v>
      </c>
      <c r="J111">
        <v>48</v>
      </c>
      <c r="K111" t="s">
        <v>34</v>
      </c>
      <c r="L111" t="s">
        <v>18</v>
      </c>
      <c r="M111">
        <v>5</v>
      </c>
      <c r="N111" t="s">
        <v>97</v>
      </c>
      <c r="O111">
        <f t="shared" si="1"/>
        <v>552377.04</v>
      </c>
    </row>
    <row r="112" spans="1:15" x14ac:dyDescent="0.3">
      <c r="A112">
        <v>111</v>
      </c>
      <c r="B112">
        <v>9</v>
      </c>
      <c r="C112">
        <v>11</v>
      </c>
      <c r="D112">
        <v>2021</v>
      </c>
      <c r="E112" t="s">
        <v>54</v>
      </c>
      <c r="F112" t="s">
        <v>45</v>
      </c>
      <c r="G112">
        <v>3</v>
      </c>
      <c r="H112">
        <v>54175.24</v>
      </c>
      <c r="I112" t="s">
        <v>175</v>
      </c>
      <c r="J112">
        <v>18</v>
      </c>
      <c r="K112" t="s">
        <v>112</v>
      </c>
      <c r="L112" t="s">
        <v>35</v>
      </c>
      <c r="M112">
        <v>3</v>
      </c>
      <c r="N112" t="s">
        <v>104</v>
      </c>
      <c r="O112">
        <f t="shared" si="1"/>
        <v>162525.72</v>
      </c>
    </row>
    <row r="113" spans="1:15" x14ac:dyDescent="0.3">
      <c r="A113">
        <v>112</v>
      </c>
      <c r="B113">
        <v>9</v>
      </c>
      <c r="C113">
        <v>11</v>
      </c>
      <c r="D113">
        <v>2021</v>
      </c>
      <c r="E113" t="s">
        <v>54</v>
      </c>
      <c r="F113" t="s">
        <v>32</v>
      </c>
      <c r="G113">
        <v>7</v>
      </c>
      <c r="H113">
        <v>56455.07</v>
      </c>
      <c r="I113" t="s">
        <v>176</v>
      </c>
      <c r="J113">
        <v>37</v>
      </c>
      <c r="K113" t="s">
        <v>34</v>
      </c>
      <c r="L113" t="s">
        <v>35</v>
      </c>
      <c r="M113">
        <v>5</v>
      </c>
      <c r="N113" t="s">
        <v>101</v>
      </c>
      <c r="O113">
        <f t="shared" si="1"/>
        <v>395185.49</v>
      </c>
    </row>
    <row r="114" spans="1:15" x14ac:dyDescent="0.3">
      <c r="A114">
        <v>113</v>
      </c>
      <c r="B114">
        <v>10</v>
      </c>
      <c r="C114">
        <v>11</v>
      </c>
      <c r="D114">
        <v>2021</v>
      </c>
      <c r="E114" t="s">
        <v>62</v>
      </c>
      <c r="F114" t="s">
        <v>15</v>
      </c>
      <c r="G114">
        <v>1</v>
      </c>
      <c r="H114">
        <v>49372.18</v>
      </c>
      <c r="I114" t="s">
        <v>161</v>
      </c>
      <c r="J114">
        <v>29</v>
      </c>
      <c r="K114" t="s">
        <v>23</v>
      </c>
      <c r="L114" t="s">
        <v>52</v>
      </c>
      <c r="M114">
        <v>3</v>
      </c>
      <c r="N114" t="s">
        <v>86</v>
      </c>
      <c r="O114">
        <f t="shared" si="1"/>
        <v>49372.18</v>
      </c>
    </row>
    <row r="115" spans="1:15" x14ac:dyDescent="0.3">
      <c r="A115">
        <v>114</v>
      </c>
      <c r="B115">
        <v>10</v>
      </c>
      <c r="C115">
        <v>11</v>
      </c>
      <c r="D115">
        <v>2021</v>
      </c>
      <c r="E115" t="s">
        <v>62</v>
      </c>
      <c r="F115" t="s">
        <v>37</v>
      </c>
      <c r="G115">
        <v>6</v>
      </c>
      <c r="H115">
        <v>38299.79</v>
      </c>
      <c r="I115" t="s">
        <v>84</v>
      </c>
      <c r="J115">
        <v>34</v>
      </c>
      <c r="K115" t="s">
        <v>95</v>
      </c>
      <c r="L115" t="s">
        <v>35</v>
      </c>
      <c r="M115">
        <v>5</v>
      </c>
      <c r="N115" t="s">
        <v>40</v>
      </c>
      <c r="O115">
        <f t="shared" si="1"/>
        <v>229798.74</v>
      </c>
    </row>
    <row r="116" spans="1:15" x14ac:dyDescent="0.3">
      <c r="A116">
        <v>115</v>
      </c>
      <c r="B116">
        <v>10</v>
      </c>
      <c r="C116">
        <v>11</v>
      </c>
      <c r="D116">
        <v>2021</v>
      </c>
      <c r="E116" t="s">
        <v>62</v>
      </c>
      <c r="F116" t="s">
        <v>37</v>
      </c>
      <c r="G116">
        <v>3</v>
      </c>
      <c r="H116">
        <v>44297.66</v>
      </c>
      <c r="I116" t="s">
        <v>177</v>
      </c>
      <c r="J116">
        <v>32</v>
      </c>
      <c r="K116" t="s">
        <v>27</v>
      </c>
      <c r="L116" t="s">
        <v>18</v>
      </c>
      <c r="M116">
        <v>4</v>
      </c>
      <c r="N116" t="s">
        <v>97</v>
      </c>
      <c r="O116">
        <f t="shared" si="1"/>
        <v>132892.98000000001</v>
      </c>
    </row>
    <row r="117" spans="1:15" x14ac:dyDescent="0.3">
      <c r="A117">
        <v>116</v>
      </c>
      <c r="B117">
        <v>10</v>
      </c>
      <c r="C117">
        <v>11</v>
      </c>
      <c r="D117">
        <v>2021</v>
      </c>
      <c r="E117" t="s">
        <v>62</v>
      </c>
      <c r="F117" t="s">
        <v>15</v>
      </c>
      <c r="G117">
        <v>8</v>
      </c>
      <c r="H117">
        <v>12784.17</v>
      </c>
      <c r="I117" t="s">
        <v>178</v>
      </c>
      <c r="J117">
        <v>51</v>
      </c>
      <c r="K117" t="s">
        <v>23</v>
      </c>
      <c r="L117" t="s">
        <v>52</v>
      </c>
      <c r="M117">
        <v>3</v>
      </c>
      <c r="N117" t="s">
        <v>19</v>
      </c>
      <c r="O117">
        <f t="shared" si="1"/>
        <v>102273.36</v>
      </c>
    </row>
    <row r="118" spans="1:15" x14ac:dyDescent="0.3">
      <c r="A118">
        <v>117</v>
      </c>
      <c r="B118">
        <v>11</v>
      </c>
      <c r="C118">
        <v>11</v>
      </c>
      <c r="D118">
        <v>2021</v>
      </c>
      <c r="E118" t="s">
        <v>67</v>
      </c>
      <c r="F118" t="s">
        <v>32</v>
      </c>
      <c r="G118">
        <v>6</v>
      </c>
      <c r="H118">
        <v>47437.57</v>
      </c>
      <c r="I118" t="s">
        <v>179</v>
      </c>
      <c r="J118">
        <v>33</v>
      </c>
      <c r="K118" t="s">
        <v>23</v>
      </c>
      <c r="L118" t="s">
        <v>24</v>
      </c>
      <c r="M118">
        <v>5</v>
      </c>
      <c r="N118" t="s">
        <v>43</v>
      </c>
      <c r="O118">
        <f t="shared" si="1"/>
        <v>284625.42</v>
      </c>
    </row>
    <row r="119" spans="1:15" x14ac:dyDescent="0.3">
      <c r="A119">
        <v>118</v>
      </c>
      <c r="B119">
        <v>11</v>
      </c>
      <c r="C119">
        <v>11</v>
      </c>
      <c r="D119">
        <v>2021</v>
      </c>
      <c r="E119" t="s">
        <v>67</v>
      </c>
      <c r="F119" t="s">
        <v>37</v>
      </c>
      <c r="G119">
        <v>2</v>
      </c>
      <c r="H119">
        <v>47565.89</v>
      </c>
      <c r="I119" t="s">
        <v>180</v>
      </c>
      <c r="J119">
        <v>21</v>
      </c>
      <c r="K119" t="s">
        <v>23</v>
      </c>
      <c r="L119" t="s">
        <v>24</v>
      </c>
      <c r="M119">
        <v>3</v>
      </c>
      <c r="N119" t="s">
        <v>97</v>
      </c>
      <c r="O119">
        <f t="shared" si="1"/>
        <v>95131.78</v>
      </c>
    </row>
    <row r="120" spans="1:15" x14ac:dyDescent="0.3">
      <c r="A120">
        <v>119</v>
      </c>
      <c r="B120">
        <v>11</v>
      </c>
      <c r="C120">
        <v>11</v>
      </c>
      <c r="D120">
        <v>2021</v>
      </c>
      <c r="E120" t="s">
        <v>67</v>
      </c>
      <c r="F120" t="s">
        <v>37</v>
      </c>
      <c r="G120">
        <v>6</v>
      </c>
      <c r="H120">
        <v>63472.05</v>
      </c>
      <c r="I120" t="s">
        <v>181</v>
      </c>
      <c r="J120">
        <v>25</v>
      </c>
      <c r="K120" t="s">
        <v>34</v>
      </c>
      <c r="L120" t="s">
        <v>18</v>
      </c>
      <c r="M120">
        <v>5</v>
      </c>
      <c r="N120" t="s">
        <v>40</v>
      </c>
      <c r="O120">
        <f t="shared" si="1"/>
        <v>380832.30000000005</v>
      </c>
    </row>
    <row r="121" spans="1:15" x14ac:dyDescent="0.3">
      <c r="A121">
        <v>120</v>
      </c>
      <c r="B121">
        <v>11</v>
      </c>
      <c r="C121">
        <v>11</v>
      </c>
      <c r="D121">
        <v>2021</v>
      </c>
      <c r="E121" t="s">
        <v>67</v>
      </c>
      <c r="F121" t="s">
        <v>45</v>
      </c>
      <c r="G121">
        <v>7</v>
      </c>
      <c r="H121">
        <v>40339.379999999997</v>
      </c>
      <c r="I121" t="s">
        <v>182</v>
      </c>
      <c r="J121">
        <v>51</v>
      </c>
      <c r="K121" t="s">
        <v>64</v>
      </c>
      <c r="L121" t="s">
        <v>52</v>
      </c>
      <c r="M121">
        <v>2</v>
      </c>
      <c r="N121" t="s">
        <v>90</v>
      </c>
      <c r="O121">
        <f t="shared" si="1"/>
        <v>282375.65999999997</v>
      </c>
    </row>
    <row r="122" spans="1:15" x14ac:dyDescent="0.3">
      <c r="A122">
        <v>121</v>
      </c>
      <c r="B122">
        <v>12</v>
      </c>
      <c r="C122">
        <v>11</v>
      </c>
      <c r="D122">
        <v>2021</v>
      </c>
      <c r="E122" t="s">
        <v>74</v>
      </c>
      <c r="F122" t="s">
        <v>32</v>
      </c>
      <c r="G122">
        <v>5</v>
      </c>
      <c r="H122">
        <v>14628.66</v>
      </c>
      <c r="I122" t="s">
        <v>183</v>
      </c>
      <c r="J122">
        <v>42</v>
      </c>
      <c r="K122" t="s">
        <v>79</v>
      </c>
      <c r="L122" t="s">
        <v>52</v>
      </c>
      <c r="M122">
        <v>3</v>
      </c>
      <c r="N122" t="s">
        <v>43</v>
      </c>
      <c r="O122">
        <f t="shared" si="1"/>
        <v>73143.3</v>
      </c>
    </row>
    <row r="123" spans="1:15" x14ac:dyDescent="0.3">
      <c r="A123">
        <v>122</v>
      </c>
      <c r="B123">
        <v>12</v>
      </c>
      <c r="C123">
        <v>11</v>
      </c>
      <c r="D123">
        <v>2021</v>
      </c>
      <c r="E123" t="s">
        <v>74</v>
      </c>
      <c r="F123" t="s">
        <v>37</v>
      </c>
      <c r="G123">
        <v>3</v>
      </c>
      <c r="H123">
        <v>28371.759999999998</v>
      </c>
      <c r="I123" t="s">
        <v>184</v>
      </c>
      <c r="J123">
        <v>32</v>
      </c>
      <c r="K123" t="s">
        <v>61</v>
      </c>
      <c r="L123" t="s">
        <v>35</v>
      </c>
      <c r="M123">
        <v>5</v>
      </c>
      <c r="N123" t="s">
        <v>53</v>
      </c>
      <c r="O123">
        <f t="shared" si="1"/>
        <v>85115.28</v>
      </c>
    </row>
    <row r="124" spans="1:15" x14ac:dyDescent="0.3">
      <c r="A124">
        <v>123</v>
      </c>
      <c r="B124">
        <v>12</v>
      </c>
      <c r="C124">
        <v>11</v>
      </c>
      <c r="D124">
        <v>2021</v>
      </c>
      <c r="E124" t="s">
        <v>74</v>
      </c>
      <c r="F124" t="s">
        <v>32</v>
      </c>
      <c r="G124">
        <v>4</v>
      </c>
      <c r="H124">
        <v>49337.760000000002</v>
      </c>
      <c r="I124" t="s">
        <v>185</v>
      </c>
      <c r="J124">
        <v>45</v>
      </c>
      <c r="K124" t="s">
        <v>27</v>
      </c>
      <c r="L124" t="s">
        <v>24</v>
      </c>
      <c r="M124">
        <v>5</v>
      </c>
      <c r="N124" t="s">
        <v>101</v>
      </c>
      <c r="O124">
        <f t="shared" si="1"/>
        <v>197351.04000000001</v>
      </c>
    </row>
    <row r="125" spans="1:15" x14ac:dyDescent="0.3">
      <c r="A125">
        <v>124</v>
      </c>
      <c r="B125">
        <v>12</v>
      </c>
      <c r="C125">
        <v>11</v>
      </c>
      <c r="D125">
        <v>2021</v>
      </c>
      <c r="E125" t="s">
        <v>74</v>
      </c>
      <c r="F125" t="s">
        <v>15</v>
      </c>
      <c r="G125">
        <v>4</v>
      </c>
      <c r="H125">
        <v>24355.53</v>
      </c>
      <c r="I125" t="s">
        <v>186</v>
      </c>
      <c r="J125">
        <v>26</v>
      </c>
      <c r="K125" t="s">
        <v>23</v>
      </c>
      <c r="L125" t="s">
        <v>24</v>
      </c>
      <c r="M125">
        <v>2</v>
      </c>
      <c r="N125" t="s">
        <v>86</v>
      </c>
      <c r="O125">
        <f t="shared" si="1"/>
        <v>97422.12</v>
      </c>
    </row>
    <row r="126" spans="1:15" x14ac:dyDescent="0.3">
      <c r="A126">
        <v>125</v>
      </c>
      <c r="B126">
        <v>13</v>
      </c>
      <c r="C126">
        <v>11</v>
      </c>
      <c r="D126">
        <v>2021</v>
      </c>
      <c r="E126" t="s">
        <v>20</v>
      </c>
      <c r="F126" t="s">
        <v>21</v>
      </c>
      <c r="G126">
        <v>6</v>
      </c>
      <c r="H126">
        <v>26831.67</v>
      </c>
      <c r="I126" t="s">
        <v>187</v>
      </c>
      <c r="J126">
        <v>19</v>
      </c>
      <c r="K126" t="s">
        <v>23</v>
      </c>
      <c r="L126" t="s">
        <v>35</v>
      </c>
      <c r="M126">
        <v>3</v>
      </c>
      <c r="N126" t="s">
        <v>28</v>
      </c>
      <c r="O126">
        <f t="shared" si="1"/>
        <v>160990.01999999999</v>
      </c>
    </row>
    <row r="127" spans="1:15" x14ac:dyDescent="0.3">
      <c r="A127">
        <v>126</v>
      </c>
      <c r="B127">
        <v>13</v>
      </c>
      <c r="C127">
        <v>11</v>
      </c>
      <c r="D127">
        <v>2021</v>
      </c>
      <c r="E127" t="s">
        <v>20</v>
      </c>
      <c r="F127" t="s">
        <v>37</v>
      </c>
      <c r="G127">
        <v>1</v>
      </c>
      <c r="H127">
        <v>59228.14</v>
      </c>
      <c r="I127" t="s">
        <v>188</v>
      </c>
      <c r="J127">
        <v>34</v>
      </c>
      <c r="K127" t="s">
        <v>92</v>
      </c>
      <c r="L127" t="s">
        <v>24</v>
      </c>
      <c r="M127">
        <v>4</v>
      </c>
      <c r="N127" t="s">
        <v>97</v>
      </c>
      <c r="O127">
        <f t="shared" si="1"/>
        <v>59228.14</v>
      </c>
    </row>
    <row r="128" spans="1:15" x14ac:dyDescent="0.3">
      <c r="A128">
        <v>127</v>
      </c>
      <c r="B128">
        <v>13</v>
      </c>
      <c r="C128">
        <v>11</v>
      </c>
      <c r="D128">
        <v>2021</v>
      </c>
      <c r="E128" t="s">
        <v>20</v>
      </c>
      <c r="F128" t="s">
        <v>45</v>
      </c>
      <c r="G128">
        <v>4</v>
      </c>
      <c r="H128">
        <v>45059.18</v>
      </c>
      <c r="I128" t="s">
        <v>189</v>
      </c>
      <c r="J128">
        <v>27</v>
      </c>
      <c r="K128" t="s">
        <v>23</v>
      </c>
      <c r="L128" t="s">
        <v>35</v>
      </c>
      <c r="M128">
        <v>5</v>
      </c>
      <c r="N128" t="s">
        <v>48</v>
      </c>
      <c r="O128">
        <f t="shared" si="1"/>
        <v>180236.72</v>
      </c>
    </row>
    <row r="129" spans="1:15" x14ac:dyDescent="0.3">
      <c r="A129">
        <v>128</v>
      </c>
      <c r="B129">
        <v>14</v>
      </c>
      <c r="C129">
        <v>11</v>
      </c>
      <c r="D129">
        <v>2021</v>
      </c>
      <c r="E129" t="s">
        <v>29</v>
      </c>
      <c r="F129" t="s">
        <v>15</v>
      </c>
      <c r="G129">
        <v>4</v>
      </c>
      <c r="H129">
        <v>40511.65</v>
      </c>
      <c r="I129" t="s">
        <v>190</v>
      </c>
      <c r="J129">
        <v>26</v>
      </c>
      <c r="K129" t="s">
        <v>56</v>
      </c>
      <c r="L129" t="s">
        <v>24</v>
      </c>
      <c r="M129">
        <v>5</v>
      </c>
      <c r="N129" t="s">
        <v>86</v>
      </c>
      <c r="O129">
        <f t="shared" si="1"/>
        <v>162046.6</v>
      </c>
    </row>
    <row r="130" spans="1:15" x14ac:dyDescent="0.3">
      <c r="A130">
        <v>129</v>
      </c>
      <c r="B130">
        <v>14</v>
      </c>
      <c r="C130">
        <v>11</v>
      </c>
      <c r="D130">
        <v>2021</v>
      </c>
      <c r="E130" t="s">
        <v>29</v>
      </c>
      <c r="F130" t="s">
        <v>32</v>
      </c>
      <c r="G130">
        <v>1</v>
      </c>
      <c r="H130">
        <v>29107.119999999999</v>
      </c>
      <c r="I130" t="s">
        <v>89</v>
      </c>
      <c r="J130">
        <v>48</v>
      </c>
      <c r="K130" t="s">
        <v>92</v>
      </c>
      <c r="L130" t="s">
        <v>24</v>
      </c>
      <c r="M130">
        <v>5</v>
      </c>
      <c r="N130" t="s">
        <v>101</v>
      </c>
      <c r="O130">
        <f t="shared" si="1"/>
        <v>29107.119999999999</v>
      </c>
    </row>
    <row r="131" spans="1:15" x14ac:dyDescent="0.3">
      <c r="A131">
        <v>130</v>
      </c>
      <c r="B131">
        <v>14</v>
      </c>
      <c r="C131">
        <v>11</v>
      </c>
      <c r="D131">
        <v>2021</v>
      </c>
      <c r="E131" t="s">
        <v>29</v>
      </c>
      <c r="F131" t="s">
        <v>15</v>
      </c>
      <c r="G131">
        <v>9</v>
      </c>
      <c r="H131">
        <v>53855.68</v>
      </c>
      <c r="I131" t="s">
        <v>191</v>
      </c>
      <c r="J131">
        <v>19</v>
      </c>
      <c r="K131" t="s">
        <v>64</v>
      </c>
      <c r="L131" t="s">
        <v>24</v>
      </c>
      <c r="M131">
        <v>5</v>
      </c>
      <c r="N131" t="s">
        <v>31</v>
      </c>
      <c r="O131">
        <f t="shared" ref="O131:O194" si="2">G131*H131</f>
        <v>484701.12</v>
      </c>
    </row>
    <row r="132" spans="1:15" x14ac:dyDescent="0.3">
      <c r="A132">
        <v>131</v>
      </c>
      <c r="B132">
        <v>14</v>
      </c>
      <c r="C132">
        <v>11</v>
      </c>
      <c r="D132">
        <v>2021</v>
      </c>
      <c r="E132" t="s">
        <v>29</v>
      </c>
      <c r="F132" t="s">
        <v>37</v>
      </c>
      <c r="G132">
        <v>4</v>
      </c>
      <c r="H132">
        <v>27263.11</v>
      </c>
      <c r="I132" t="s">
        <v>192</v>
      </c>
      <c r="J132">
        <v>41</v>
      </c>
      <c r="K132" t="s">
        <v>39</v>
      </c>
      <c r="L132" t="s">
        <v>35</v>
      </c>
      <c r="M132">
        <v>3</v>
      </c>
      <c r="N132" t="s">
        <v>40</v>
      </c>
      <c r="O132">
        <f t="shared" si="2"/>
        <v>109052.44</v>
      </c>
    </row>
    <row r="133" spans="1:15" x14ac:dyDescent="0.3">
      <c r="A133">
        <v>132</v>
      </c>
      <c r="B133">
        <v>15</v>
      </c>
      <c r="C133">
        <v>11</v>
      </c>
      <c r="D133">
        <v>2021</v>
      </c>
      <c r="E133" t="s">
        <v>44</v>
      </c>
      <c r="F133" t="s">
        <v>32</v>
      </c>
      <c r="G133">
        <v>7</v>
      </c>
      <c r="H133">
        <v>54223.81</v>
      </c>
      <c r="I133" t="s">
        <v>193</v>
      </c>
      <c r="J133">
        <v>36</v>
      </c>
      <c r="K133" t="s">
        <v>116</v>
      </c>
      <c r="L133" t="s">
        <v>24</v>
      </c>
      <c r="M133">
        <v>5</v>
      </c>
      <c r="N133" t="s">
        <v>101</v>
      </c>
      <c r="O133">
        <f t="shared" si="2"/>
        <v>379566.67</v>
      </c>
    </row>
    <row r="134" spans="1:15" x14ac:dyDescent="0.3">
      <c r="A134">
        <v>133</v>
      </c>
      <c r="B134">
        <v>15</v>
      </c>
      <c r="C134">
        <v>11</v>
      </c>
      <c r="D134">
        <v>2021</v>
      </c>
      <c r="E134" t="s">
        <v>44</v>
      </c>
      <c r="F134" t="s">
        <v>21</v>
      </c>
      <c r="G134">
        <v>3</v>
      </c>
      <c r="H134">
        <v>14206.09</v>
      </c>
      <c r="I134" t="s">
        <v>194</v>
      </c>
      <c r="J134">
        <v>34</v>
      </c>
      <c r="K134" t="s">
        <v>69</v>
      </c>
      <c r="L134" t="s">
        <v>24</v>
      </c>
      <c r="M134">
        <v>3</v>
      </c>
      <c r="N134" t="s">
        <v>65</v>
      </c>
      <c r="O134">
        <f t="shared" si="2"/>
        <v>42618.270000000004</v>
      </c>
    </row>
    <row r="135" spans="1:15" x14ac:dyDescent="0.3">
      <c r="A135">
        <v>134</v>
      </c>
      <c r="B135">
        <v>15</v>
      </c>
      <c r="C135">
        <v>11</v>
      </c>
      <c r="D135">
        <v>2021</v>
      </c>
      <c r="E135" t="s">
        <v>44</v>
      </c>
      <c r="F135" t="s">
        <v>15</v>
      </c>
      <c r="G135">
        <v>3</v>
      </c>
      <c r="H135">
        <v>61872.480000000003</v>
      </c>
      <c r="I135" t="s">
        <v>195</v>
      </c>
      <c r="J135">
        <v>27</v>
      </c>
      <c r="K135" t="s">
        <v>27</v>
      </c>
      <c r="L135" t="s">
        <v>52</v>
      </c>
      <c r="M135">
        <v>4</v>
      </c>
      <c r="N135" t="s">
        <v>31</v>
      </c>
      <c r="O135">
        <f t="shared" si="2"/>
        <v>185617.44</v>
      </c>
    </row>
    <row r="136" spans="1:15" x14ac:dyDescent="0.3">
      <c r="A136">
        <v>135</v>
      </c>
      <c r="B136">
        <v>16</v>
      </c>
      <c r="C136">
        <v>11</v>
      </c>
      <c r="D136">
        <v>2021</v>
      </c>
      <c r="E136" t="s">
        <v>54</v>
      </c>
      <c r="F136" t="s">
        <v>37</v>
      </c>
      <c r="G136">
        <v>8</v>
      </c>
      <c r="H136">
        <v>39973.99</v>
      </c>
      <c r="I136" t="s">
        <v>188</v>
      </c>
      <c r="J136">
        <v>45</v>
      </c>
      <c r="K136" t="s">
        <v>27</v>
      </c>
      <c r="L136" t="s">
        <v>24</v>
      </c>
      <c r="M136">
        <v>3</v>
      </c>
      <c r="N136" t="s">
        <v>40</v>
      </c>
      <c r="O136">
        <f t="shared" si="2"/>
        <v>319791.92</v>
      </c>
    </row>
    <row r="137" spans="1:15" x14ac:dyDescent="0.3">
      <c r="A137">
        <v>136</v>
      </c>
      <c r="B137">
        <v>16</v>
      </c>
      <c r="C137">
        <v>11</v>
      </c>
      <c r="D137">
        <v>2021</v>
      </c>
      <c r="E137" t="s">
        <v>54</v>
      </c>
      <c r="F137" t="s">
        <v>45</v>
      </c>
      <c r="G137">
        <v>8</v>
      </c>
      <c r="H137">
        <v>36310.480000000003</v>
      </c>
      <c r="I137" t="s">
        <v>84</v>
      </c>
      <c r="J137">
        <v>55</v>
      </c>
      <c r="K137" t="s">
        <v>23</v>
      </c>
      <c r="L137" t="s">
        <v>18</v>
      </c>
      <c r="M137">
        <v>3</v>
      </c>
      <c r="N137" t="s">
        <v>90</v>
      </c>
      <c r="O137">
        <f t="shared" si="2"/>
        <v>290483.84000000003</v>
      </c>
    </row>
    <row r="138" spans="1:15" x14ac:dyDescent="0.3">
      <c r="A138">
        <v>137</v>
      </c>
      <c r="B138">
        <v>16</v>
      </c>
      <c r="C138">
        <v>11</v>
      </c>
      <c r="D138">
        <v>2021</v>
      </c>
      <c r="E138" t="s">
        <v>54</v>
      </c>
      <c r="F138" t="s">
        <v>32</v>
      </c>
      <c r="G138">
        <v>1</v>
      </c>
      <c r="H138">
        <v>46661.4</v>
      </c>
      <c r="I138" t="s">
        <v>196</v>
      </c>
      <c r="J138">
        <v>45</v>
      </c>
      <c r="K138" t="s">
        <v>152</v>
      </c>
      <c r="L138" t="s">
        <v>24</v>
      </c>
      <c r="M138">
        <v>3</v>
      </c>
      <c r="N138" t="s">
        <v>101</v>
      </c>
      <c r="O138">
        <f t="shared" si="2"/>
        <v>46661.4</v>
      </c>
    </row>
    <row r="139" spans="1:15" x14ac:dyDescent="0.3">
      <c r="A139">
        <v>138</v>
      </c>
      <c r="B139">
        <v>17</v>
      </c>
      <c r="C139">
        <v>11</v>
      </c>
      <c r="D139">
        <v>2021</v>
      </c>
      <c r="E139" t="s">
        <v>62</v>
      </c>
      <c r="F139" t="s">
        <v>15</v>
      </c>
      <c r="G139">
        <v>2</v>
      </c>
      <c r="H139">
        <v>47451.519999999997</v>
      </c>
      <c r="I139" t="s">
        <v>197</v>
      </c>
      <c r="J139">
        <v>18</v>
      </c>
      <c r="K139" t="s">
        <v>23</v>
      </c>
      <c r="L139" t="s">
        <v>24</v>
      </c>
      <c r="M139">
        <v>5</v>
      </c>
      <c r="N139" t="s">
        <v>31</v>
      </c>
      <c r="O139">
        <f t="shared" si="2"/>
        <v>94903.039999999994</v>
      </c>
    </row>
    <row r="140" spans="1:15" x14ac:dyDescent="0.3">
      <c r="A140">
        <v>139</v>
      </c>
      <c r="B140">
        <v>17</v>
      </c>
      <c r="C140">
        <v>11</v>
      </c>
      <c r="D140">
        <v>2021</v>
      </c>
      <c r="E140" t="s">
        <v>62</v>
      </c>
      <c r="F140" t="s">
        <v>15</v>
      </c>
      <c r="G140">
        <v>8</v>
      </c>
      <c r="H140">
        <v>17922.11</v>
      </c>
      <c r="I140" t="s">
        <v>198</v>
      </c>
      <c r="J140">
        <v>20</v>
      </c>
      <c r="K140" t="s">
        <v>27</v>
      </c>
      <c r="L140" t="s">
        <v>52</v>
      </c>
      <c r="M140">
        <v>2</v>
      </c>
      <c r="N140" t="s">
        <v>31</v>
      </c>
      <c r="O140">
        <f t="shared" si="2"/>
        <v>143376.88</v>
      </c>
    </row>
    <row r="141" spans="1:15" x14ac:dyDescent="0.3">
      <c r="A141">
        <v>140</v>
      </c>
      <c r="B141">
        <v>17</v>
      </c>
      <c r="C141">
        <v>11</v>
      </c>
      <c r="D141">
        <v>2021</v>
      </c>
      <c r="E141" t="s">
        <v>62</v>
      </c>
      <c r="F141" t="s">
        <v>21</v>
      </c>
      <c r="G141">
        <v>1</v>
      </c>
      <c r="H141">
        <v>55374.02</v>
      </c>
      <c r="I141" t="s">
        <v>199</v>
      </c>
      <c r="J141">
        <v>32</v>
      </c>
      <c r="K141" t="s">
        <v>27</v>
      </c>
      <c r="L141" t="s">
        <v>52</v>
      </c>
      <c r="M141">
        <v>5</v>
      </c>
      <c r="N141" t="s">
        <v>25</v>
      </c>
      <c r="O141">
        <f t="shared" si="2"/>
        <v>55374.02</v>
      </c>
    </row>
    <row r="142" spans="1:15" x14ac:dyDescent="0.3">
      <c r="A142">
        <v>141</v>
      </c>
      <c r="B142">
        <v>18</v>
      </c>
      <c r="C142">
        <v>11</v>
      </c>
      <c r="D142">
        <v>2021</v>
      </c>
      <c r="E142" t="s">
        <v>67</v>
      </c>
      <c r="F142" t="s">
        <v>21</v>
      </c>
      <c r="G142">
        <v>8</v>
      </c>
      <c r="H142">
        <v>26555.7</v>
      </c>
      <c r="I142" t="s">
        <v>200</v>
      </c>
      <c r="J142">
        <v>27</v>
      </c>
      <c r="K142" t="s">
        <v>119</v>
      </c>
      <c r="L142" t="s">
        <v>35</v>
      </c>
      <c r="M142">
        <v>5</v>
      </c>
      <c r="N142" t="s">
        <v>65</v>
      </c>
      <c r="O142">
        <f t="shared" si="2"/>
        <v>212445.6</v>
      </c>
    </row>
    <row r="143" spans="1:15" x14ac:dyDescent="0.3">
      <c r="A143">
        <v>142</v>
      </c>
      <c r="B143">
        <v>18</v>
      </c>
      <c r="C143">
        <v>11</v>
      </c>
      <c r="D143">
        <v>2021</v>
      </c>
      <c r="E143" t="s">
        <v>67</v>
      </c>
      <c r="F143" t="s">
        <v>45</v>
      </c>
      <c r="G143">
        <v>8</v>
      </c>
      <c r="H143">
        <v>64297.71</v>
      </c>
      <c r="I143" t="s">
        <v>201</v>
      </c>
      <c r="J143">
        <v>38</v>
      </c>
      <c r="K143" t="s">
        <v>140</v>
      </c>
      <c r="L143" t="s">
        <v>35</v>
      </c>
      <c r="M143">
        <v>5</v>
      </c>
      <c r="N143" t="s">
        <v>90</v>
      </c>
      <c r="O143">
        <f t="shared" si="2"/>
        <v>514381.68</v>
      </c>
    </row>
    <row r="144" spans="1:15" x14ac:dyDescent="0.3">
      <c r="A144">
        <v>143</v>
      </c>
      <c r="B144">
        <v>18</v>
      </c>
      <c r="C144">
        <v>11</v>
      </c>
      <c r="D144">
        <v>2021</v>
      </c>
      <c r="E144" t="s">
        <v>67</v>
      </c>
      <c r="F144" t="s">
        <v>45</v>
      </c>
      <c r="G144">
        <v>2</v>
      </c>
      <c r="H144">
        <v>59071.040000000001</v>
      </c>
      <c r="I144" t="s">
        <v>202</v>
      </c>
      <c r="J144">
        <v>54</v>
      </c>
      <c r="K144" t="s">
        <v>79</v>
      </c>
      <c r="L144" t="s">
        <v>18</v>
      </c>
      <c r="M144">
        <v>5</v>
      </c>
      <c r="N144" t="s">
        <v>48</v>
      </c>
      <c r="O144">
        <f t="shared" si="2"/>
        <v>118142.08</v>
      </c>
    </row>
    <row r="145" spans="1:15" x14ac:dyDescent="0.3">
      <c r="A145">
        <v>144</v>
      </c>
      <c r="B145">
        <v>19</v>
      </c>
      <c r="C145">
        <v>11</v>
      </c>
      <c r="D145">
        <v>2021</v>
      </c>
      <c r="E145" t="s">
        <v>74</v>
      </c>
      <c r="F145" t="s">
        <v>37</v>
      </c>
      <c r="G145">
        <v>4</v>
      </c>
      <c r="H145">
        <v>30775.96</v>
      </c>
      <c r="I145" t="s">
        <v>203</v>
      </c>
      <c r="J145">
        <v>32</v>
      </c>
      <c r="K145" t="s">
        <v>34</v>
      </c>
      <c r="L145" t="s">
        <v>52</v>
      </c>
      <c r="M145">
        <v>5</v>
      </c>
      <c r="N145" t="s">
        <v>53</v>
      </c>
      <c r="O145">
        <f t="shared" si="2"/>
        <v>123103.84</v>
      </c>
    </row>
    <row r="146" spans="1:15" x14ac:dyDescent="0.3">
      <c r="A146">
        <v>145</v>
      </c>
      <c r="B146">
        <v>19</v>
      </c>
      <c r="C146">
        <v>11</v>
      </c>
      <c r="D146">
        <v>2021</v>
      </c>
      <c r="E146" t="s">
        <v>74</v>
      </c>
      <c r="F146" t="s">
        <v>37</v>
      </c>
      <c r="G146">
        <v>6</v>
      </c>
      <c r="H146">
        <v>58464.36</v>
      </c>
      <c r="I146" t="s">
        <v>204</v>
      </c>
      <c r="J146">
        <v>40</v>
      </c>
      <c r="K146" t="s">
        <v>27</v>
      </c>
      <c r="L146" t="s">
        <v>35</v>
      </c>
      <c r="M146">
        <v>5</v>
      </c>
      <c r="N146" t="s">
        <v>53</v>
      </c>
      <c r="O146">
        <f t="shared" si="2"/>
        <v>350786.16000000003</v>
      </c>
    </row>
    <row r="147" spans="1:15" x14ac:dyDescent="0.3">
      <c r="A147">
        <v>146</v>
      </c>
      <c r="B147">
        <v>19</v>
      </c>
      <c r="C147">
        <v>11</v>
      </c>
      <c r="D147">
        <v>2021</v>
      </c>
      <c r="E147" t="s">
        <v>74</v>
      </c>
      <c r="F147" t="s">
        <v>45</v>
      </c>
      <c r="G147">
        <v>9</v>
      </c>
      <c r="H147">
        <v>31383.43</v>
      </c>
      <c r="I147" t="s">
        <v>205</v>
      </c>
      <c r="J147">
        <v>31</v>
      </c>
      <c r="K147" t="s">
        <v>27</v>
      </c>
      <c r="L147" t="s">
        <v>35</v>
      </c>
      <c r="M147">
        <v>5</v>
      </c>
      <c r="N147" t="s">
        <v>90</v>
      </c>
      <c r="O147">
        <f t="shared" si="2"/>
        <v>282450.87</v>
      </c>
    </row>
    <row r="148" spans="1:15" x14ac:dyDescent="0.3">
      <c r="A148">
        <v>147</v>
      </c>
      <c r="B148">
        <v>20</v>
      </c>
      <c r="C148">
        <v>11</v>
      </c>
      <c r="D148">
        <v>2021</v>
      </c>
      <c r="E148" t="s">
        <v>20</v>
      </c>
      <c r="F148" t="s">
        <v>45</v>
      </c>
      <c r="G148">
        <v>8</v>
      </c>
      <c r="H148">
        <v>16056.86</v>
      </c>
      <c r="I148" t="s">
        <v>206</v>
      </c>
      <c r="J148">
        <v>32</v>
      </c>
      <c r="K148" t="s">
        <v>135</v>
      </c>
      <c r="L148" t="s">
        <v>35</v>
      </c>
      <c r="M148">
        <v>5</v>
      </c>
      <c r="N148" t="s">
        <v>90</v>
      </c>
      <c r="O148">
        <f t="shared" si="2"/>
        <v>128454.88</v>
      </c>
    </row>
    <row r="149" spans="1:15" x14ac:dyDescent="0.3">
      <c r="A149">
        <v>148</v>
      </c>
      <c r="B149">
        <v>20</v>
      </c>
      <c r="C149">
        <v>11</v>
      </c>
      <c r="D149">
        <v>2021</v>
      </c>
      <c r="E149" t="s">
        <v>20</v>
      </c>
      <c r="F149" t="s">
        <v>32</v>
      </c>
      <c r="G149">
        <v>8</v>
      </c>
      <c r="H149">
        <v>67713.289999999994</v>
      </c>
      <c r="I149" t="s">
        <v>207</v>
      </c>
      <c r="J149">
        <v>27</v>
      </c>
      <c r="K149" t="s">
        <v>17</v>
      </c>
      <c r="L149" t="s">
        <v>52</v>
      </c>
      <c r="M149">
        <v>3</v>
      </c>
      <c r="N149" t="s">
        <v>36</v>
      </c>
      <c r="O149">
        <f t="shared" si="2"/>
        <v>541706.31999999995</v>
      </c>
    </row>
    <row r="150" spans="1:15" x14ac:dyDescent="0.3">
      <c r="A150">
        <v>149</v>
      </c>
      <c r="B150">
        <v>20</v>
      </c>
      <c r="C150">
        <v>11</v>
      </c>
      <c r="D150">
        <v>2021</v>
      </c>
      <c r="E150" t="s">
        <v>20</v>
      </c>
      <c r="F150" t="s">
        <v>21</v>
      </c>
      <c r="G150">
        <v>7</v>
      </c>
      <c r="H150">
        <v>49156.12</v>
      </c>
      <c r="I150" t="s">
        <v>208</v>
      </c>
      <c r="J150">
        <v>26</v>
      </c>
      <c r="K150" t="s">
        <v>23</v>
      </c>
      <c r="L150" t="s">
        <v>52</v>
      </c>
      <c r="M150">
        <v>5</v>
      </c>
      <c r="N150" t="s">
        <v>28</v>
      </c>
      <c r="O150">
        <f t="shared" si="2"/>
        <v>344092.84</v>
      </c>
    </row>
    <row r="151" spans="1:15" x14ac:dyDescent="0.3">
      <c r="A151">
        <v>150</v>
      </c>
      <c r="B151">
        <v>20</v>
      </c>
      <c r="C151">
        <v>11</v>
      </c>
      <c r="D151">
        <v>2021</v>
      </c>
      <c r="E151" t="s">
        <v>20</v>
      </c>
      <c r="F151" t="s">
        <v>37</v>
      </c>
      <c r="G151">
        <v>9</v>
      </c>
      <c r="H151">
        <v>37365.97</v>
      </c>
      <c r="I151" t="s">
        <v>195</v>
      </c>
      <c r="J151">
        <v>56</v>
      </c>
      <c r="K151" t="s">
        <v>23</v>
      </c>
      <c r="L151" t="s">
        <v>18</v>
      </c>
      <c r="M151">
        <v>4</v>
      </c>
      <c r="N151" t="s">
        <v>40</v>
      </c>
      <c r="O151">
        <f t="shared" si="2"/>
        <v>336293.73</v>
      </c>
    </row>
    <row r="152" spans="1:15" x14ac:dyDescent="0.3">
      <c r="A152">
        <v>151</v>
      </c>
      <c r="B152">
        <v>21</v>
      </c>
      <c r="C152">
        <v>11</v>
      </c>
      <c r="D152">
        <v>2021</v>
      </c>
      <c r="E152" t="s">
        <v>29</v>
      </c>
      <c r="F152" t="s">
        <v>21</v>
      </c>
      <c r="G152">
        <v>2</v>
      </c>
      <c r="H152">
        <v>33866.400000000001</v>
      </c>
      <c r="I152" t="s">
        <v>209</v>
      </c>
      <c r="J152">
        <v>22</v>
      </c>
      <c r="K152" t="s">
        <v>116</v>
      </c>
      <c r="L152" t="s">
        <v>52</v>
      </c>
      <c r="M152">
        <v>5</v>
      </c>
      <c r="N152" t="s">
        <v>25</v>
      </c>
      <c r="O152">
        <f t="shared" si="2"/>
        <v>67732.800000000003</v>
      </c>
    </row>
    <row r="153" spans="1:15" x14ac:dyDescent="0.3">
      <c r="A153">
        <v>152</v>
      </c>
      <c r="B153">
        <v>21</v>
      </c>
      <c r="C153">
        <v>11</v>
      </c>
      <c r="D153">
        <v>2021</v>
      </c>
      <c r="E153" t="s">
        <v>29</v>
      </c>
      <c r="F153" t="s">
        <v>21</v>
      </c>
      <c r="G153">
        <v>3</v>
      </c>
      <c r="H153">
        <v>29482.32</v>
      </c>
      <c r="I153" t="s">
        <v>210</v>
      </c>
      <c r="J153">
        <v>42</v>
      </c>
      <c r="K153" t="s">
        <v>69</v>
      </c>
      <c r="L153" t="s">
        <v>52</v>
      </c>
      <c r="M153">
        <v>5</v>
      </c>
      <c r="N153" t="s">
        <v>28</v>
      </c>
      <c r="O153">
        <f t="shared" si="2"/>
        <v>88446.959999999992</v>
      </c>
    </row>
    <row r="154" spans="1:15" x14ac:dyDescent="0.3">
      <c r="A154">
        <v>153</v>
      </c>
      <c r="B154">
        <v>21</v>
      </c>
      <c r="C154">
        <v>11</v>
      </c>
      <c r="D154">
        <v>2021</v>
      </c>
      <c r="E154" t="s">
        <v>29</v>
      </c>
      <c r="F154" t="s">
        <v>45</v>
      </c>
      <c r="G154">
        <v>8</v>
      </c>
      <c r="H154">
        <v>68886.86</v>
      </c>
      <c r="I154" t="s">
        <v>211</v>
      </c>
      <c r="J154">
        <v>59</v>
      </c>
      <c r="K154" t="s">
        <v>61</v>
      </c>
      <c r="L154" t="s">
        <v>52</v>
      </c>
      <c r="M154">
        <v>5</v>
      </c>
      <c r="N154" t="s">
        <v>104</v>
      </c>
      <c r="O154">
        <f t="shared" si="2"/>
        <v>551094.88</v>
      </c>
    </row>
    <row r="155" spans="1:15" x14ac:dyDescent="0.3">
      <c r="A155">
        <v>154</v>
      </c>
      <c r="B155">
        <v>21</v>
      </c>
      <c r="C155">
        <v>11</v>
      </c>
      <c r="D155">
        <v>2021</v>
      </c>
      <c r="E155" t="s">
        <v>29</v>
      </c>
      <c r="F155" t="s">
        <v>32</v>
      </c>
      <c r="G155">
        <v>6</v>
      </c>
      <c r="H155">
        <v>18084.84</v>
      </c>
      <c r="I155" t="s">
        <v>212</v>
      </c>
      <c r="J155">
        <v>43</v>
      </c>
      <c r="K155" t="s">
        <v>23</v>
      </c>
      <c r="L155" t="s">
        <v>18</v>
      </c>
      <c r="M155">
        <v>5</v>
      </c>
      <c r="N155" t="s">
        <v>101</v>
      </c>
      <c r="O155">
        <f t="shared" si="2"/>
        <v>108509.04000000001</v>
      </c>
    </row>
    <row r="156" spans="1:15" x14ac:dyDescent="0.3">
      <c r="A156">
        <v>155</v>
      </c>
      <c r="B156">
        <v>22</v>
      </c>
      <c r="C156">
        <v>11</v>
      </c>
      <c r="D156">
        <v>2021</v>
      </c>
      <c r="E156" t="s">
        <v>44</v>
      </c>
      <c r="F156" t="s">
        <v>15</v>
      </c>
      <c r="G156">
        <v>9</v>
      </c>
      <c r="H156">
        <v>28888.3</v>
      </c>
      <c r="I156" t="s">
        <v>213</v>
      </c>
      <c r="J156">
        <v>25</v>
      </c>
      <c r="K156" t="s">
        <v>17</v>
      </c>
      <c r="L156" t="s">
        <v>24</v>
      </c>
      <c r="M156">
        <v>5</v>
      </c>
      <c r="N156" t="s">
        <v>86</v>
      </c>
      <c r="O156">
        <f t="shared" si="2"/>
        <v>259994.69999999998</v>
      </c>
    </row>
    <row r="157" spans="1:15" x14ac:dyDescent="0.3">
      <c r="A157">
        <v>156</v>
      </c>
      <c r="B157">
        <v>22</v>
      </c>
      <c r="C157">
        <v>11</v>
      </c>
      <c r="D157">
        <v>2021</v>
      </c>
      <c r="E157" t="s">
        <v>44</v>
      </c>
      <c r="F157" t="s">
        <v>32</v>
      </c>
      <c r="G157">
        <v>4</v>
      </c>
      <c r="H157">
        <v>39129.86</v>
      </c>
      <c r="I157" t="s">
        <v>214</v>
      </c>
      <c r="J157">
        <v>39</v>
      </c>
      <c r="K157" t="s">
        <v>69</v>
      </c>
      <c r="L157" t="s">
        <v>24</v>
      </c>
      <c r="M157">
        <v>5</v>
      </c>
      <c r="N157" t="s">
        <v>43</v>
      </c>
      <c r="O157">
        <f t="shared" si="2"/>
        <v>156519.44</v>
      </c>
    </row>
    <row r="158" spans="1:15" x14ac:dyDescent="0.3">
      <c r="A158">
        <v>157</v>
      </c>
      <c r="B158">
        <v>22</v>
      </c>
      <c r="C158">
        <v>11</v>
      </c>
      <c r="D158">
        <v>2021</v>
      </c>
      <c r="E158" t="s">
        <v>44</v>
      </c>
      <c r="F158" t="s">
        <v>32</v>
      </c>
      <c r="G158">
        <v>8</v>
      </c>
      <c r="H158">
        <v>38679.97</v>
      </c>
      <c r="I158" t="s">
        <v>215</v>
      </c>
      <c r="J158">
        <v>42</v>
      </c>
      <c r="K158" t="s">
        <v>23</v>
      </c>
      <c r="L158" t="s">
        <v>35</v>
      </c>
      <c r="M158">
        <v>5</v>
      </c>
      <c r="N158" t="s">
        <v>43</v>
      </c>
      <c r="O158">
        <f t="shared" si="2"/>
        <v>309439.76</v>
      </c>
    </row>
    <row r="159" spans="1:15" x14ac:dyDescent="0.3">
      <c r="A159">
        <v>158</v>
      </c>
      <c r="B159">
        <v>22</v>
      </c>
      <c r="C159">
        <v>11</v>
      </c>
      <c r="D159">
        <v>2021</v>
      </c>
      <c r="E159" t="s">
        <v>44</v>
      </c>
      <c r="F159" t="s">
        <v>21</v>
      </c>
      <c r="G159">
        <v>3</v>
      </c>
      <c r="H159">
        <v>38281.99</v>
      </c>
      <c r="I159" t="s">
        <v>216</v>
      </c>
      <c r="J159">
        <v>29</v>
      </c>
      <c r="K159" t="s">
        <v>34</v>
      </c>
      <c r="L159" t="s">
        <v>24</v>
      </c>
      <c r="M159">
        <v>5</v>
      </c>
      <c r="N159" t="s">
        <v>65</v>
      </c>
      <c r="O159">
        <f t="shared" si="2"/>
        <v>114845.97</v>
      </c>
    </row>
    <row r="160" spans="1:15" x14ac:dyDescent="0.3">
      <c r="A160">
        <v>159</v>
      </c>
      <c r="B160">
        <v>23</v>
      </c>
      <c r="C160">
        <v>11</v>
      </c>
      <c r="D160">
        <v>2021</v>
      </c>
      <c r="E160" t="s">
        <v>54</v>
      </c>
      <c r="F160" t="s">
        <v>32</v>
      </c>
      <c r="G160">
        <v>3</v>
      </c>
      <c r="H160">
        <v>20547.03</v>
      </c>
      <c r="I160" t="s">
        <v>217</v>
      </c>
      <c r="J160">
        <v>26</v>
      </c>
      <c r="K160" t="s">
        <v>79</v>
      </c>
      <c r="L160" t="s">
        <v>24</v>
      </c>
      <c r="M160">
        <v>3</v>
      </c>
      <c r="N160" t="s">
        <v>43</v>
      </c>
      <c r="O160">
        <f t="shared" si="2"/>
        <v>61641.09</v>
      </c>
    </row>
    <row r="161" spans="1:15" x14ac:dyDescent="0.3">
      <c r="A161">
        <v>160</v>
      </c>
      <c r="B161">
        <v>23</v>
      </c>
      <c r="C161">
        <v>11</v>
      </c>
      <c r="D161">
        <v>2021</v>
      </c>
      <c r="E161" t="s">
        <v>54</v>
      </c>
      <c r="F161" t="s">
        <v>37</v>
      </c>
      <c r="G161">
        <v>8</v>
      </c>
      <c r="H161">
        <v>18695.95</v>
      </c>
      <c r="I161" t="s">
        <v>218</v>
      </c>
      <c r="J161">
        <v>27</v>
      </c>
      <c r="K161" t="s">
        <v>140</v>
      </c>
      <c r="L161" t="s">
        <v>18</v>
      </c>
      <c r="M161">
        <v>4</v>
      </c>
      <c r="N161" t="s">
        <v>53</v>
      </c>
      <c r="O161">
        <f t="shared" si="2"/>
        <v>149567.6</v>
      </c>
    </row>
    <row r="162" spans="1:15" x14ac:dyDescent="0.3">
      <c r="A162">
        <v>161</v>
      </c>
      <c r="B162">
        <v>23</v>
      </c>
      <c r="C162">
        <v>11</v>
      </c>
      <c r="D162">
        <v>2021</v>
      </c>
      <c r="E162" t="s">
        <v>54</v>
      </c>
      <c r="F162" t="s">
        <v>21</v>
      </c>
      <c r="G162">
        <v>5</v>
      </c>
      <c r="H162">
        <v>25286.06</v>
      </c>
      <c r="I162" t="s">
        <v>219</v>
      </c>
      <c r="J162">
        <v>27</v>
      </c>
      <c r="K162" t="s">
        <v>56</v>
      </c>
      <c r="L162" t="s">
        <v>18</v>
      </c>
      <c r="M162">
        <v>5</v>
      </c>
      <c r="N162" t="s">
        <v>65</v>
      </c>
      <c r="O162">
        <f t="shared" si="2"/>
        <v>126430.3</v>
      </c>
    </row>
    <row r="163" spans="1:15" x14ac:dyDescent="0.3">
      <c r="A163">
        <v>162</v>
      </c>
      <c r="B163">
        <v>23</v>
      </c>
      <c r="C163">
        <v>11</v>
      </c>
      <c r="D163">
        <v>2021</v>
      </c>
      <c r="E163" t="s">
        <v>54</v>
      </c>
      <c r="F163" t="s">
        <v>37</v>
      </c>
      <c r="G163">
        <v>3</v>
      </c>
      <c r="H163">
        <v>64871.57</v>
      </c>
      <c r="I163" t="s">
        <v>220</v>
      </c>
      <c r="J163">
        <v>26</v>
      </c>
      <c r="K163" t="s">
        <v>27</v>
      </c>
      <c r="L163" t="s">
        <v>24</v>
      </c>
      <c r="M163">
        <v>5</v>
      </c>
      <c r="N163" t="s">
        <v>40</v>
      </c>
      <c r="O163">
        <f t="shared" si="2"/>
        <v>194614.71</v>
      </c>
    </row>
    <row r="164" spans="1:15" x14ac:dyDescent="0.3">
      <c r="A164">
        <v>163</v>
      </c>
      <c r="B164">
        <v>24</v>
      </c>
      <c r="C164">
        <v>11</v>
      </c>
      <c r="D164">
        <v>2021</v>
      </c>
      <c r="E164" t="s">
        <v>62</v>
      </c>
      <c r="F164" t="s">
        <v>15</v>
      </c>
      <c r="G164">
        <v>1</v>
      </c>
      <c r="H164">
        <v>16783.18</v>
      </c>
      <c r="I164" t="s">
        <v>160</v>
      </c>
      <c r="J164">
        <v>43</v>
      </c>
      <c r="K164" t="s">
        <v>27</v>
      </c>
      <c r="L164" t="s">
        <v>24</v>
      </c>
      <c r="M164">
        <v>3</v>
      </c>
      <c r="N164" t="s">
        <v>19</v>
      </c>
      <c r="O164">
        <f t="shared" si="2"/>
        <v>16783.18</v>
      </c>
    </row>
    <row r="165" spans="1:15" x14ac:dyDescent="0.3">
      <c r="A165">
        <v>164</v>
      </c>
      <c r="B165">
        <v>24</v>
      </c>
      <c r="C165">
        <v>11</v>
      </c>
      <c r="D165">
        <v>2021</v>
      </c>
      <c r="E165" t="s">
        <v>62</v>
      </c>
      <c r="F165" t="s">
        <v>21</v>
      </c>
      <c r="G165">
        <v>3</v>
      </c>
      <c r="H165">
        <v>55445.51</v>
      </c>
      <c r="I165" t="s">
        <v>221</v>
      </c>
      <c r="J165">
        <v>52</v>
      </c>
      <c r="K165" t="s">
        <v>27</v>
      </c>
      <c r="L165" t="s">
        <v>24</v>
      </c>
      <c r="M165">
        <v>5</v>
      </c>
      <c r="N165" t="s">
        <v>25</v>
      </c>
      <c r="O165">
        <f t="shared" si="2"/>
        <v>166336.53</v>
      </c>
    </row>
    <row r="166" spans="1:15" x14ac:dyDescent="0.3">
      <c r="A166">
        <v>165</v>
      </c>
      <c r="B166">
        <v>24</v>
      </c>
      <c r="C166">
        <v>11</v>
      </c>
      <c r="D166">
        <v>2021</v>
      </c>
      <c r="E166" t="s">
        <v>62</v>
      </c>
      <c r="F166" t="s">
        <v>15</v>
      </c>
      <c r="G166">
        <v>9</v>
      </c>
      <c r="H166">
        <v>55452.9</v>
      </c>
      <c r="I166" t="s">
        <v>222</v>
      </c>
      <c r="J166">
        <v>44</v>
      </c>
      <c r="K166" t="s">
        <v>17</v>
      </c>
      <c r="L166" t="s">
        <v>35</v>
      </c>
      <c r="M166">
        <v>5</v>
      </c>
      <c r="N166" t="s">
        <v>19</v>
      </c>
      <c r="O166">
        <f t="shared" si="2"/>
        <v>499076.10000000003</v>
      </c>
    </row>
    <row r="167" spans="1:15" x14ac:dyDescent="0.3">
      <c r="A167">
        <v>166</v>
      </c>
      <c r="B167">
        <v>24</v>
      </c>
      <c r="C167">
        <v>11</v>
      </c>
      <c r="D167">
        <v>2021</v>
      </c>
      <c r="E167" t="s">
        <v>62</v>
      </c>
      <c r="F167" t="s">
        <v>21</v>
      </c>
      <c r="G167">
        <v>5</v>
      </c>
      <c r="H167">
        <v>58586.22</v>
      </c>
      <c r="I167" t="s">
        <v>223</v>
      </c>
      <c r="J167">
        <v>48</v>
      </c>
      <c r="K167" t="s">
        <v>23</v>
      </c>
      <c r="L167" t="s">
        <v>18</v>
      </c>
      <c r="M167">
        <v>5</v>
      </c>
      <c r="N167" t="s">
        <v>28</v>
      </c>
      <c r="O167">
        <f t="shared" si="2"/>
        <v>292931.09999999998</v>
      </c>
    </row>
    <row r="168" spans="1:15" x14ac:dyDescent="0.3">
      <c r="A168">
        <v>167</v>
      </c>
      <c r="B168">
        <v>25</v>
      </c>
      <c r="C168">
        <v>11</v>
      </c>
      <c r="D168">
        <v>2021</v>
      </c>
      <c r="E168" t="s">
        <v>67</v>
      </c>
      <c r="F168" t="s">
        <v>45</v>
      </c>
      <c r="G168">
        <v>2</v>
      </c>
      <c r="H168">
        <v>63196.93</v>
      </c>
      <c r="I168" t="s">
        <v>224</v>
      </c>
      <c r="J168">
        <v>36</v>
      </c>
      <c r="K168" t="s">
        <v>23</v>
      </c>
      <c r="L168" t="s">
        <v>24</v>
      </c>
      <c r="M168">
        <v>5</v>
      </c>
      <c r="N168" t="s">
        <v>48</v>
      </c>
      <c r="O168">
        <f t="shared" si="2"/>
        <v>126393.86</v>
      </c>
    </row>
    <row r="169" spans="1:15" x14ac:dyDescent="0.3">
      <c r="A169">
        <v>168</v>
      </c>
      <c r="B169">
        <v>25</v>
      </c>
      <c r="C169">
        <v>11</v>
      </c>
      <c r="D169">
        <v>2021</v>
      </c>
      <c r="E169" t="s">
        <v>67</v>
      </c>
      <c r="F169" t="s">
        <v>32</v>
      </c>
      <c r="G169">
        <v>7</v>
      </c>
      <c r="H169">
        <v>25782.17</v>
      </c>
      <c r="I169" t="s">
        <v>225</v>
      </c>
      <c r="J169">
        <v>55</v>
      </c>
      <c r="K169" t="s">
        <v>27</v>
      </c>
      <c r="L169" t="s">
        <v>52</v>
      </c>
      <c r="M169">
        <v>5</v>
      </c>
      <c r="N169" t="s">
        <v>43</v>
      </c>
      <c r="O169">
        <f t="shared" si="2"/>
        <v>180475.19</v>
      </c>
    </row>
    <row r="170" spans="1:15" x14ac:dyDescent="0.3">
      <c r="A170">
        <v>169</v>
      </c>
      <c r="B170">
        <v>25</v>
      </c>
      <c r="C170">
        <v>11</v>
      </c>
      <c r="D170">
        <v>2021</v>
      </c>
      <c r="E170" t="s">
        <v>67</v>
      </c>
      <c r="F170" t="s">
        <v>45</v>
      </c>
      <c r="G170">
        <v>2</v>
      </c>
      <c r="H170">
        <v>23473.57</v>
      </c>
      <c r="I170" t="s">
        <v>221</v>
      </c>
      <c r="J170">
        <v>23</v>
      </c>
      <c r="K170" t="s">
        <v>119</v>
      </c>
      <c r="L170" t="s">
        <v>24</v>
      </c>
      <c r="M170">
        <v>5</v>
      </c>
      <c r="N170" t="s">
        <v>104</v>
      </c>
      <c r="O170">
        <f t="shared" si="2"/>
        <v>46947.14</v>
      </c>
    </row>
    <row r="171" spans="1:15" x14ac:dyDescent="0.3">
      <c r="A171">
        <v>170</v>
      </c>
      <c r="B171">
        <v>26</v>
      </c>
      <c r="C171">
        <v>11</v>
      </c>
      <c r="D171">
        <v>2021</v>
      </c>
      <c r="E171" t="s">
        <v>74</v>
      </c>
      <c r="F171" t="s">
        <v>15</v>
      </c>
      <c r="G171">
        <v>4</v>
      </c>
      <c r="H171">
        <v>37930.339999999997</v>
      </c>
      <c r="I171" t="s">
        <v>226</v>
      </c>
      <c r="J171">
        <v>32</v>
      </c>
      <c r="K171" t="s">
        <v>47</v>
      </c>
      <c r="L171" t="s">
        <v>52</v>
      </c>
      <c r="M171">
        <v>5</v>
      </c>
      <c r="N171" t="s">
        <v>86</v>
      </c>
      <c r="O171">
        <f t="shared" si="2"/>
        <v>151721.35999999999</v>
      </c>
    </row>
    <row r="172" spans="1:15" x14ac:dyDescent="0.3">
      <c r="A172">
        <v>171</v>
      </c>
      <c r="B172">
        <v>26</v>
      </c>
      <c r="C172">
        <v>11</v>
      </c>
      <c r="D172">
        <v>2021</v>
      </c>
      <c r="E172" t="s">
        <v>74</v>
      </c>
      <c r="F172" t="s">
        <v>32</v>
      </c>
      <c r="G172">
        <v>7</v>
      </c>
      <c r="H172">
        <v>25905.35</v>
      </c>
      <c r="I172" t="s">
        <v>153</v>
      </c>
      <c r="J172">
        <v>46</v>
      </c>
      <c r="K172" t="s">
        <v>23</v>
      </c>
      <c r="L172" t="s">
        <v>35</v>
      </c>
      <c r="M172">
        <v>5</v>
      </c>
      <c r="N172" t="s">
        <v>36</v>
      </c>
      <c r="O172">
        <f t="shared" si="2"/>
        <v>181337.44999999998</v>
      </c>
    </row>
    <row r="173" spans="1:15" x14ac:dyDescent="0.3">
      <c r="A173">
        <v>172</v>
      </c>
      <c r="B173">
        <v>26</v>
      </c>
      <c r="C173">
        <v>11</v>
      </c>
      <c r="D173">
        <v>2021</v>
      </c>
      <c r="E173" t="s">
        <v>74</v>
      </c>
      <c r="F173" t="s">
        <v>21</v>
      </c>
      <c r="G173">
        <v>4</v>
      </c>
      <c r="H173">
        <v>54058.6</v>
      </c>
      <c r="I173" t="s">
        <v>227</v>
      </c>
      <c r="J173">
        <v>22</v>
      </c>
      <c r="K173" t="s">
        <v>23</v>
      </c>
      <c r="L173" t="s">
        <v>52</v>
      </c>
      <c r="M173">
        <v>5</v>
      </c>
      <c r="N173" t="s">
        <v>65</v>
      </c>
      <c r="O173">
        <f t="shared" si="2"/>
        <v>216234.4</v>
      </c>
    </row>
    <row r="174" spans="1:15" x14ac:dyDescent="0.3">
      <c r="A174">
        <v>173</v>
      </c>
      <c r="B174">
        <v>26</v>
      </c>
      <c r="C174">
        <v>11</v>
      </c>
      <c r="D174">
        <v>2021</v>
      </c>
      <c r="E174" t="s">
        <v>74</v>
      </c>
      <c r="F174" t="s">
        <v>32</v>
      </c>
      <c r="G174">
        <v>7</v>
      </c>
      <c r="H174">
        <v>48156.37</v>
      </c>
      <c r="I174" t="s">
        <v>228</v>
      </c>
      <c r="J174">
        <v>31</v>
      </c>
      <c r="K174" t="s">
        <v>140</v>
      </c>
      <c r="L174" t="s">
        <v>18</v>
      </c>
      <c r="M174">
        <v>5</v>
      </c>
      <c r="N174" t="s">
        <v>101</v>
      </c>
      <c r="O174">
        <f t="shared" si="2"/>
        <v>337094.59</v>
      </c>
    </row>
    <row r="175" spans="1:15" x14ac:dyDescent="0.3">
      <c r="A175">
        <v>174</v>
      </c>
      <c r="B175">
        <v>27</v>
      </c>
      <c r="C175">
        <v>11</v>
      </c>
      <c r="D175">
        <v>2021</v>
      </c>
      <c r="E175" t="s">
        <v>20</v>
      </c>
      <c r="F175" t="s">
        <v>37</v>
      </c>
      <c r="G175">
        <v>7</v>
      </c>
      <c r="H175">
        <v>62499.26</v>
      </c>
      <c r="I175" t="s">
        <v>229</v>
      </c>
      <c r="J175">
        <v>19</v>
      </c>
      <c r="K175" t="s">
        <v>135</v>
      </c>
      <c r="L175" t="s">
        <v>35</v>
      </c>
      <c r="M175">
        <v>5</v>
      </c>
      <c r="N175" t="s">
        <v>53</v>
      </c>
      <c r="O175">
        <f t="shared" si="2"/>
        <v>437494.82</v>
      </c>
    </row>
    <row r="176" spans="1:15" x14ac:dyDescent="0.3">
      <c r="A176">
        <v>175</v>
      </c>
      <c r="B176">
        <v>27</v>
      </c>
      <c r="C176">
        <v>11</v>
      </c>
      <c r="D176">
        <v>2021</v>
      </c>
      <c r="E176" t="s">
        <v>20</v>
      </c>
      <c r="F176" t="s">
        <v>32</v>
      </c>
      <c r="G176">
        <v>1</v>
      </c>
      <c r="H176">
        <v>14964.3</v>
      </c>
      <c r="I176" t="s">
        <v>207</v>
      </c>
      <c r="J176">
        <v>40</v>
      </c>
      <c r="K176" t="s">
        <v>64</v>
      </c>
      <c r="L176" t="s">
        <v>35</v>
      </c>
      <c r="M176">
        <v>5</v>
      </c>
      <c r="N176" t="s">
        <v>101</v>
      </c>
      <c r="O176">
        <f t="shared" si="2"/>
        <v>14964.3</v>
      </c>
    </row>
    <row r="177" spans="1:15" x14ac:dyDescent="0.3">
      <c r="A177">
        <v>176</v>
      </c>
      <c r="B177">
        <v>27</v>
      </c>
      <c r="C177">
        <v>11</v>
      </c>
      <c r="D177">
        <v>2021</v>
      </c>
      <c r="E177" t="s">
        <v>20</v>
      </c>
      <c r="F177" t="s">
        <v>37</v>
      </c>
      <c r="G177">
        <v>6</v>
      </c>
      <c r="H177">
        <v>64905</v>
      </c>
      <c r="I177" t="s">
        <v>230</v>
      </c>
      <c r="J177">
        <v>36</v>
      </c>
      <c r="K177" t="s">
        <v>152</v>
      </c>
      <c r="L177" t="s">
        <v>24</v>
      </c>
      <c r="M177">
        <v>5</v>
      </c>
      <c r="N177" t="s">
        <v>53</v>
      </c>
      <c r="O177">
        <f t="shared" si="2"/>
        <v>389430</v>
      </c>
    </row>
    <row r="178" spans="1:15" x14ac:dyDescent="0.3">
      <c r="A178">
        <v>177</v>
      </c>
      <c r="B178">
        <v>27</v>
      </c>
      <c r="C178">
        <v>11</v>
      </c>
      <c r="D178">
        <v>2021</v>
      </c>
      <c r="E178" t="s">
        <v>20</v>
      </c>
      <c r="F178" t="s">
        <v>32</v>
      </c>
      <c r="G178">
        <v>9</v>
      </c>
      <c r="H178">
        <v>27600.92</v>
      </c>
      <c r="I178" t="s">
        <v>231</v>
      </c>
      <c r="J178">
        <v>41</v>
      </c>
      <c r="K178" t="s">
        <v>69</v>
      </c>
      <c r="L178" t="s">
        <v>35</v>
      </c>
      <c r="M178">
        <v>3</v>
      </c>
      <c r="N178" t="s">
        <v>43</v>
      </c>
      <c r="O178">
        <f t="shared" si="2"/>
        <v>248408.27999999997</v>
      </c>
    </row>
    <row r="179" spans="1:15" x14ac:dyDescent="0.3">
      <c r="A179">
        <v>178</v>
      </c>
      <c r="B179">
        <v>28</v>
      </c>
      <c r="C179">
        <v>11</v>
      </c>
      <c r="D179">
        <v>2021</v>
      </c>
      <c r="E179" t="s">
        <v>29</v>
      </c>
      <c r="F179" t="s">
        <v>37</v>
      </c>
      <c r="G179">
        <v>2</v>
      </c>
      <c r="H179">
        <v>39441.660000000003</v>
      </c>
      <c r="I179" t="s">
        <v>232</v>
      </c>
      <c r="J179">
        <v>37</v>
      </c>
      <c r="K179" t="s">
        <v>23</v>
      </c>
      <c r="L179" t="s">
        <v>35</v>
      </c>
      <c r="M179">
        <v>5</v>
      </c>
      <c r="N179" t="s">
        <v>40</v>
      </c>
      <c r="O179">
        <f t="shared" si="2"/>
        <v>78883.320000000007</v>
      </c>
    </row>
    <row r="180" spans="1:15" x14ac:dyDescent="0.3">
      <c r="A180">
        <v>179</v>
      </c>
      <c r="B180">
        <v>28</v>
      </c>
      <c r="C180">
        <v>11</v>
      </c>
      <c r="D180">
        <v>2021</v>
      </c>
      <c r="E180" t="s">
        <v>29</v>
      </c>
      <c r="F180" t="s">
        <v>15</v>
      </c>
      <c r="G180">
        <v>3</v>
      </c>
      <c r="H180">
        <v>36316.69</v>
      </c>
      <c r="I180" t="s">
        <v>233</v>
      </c>
      <c r="J180">
        <v>44</v>
      </c>
      <c r="K180" t="s">
        <v>27</v>
      </c>
      <c r="L180" t="s">
        <v>52</v>
      </c>
      <c r="M180">
        <v>5</v>
      </c>
      <c r="N180" t="s">
        <v>31</v>
      </c>
      <c r="O180">
        <f t="shared" si="2"/>
        <v>108950.07</v>
      </c>
    </row>
    <row r="181" spans="1:15" x14ac:dyDescent="0.3">
      <c r="A181">
        <v>180</v>
      </c>
      <c r="B181">
        <v>28</v>
      </c>
      <c r="C181">
        <v>11</v>
      </c>
      <c r="D181">
        <v>2021</v>
      </c>
      <c r="E181" t="s">
        <v>29</v>
      </c>
      <c r="F181" t="s">
        <v>45</v>
      </c>
      <c r="G181">
        <v>5</v>
      </c>
      <c r="H181">
        <v>55618.7</v>
      </c>
      <c r="I181" t="s">
        <v>234</v>
      </c>
      <c r="J181">
        <v>41</v>
      </c>
      <c r="K181" t="s">
        <v>23</v>
      </c>
      <c r="L181" t="s">
        <v>24</v>
      </c>
      <c r="M181">
        <v>4</v>
      </c>
      <c r="N181" t="s">
        <v>90</v>
      </c>
      <c r="O181">
        <f t="shared" si="2"/>
        <v>278093.5</v>
      </c>
    </row>
    <row r="182" spans="1:15" x14ac:dyDescent="0.3">
      <c r="A182">
        <v>181</v>
      </c>
      <c r="B182">
        <v>29</v>
      </c>
      <c r="C182">
        <v>11</v>
      </c>
      <c r="D182">
        <v>2021</v>
      </c>
      <c r="E182" t="s">
        <v>44</v>
      </c>
      <c r="F182" t="s">
        <v>21</v>
      </c>
      <c r="G182">
        <v>9</v>
      </c>
      <c r="H182">
        <v>35220</v>
      </c>
      <c r="I182" t="s">
        <v>235</v>
      </c>
      <c r="J182">
        <v>34</v>
      </c>
      <c r="K182" t="s">
        <v>34</v>
      </c>
      <c r="L182" t="s">
        <v>18</v>
      </c>
      <c r="M182">
        <v>5</v>
      </c>
      <c r="N182" t="s">
        <v>25</v>
      </c>
      <c r="O182">
        <f t="shared" si="2"/>
        <v>316980</v>
      </c>
    </row>
    <row r="183" spans="1:15" x14ac:dyDescent="0.3">
      <c r="A183">
        <v>182</v>
      </c>
      <c r="B183">
        <v>29</v>
      </c>
      <c r="C183">
        <v>11</v>
      </c>
      <c r="D183">
        <v>2021</v>
      </c>
      <c r="E183" t="s">
        <v>44</v>
      </c>
      <c r="F183" t="s">
        <v>32</v>
      </c>
      <c r="G183">
        <v>4</v>
      </c>
      <c r="H183">
        <v>66613.19</v>
      </c>
      <c r="I183" t="s">
        <v>236</v>
      </c>
      <c r="J183">
        <v>42</v>
      </c>
      <c r="K183" t="s">
        <v>23</v>
      </c>
      <c r="L183" t="s">
        <v>24</v>
      </c>
      <c r="M183">
        <v>4</v>
      </c>
      <c r="N183" t="s">
        <v>43</v>
      </c>
      <c r="O183">
        <f t="shared" si="2"/>
        <v>266452.76</v>
      </c>
    </row>
    <row r="184" spans="1:15" x14ac:dyDescent="0.3">
      <c r="A184">
        <v>183</v>
      </c>
      <c r="B184">
        <v>29</v>
      </c>
      <c r="C184">
        <v>11</v>
      </c>
      <c r="D184">
        <v>2021</v>
      </c>
      <c r="E184" t="s">
        <v>44</v>
      </c>
      <c r="F184" t="s">
        <v>45</v>
      </c>
      <c r="G184">
        <v>1</v>
      </c>
      <c r="H184">
        <v>64152.03</v>
      </c>
      <c r="I184" t="s">
        <v>164</v>
      </c>
      <c r="J184">
        <v>48</v>
      </c>
      <c r="K184" t="s">
        <v>119</v>
      </c>
      <c r="L184" t="s">
        <v>18</v>
      </c>
      <c r="M184">
        <v>3</v>
      </c>
      <c r="N184" t="s">
        <v>104</v>
      </c>
      <c r="O184">
        <f t="shared" si="2"/>
        <v>64152.03</v>
      </c>
    </row>
    <row r="185" spans="1:15" x14ac:dyDescent="0.3">
      <c r="A185">
        <v>184</v>
      </c>
      <c r="B185">
        <v>29</v>
      </c>
      <c r="C185">
        <v>11</v>
      </c>
      <c r="D185">
        <v>2021</v>
      </c>
      <c r="E185" t="s">
        <v>44</v>
      </c>
      <c r="F185" t="s">
        <v>21</v>
      </c>
      <c r="G185">
        <v>4</v>
      </c>
      <c r="H185">
        <v>62329.67</v>
      </c>
      <c r="I185" t="s">
        <v>237</v>
      </c>
      <c r="J185">
        <v>45</v>
      </c>
      <c r="K185" t="s">
        <v>23</v>
      </c>
      <c r="L185" t="s">
        <v>52</v>
      </c>
      <c r="M185">
        <v>5</v>
      </c>
      <c r="N185" t="s">
        <v>25</v>
      </c>
      <c r="O185">
        <f t="shared" si="2"/>
        <v>249318.68</v>
      </c>
    </row>
    <row r="186" spans="1:15" x14ac:dyDescent="0.3">
      <c r="A186">
        <v>185</v>
      </c>
      <c r="B186">
        <v>30</v>
      </c>
      <c r="C186">
        <v>11</v>
      </c>
      <c r="D186">
        <v>2021</v>
      </c>
      <c r="E186" t="s">
        <v>54</v>
      </c>
      <c r="F186" t="s">
        <v>21</v>
      </c>
      <c r="G186">
        <v>6</v>
      </c>
      <c r="H186">
        <v>14275.5</v>
      </c>
      <c r="I186" t="s">
        <v>238</v>
      </c>
      <c r="J186">
        <v>45</v>
      </c>
      <c r="K186" t="s">
        <v>79</v>
      </c>
      <c r="L186" t="s">
        <v>35</v>
      </c>
      <c r="M186">
        <v>3</v>
      </c>
      <c r="N186" t="s">
        <v>25</v>
      </c>
      <c r="O186">
        <f t="shared" si="2"/>
        <v>85653</v>
      </c>
    </row>
    <row r="187" spans="1:15" x14ac:dyDescent="0.3">
      <c r="A187">
        <v>186</v>
      </c>
      <c r="B187">
        <v>30</v>
      </c>
      <c r="C187">
        <v>11</v>
      </c>
      <c r="D187">
        <v>2021</v>
      </c>
      <c r="E187" t="s">
        <v>54</v>
      </c>
      <c r="F187" t="s">
        <v>37</v>
      </c>
      <c r="G187">
        <v>5</v>
      </c>
      <c r="H187">
        <v>61255.48</v>
      </c>
      <c r="I187" t="s">
        <v>239</v>
      </c>
      <c r="J187">
        <v>39</v>
      </c>
      <c r="K187" t="s">
        <v>140</v>
      </c>
      <c r="L187" t="s">
        <v>35</v>
      </c>
      <c r="M187">
        <v>5</v>
      </c>
      <c r="N187" t="s">
        <v>97</v>
      </c>
      <c r="O187">
        <f t="shared" si="2"/>
        <v>306277.40000000002</v>
      </c>
    </row>
    <row r="188" spans="1:15" x14ac:dyDescent="0.3">
      <c r="A188">
        <v>187</v>
      </c>
      <c r="B188">
        <v>30</v>
      </c>
      <c r="C188">
        <v>11</v>
      </c>
      <c r="D188">
        <v>2021</v>
      </c>
      <c r="E188" t="s">
        <v>54</v>
      </c>
      <c r="F188" t="s">
        <v>15</v>
      </c>
      <c r="G188">
        <v>1</v>
      </c>
      <c r="H188">
        <v>56898.13</v>
      </c>
      <c r="I188" t="s">
        <v>240</v>
      </c>
      <c r="J188">
        <v>22</v>
      </c>
      <c r="K188" t="s">
        <v>23</v>
      </c>
      <c r="L188" t="s">
        <v>24</v>
      </c>
      <c r="M188">
        <v>5</v>
      </c>
      <c r="N188" t="s">
        <v>31</v>
      </c>
      <c r="O188">
        <f t="shared" si="2"/>
        <v>56898.13</v>
      </c>
    </row>
    <row r="189" spans="1:15" x14ac:dyDescent="0.3">
      <c r="A189">
        <v>188</v>
      </c>
      <c r="B189">
        <v>1</v>
      </c>
      <c r="C189">
        <v>12</v>
      </c>
      <c r="D189">
        <v>2021</v>
      </c>
      <c r="E189" t="s">
        <v>62</v>
      </c>
      <c r="F189" t="s">
        <v>15</v>
      </c>
      <c r="G189">
        <v>4</v>
      </c>
      <c r="H189">
        <v>16210.78</v>
      </c>
      <c r="I189" t="s">
        <v>241</v>
      </c>
      <c r="J189">
        <v>59</v>
      </c>
      <c r="K189" t="s">
        <v>39</v>
      </c>
      <c r="L189" t="s">
        <v>24</v>
      </c>
      <c r="M189">
        <v>3</v>
      </c>
      <c r="N189" t="s">
        <v>19</v>
      </c>
      <c r="O189">
        <f t="shared" si="2"/>
        <v>64843.12</v>
      </c>
    </row>
    <row r="190" spans="1:15" x14ac:dyDescent="0.3">
      <c r="A190">
        <v>189</v>
      </c>
      <c r="B190">
        <v>1</v>
      </c>
      <c r="C190">
        <v>12</v>
      </c>
      <c r="D190">
        <v>2021</v>
      </c>
      <c r="E190" t="s">
        <v>62</v>
      </c>
      <c r="F190" t="s">
        <v>45</v>
      </c>
      <c r="G190">
        <v>6</v>
      </c>
      <c r="H190">
        <v>16444.86</v>
      </c>
      <c r="I190" t="s">
        <v>242</v>
      </c>
      <c r="J190">
        <v>25</v>
      </c>
      <c r="K190" t="s">
        <v>64</v>
      </c>
      <c r="L190" t="s">
        <v>24</v>
      </c>
      <c r="M190">
        <v>3</v>
      </c>
      <c r="N190" t="s">
        <v>90</v>
      </c>
      <c r="O190">
        <f t="shared" si="2"/>
        <v>98669.16</v>
      </c>
    </row>
    <row r="191" spans="1:15" x14ac:dyDescent="0.3">
      <c r="A191">
        <v>190</v>
      </c>
      <c r="B191">
        <v>1</v>
      </c>
      <c r="C191">
        <v>12</v>
      </c>
      <c r="D191">
        <v>2021</v>
      </c>
      <c r="E191" t="s">
        <v>62</v>
      </c>
      <c r="F191" t="s">
        <v>15</v>
      </c>
      <c r="G191">
        <v>4</v>
      </c>
      <c r="H191">
        <v>16069.83</v>
      </c>
      <c r="I191" t="s">
        <v>243</v>
      </c>
      <c r="J191">
        <v>55</v>
      </c>
      <c r="K191" t="s">
        <v>152</v>
      </c>
      <c r="L191" t="s">
        <v>35</v>
      </c>
      <c r="M191">
        <v>3</v>
      </c>
      <c r="N191" t="s">
        <v>86</v>
      </c>
      <c r="O191">
        <f t="shared" si="2"/>
        <v>64279.32</v>
      </c>
    </row>
    <row r="192" spans="1:15" x14ac:dyDescent="0.3">
      <c r="A192">
        <v>191</v>
      </c>
      <c r="B192">
        <v>1</v>
      </c>
      <c r="C192">
        <v>12</v>
      </c>
      <c r="D192">
        <v>2021</v>
      </c>
      <c r="E192" t="s">
        <v>62</v>
      </c>
      <c r="F192" t="s">
        <v>32</v>
      </c>
      <c r="G192">
        <v>9</v>
      </c>
      <c r="H192">
        <v>10679.96</v>
      </c>
      <c r="I192" t="s">
        <v>227</v>
      </c>
      <c r="J192">
        <v>45</v>
      </c>
      <c r="K192" t="s">
        <v>39</v>
      </c>
      <c r="L192" t="s">
        <v>35</v>
      </c>
      <c r="M192">
        <v>5</v>
      </c>
      <c r="N192" t="s">
        <v>101</v>
      </c>
      <c r="O192">
        <f t="shared" si="2"/>
        <v>96119.639999999985</v>
      </c>
    </row>
    <row r="193" spans="1:15" x14ac:dyDescent="0.3">
      <c r="A193">
        <v>192</v>
      </c>
      <c r="B193">
        <v>2</v>
      </c>
      <c r="C193">
        <v>12</v>
      </c>
      <c r="D193">
        <v>2021</v>
      </c>
      <c r="E193" t="s">
        <v>67</v>
      </c>
      <c r="F193" t="s">
        <v>15</v>
      </c>
      <c r="G193">
        <v>5</v>
      </c>
      <c r="H193">
        <v>42918.06</v>
      </c>
      <c r="I193" t="s">
        <v>244</v>
      </c>
      <c r="J193">
        <v>29</v>
      </c>
      <c r="K193" t="s">
        <v>23</v>
      </c>
      <c r="L193" t="s">
        <v>52</v>
      </c>
      <c r="M193">
        <v>5</v>
      </c>
      <c r="N193" t="s">
        <v>19</v>
      </c>
      <c r="O193">
        <f t="shared" si="2"/>
        <v>214590.3</v>
      </c>
    </row>
    <row r="194" spans="1:15" x14ac:dyDescent="0.3">
      <c r="A194">
        <v>193</v>
      </c>
      <c r="B194">
        <v>2</v>
      </c>
      <c r="C194">
        <v>12</v>
      </c>
      <c r="D194">
        <v>2021</v>
      </c>
      <c r="E194" t="s">
        <v>67</v>
      </c>
      <c r="F194" t="s">
        <v>45</v>
      </c>
      <c r="G194">
        <v>8</v>
      </c>
      <c r="H194">
        <v>68403.66</v>
      </c>
      <c r="I194" t="s">
        <v>245</v>
      </c>
      <c r="J194">
        <v>42</v>
      </c>
      <c r="K194" t="s">
        <v>64</v>
      </c>
      <c r="L194" t="s">
        <v>18</v>
      </c>
      <c r="M194">
        <v>5</v>
      </c>
      <c r="N194" t="s">
        <v>90</v>
      </c>
      <c r="O194">
        <f t="shared" si="2"/>
        <v>547229.28</v>
      </c>
    </row>
    <row r="195" spans="1:15" x14ac:dyDescent="0.3">
      <c r="A195">
        <v>194</v>
      </c>
      <c r="B195">
        <v>2</v>
      </c>
      <c r="C195">
        <v>12</v>
      </c>
      <c r="D195">
        <v>2021</v>
      </c>
      <c r="E195" t="s">
        <v>67</v>
      </c>
      <c r="F195" t="s">
        <v>15</v>
      </c>
      <c r="G195">
        <v>9</v>
      </c>
      <c r="H195">
        <v>36321.08</v>
      </c>
      <c r="I195" t="s">
        <v>246</v>
      </c>
      <c r="J195">
        <v>55</v>
      </c>
      <c r="K195" t="s">
        <v>39</v>
      </c>
      <c r="L195" t="s">
        <v>24</v>
      </c>
      <c r="M195">
        <v>5</v>
      </c>
      <c r="N195" t="s">
        <v>19</v>
      </c>
      <c r="O195">
        <f t="shared" ref="O195:O258" si="3">G195*H195</f>
        <v>326889.72000000003</v>
      </c>
    </row>
    <row r="196" spans="1:15" x14ac:dyDescent="0.3">
      <c r="A196">
        <v>195</v>
      </c>
      <c r="B196">
        <v>3</v>
      </c>
      <c r="C196">
        <v>12</v>
      </c>
      <c r="D196">
        <v>2021</v>
      </c>
      <c r="E196" t="s">
        <v>74</v>
      </c>
      <c r="F196" t="s">
        <v>32</v>
      </c>
      <c r="G196">
        <v>5</v>
      </c>
      <c r="H196">
        <v>42445.45</v>
      </c>
      <c r="I196" t="s">
        <v>247</v>
      </c>
      <c r="J196">
        <v>32</v>
      </c>
      <c r="K196" t="s">
        <v>27</v>
      </c>
      <c r="L196" t="s">
        <v>35</v>
      </c>
      <c r="M196">
        <v>5</v>
      </c>
      <c r="N196" t="s">
        <v>36</v>
      </c>
      <c r="O196">
        <f t="shared" si="3"/>
        <v>212227.25</v>
      </c>
    </row>
    <row r="197" spans="1:15" x14ac:dyDescent="0.3">
      <c r="A197">
        <v>196</v>
      </c>
      <c r="B197">
        <v>3</v>
      </c>
      <c r="C197">
        <v>12</v>
      </c>
      <c r="D197">
        <v>2021</v>
      </c>
      <c r="E197" t="s">
        <v>74</v>
      </c>
      <c r="F197" t="s">
        <v>37</v>
      </c>
      <c r="G197">
        <v>6</v>
      </c>
      <c r="H197">
        <v>68078.19</v>
      </c>
      <c r="I197" t="s">
        <v>248</v>
      </c>
      <c r="J197">
        <v>58</v>
      </c>
      <c r="K197" t="s">
        <v>39</v>
      </c>
      <c r="L197" t="s">
        <v>18</v>
      </c>
      <c r="M197">
        <v>5</v>
      </c>
      <c r="N197" t="s">
        <v>53</v>
      </c>
      <c r="O197">
        <f t="shared" si="3"/>
        <v>408469.14</v>
      </c>
    </row>
    <row r="198" spans="1:15" x14ac:dyDescent="0.3">
      <c r="A198">
        <v>197</v>
      </c>
      <c r="B198">
        <v>3</v>
      </c>
      <c r="C198">
        <v>12</v>
      </c>
      <c r="D198">
        <v>2021</v>
      </c>
      <c r="E198" t="s">
        <v>74</v>
      </c>
      <c r="F198" t="s">
        <v>45</v>
      </c>
      <c r="G198">
        <v>1</v>
      </c>
      <c r="H198">
        <v>25310.93</v>
      </c>
      <c r="I198" t="s">
        <v>241</v>
      </c>
      <c r="J198">
        <v>51</v>
      </c>
      <c r="K198" t="s">
        <v>23</v>
      </c>
      <c r="L198" t="s">
        <v>24</v>
      </c>
      <c r="M198">
        <v>3</v>
      </c>
      <c r="N198" t="s">
        <v>48</v>
      </c>
      <c r="O198">
        <f t="shared" si="3"/>
        <v>25310.93</v>
      </c>
    </row>
    <row r="199" spans="1:15" x14ac:dyDescent="0.3">
      <c r="A199">
        <v>198</v>
      </c>
      <c r="B199">
        <v>3</v>
      </c>
      <c r="C199">
        <v>12</v>
      </c>
      <c r="D199">
        <v>2021</v>
      </c>
      <c r="E199" t="s">
        <v>74</v>
      </c>
      <c r="F199" t="s">
        <v>37</v>
      </c>
      <c r="G199">
        <v>7</v>
      </c>
      <c r="H199">
        <v>61508.22</v>
      </c>
      <c r="I199" t="s">
        <v>249</v>
      </c>
      <c r="J199">
        <v>30</v>
      </c>
      <c r="K199" t="s">
        <v>23</v>
      </c>
      <c r="L199" t="s">
        <v>24</v>
      </c>
      <c r="M199">
        <v>4</v>
      </c>
      <c r="N199" t="s">
        <v>97</v>
      </c>
      <c r="O199">
        <f t="shared" si="3"/>
        <v>430557.54000000004</v>
      </c>
    </row>
    <row r="200" spans="1:15" x14ac:dyDescent="0.3">
      <c r="A200">
        <v>199</v>
      </c>
      <c r="B200">
        <v>4</v>
      </c>
      <c r="C200">
        <v>12</v>
      </c>
      <c r="D200">
        <v>2021</v>
      </c>
      <c r="E200" t="s">
        <v>20</v>
      </c>
      <c r="F200" t="s">
        <v>37</v>
      </c>
      <c r="G200">
        <v>4</v>
      </c>
      <c r="H200">
        <v>42783.43</v>
      </c>
      <c r="I200" t="s">
        <v>250</v>
      </c>
      <c r="J200">
        <v>25</v>
      </c>
      <c r="K200" t="s">
        <v>27</v>
      </c>
      <c r="L200" t="s">
        <v>18</v>
      </c>
      <c r="M200">
        <v>5</v>
      </c>
      <c r="N200" t="s">
        <v>53</v>
      </c>
      <c r="O200">
        <f t="shared" si="3"/>
        <v>171133.72</v>
      </c>
    </row>
    <row r="201" spans="1:15" x14ac:dyDescent="0.3">
      <c r="A201">
        <v>200</v>
      </c>
      <c r="B201">
        <v>4</v>
      </c>
      <c r="C201">
        <v>12</v>
      </c>
      <c r="D201">
        <v>2021</v>
      </c>
      <c r="E201" t="s">
        <v>20</v>
      </c>
      <c r="F201" t="s">
        <v>37</v>
      </c>
      <c r="G201">
        <v>2</v>
      </c>
      <c r="H201">
        <v>44168.59</v>
      </c>
      <c r="I201" t="s">
        <v>251</v>
      </c>
      <c r="J201">
        <v>30</v>
      </c>
      <c r="K201" t="s">
        <v>56</v>
      </c>
      <c r="L201" t="s">
        <v>18</v>
      </c>
      <c r="M201">
        <v>5</v>
      </c>
      <c r="N201" t="s">
        <v>40</v>
      </c>
      <c r="O201">
        <f t="shared" si="3"/>
        <v>88337.18</v>
      </c>
    </row>
    <row r="202" spans="1:15" x14ac:dyDescent="0.3">
      <c r="A202">
        <v>201</v>
      </c>
      <c r="B202">
        <v>4</v>
      </c>
      <c r="C202">
        <v>12</v>
      </c>
      <c r="D202">
        <v>2021</v>
      </c>
      <c r="E202" t="s">
        <v>20</v>
      </c>
      <c r="F202" t="s">
        <v>21</v>
      </c>
      <c r="G202">
        <v>5</v>
      </c>
      <c r="H202">
        <v>30590.43</v>
      </c>
      <c r="I202" t="s">
        <v>252</v>
      </c>
      <c r="J202">
        <v>53</v>
      </c>
      <c r="K202" t="s">
        <v>34</v>
      </c>
      <c r="L202" t="s">
        <v>18</v>
      </c>
      <c r="M202">
        <v>5</v>
      </c>
      <c r="N202" t="s">
        <v>25</v>
      </c>
      <c r="O202">
        <f t="shared" si="3"/>
        <v>152952.15</v>
      </c>
    </row>
    <row r="203" spans="1:15" x14ac:dyDescent="0.3">
      <c r="A203">
        <v>202</v>
      </c>
      <c r="B203">
        <v>4</v>
      </c>
      <c r="C203">
        <v>12</v>
      </c>
      <c r="D203">
        <v>2021</v>
      </c>
      <c r="E203" t="s">
        <v>20</v>
      </c>
      <c r="F203" t="s">
        <v>21</v>
      </c>
      <c r="G203">
        <v>3</v>
      </c>
      <c r="H203">
        <v>43695.06</v>
      </c>
      <c r="I203" t="s">
        <v>253</v>
      </c>
      <c r="J203">
        <v>23</v>
      </c>
      <c r="K203" t="s">
        <v>119</v>
      </c>
      <c r="L203" t="s">
        <v>35</v>
      </c>
      <c r="M203">
        <v>5</v>
      </c>
      <c r="N203" t="s">
        <v>65</v>
      </c>
      <c r="O203">
        <f t="shared" si="3"/>
        <v>131085.18</v>
      </c>
    </row>
    <row r="204" spans="1:15" x14ac:dyDescent="0.3">
      <c r="A204">
        <v>203</v>
      </c>
      <c r="B204">
        <v>5</v>
      </c>
      <c r="C204">
        <v>12</v>
      </c>
      <c r="D204">
        <v>2021</v>
      </c>
      <c r="E204" t="s">
        <v>29</v>
      </c>
      <c r="F204" t="s">
        <v>37</v>
      </c>
      <c r="G204">
        <v>6</v>
      </c>
      <c r="H204">
        <v>14388.55</v>
      </c>
      <c r="I204" t="s">
        <v>254</v>
      </c>
      <c r="J204">
        <v>55</v>
      </c>
      <c r="K204" t="s">
        <v>61</v>
      </c>
      <c r="L204" t="s">
        <v>52</v>
      </c>
      <c r="M204">
        <v>5</v>
      </c>
      <c r="N204" t="s">
        <v>40</v>
      </c>
      <c r="O204">
        <f t="shared" si="3"/>
        <v>86331.299999999988</v>
      </c>
    </row>
    <row r="205" spans="1:15" x14ac:dyDescent="0.3">
      <c r="A205">
        <v>204</v>
      </c>
      <c r="B205">
        <v>5</v>
      </c>
      <c r="C205">
        <v>12</v>
      </c>
      <c r="D205">
        <v>2021</v>
      </c>
      <c r="E205" t="s">
        <v>29</v>
      </c>
      <c r="F205" t="s">
        <v>45</v>
      </c>
      <c r="G205">
        <v>8</v>
      </c>
      <c r="H205">
        <v>55878.61</v>
      </c>
      <c r="I205" t="s">
        <v>255</v>
      </c>
      <c r="J205">
        <v>49</v>
      </c>
      <c r="K205" t="s">
        <v>112</v>
      </c>
      <c r="L205" t="s">
        <v>24</v>
      </c>
      <c r="M205">
        <v>4</v>
      </c>
      <c r="N205" t="s">
        <v>90</v>
      </c>
      <c r="O205">
        <f t="shared" si="3"/>
        <v>447028.88</v>
      </c>
    </row>
    <row r="206" spans="1:15" x14ac:dyDescent="0.3">
      <c r="A206">
        <v>205</v>
      </c>
      <c r="B206">
        <v>5</v>
      </c>
      <c r="C206">
        <v>12</v>
      </c>
      <c r="D206">
        <v>2021</v>
      </c>
      <c r="E206" t="s">
        <v>29</v>
      </c>
      <c r="F206" t="s">
        <v>32</v>
      </c>
      <c r="G206">
        <v>7</v>
      </c>
      <c r="H206">
        <v>27081.27</v>
      </c>
      <c r="I206" t="s">
        <v>256</v>
      </c>
      <c r="J206">
        <v>38</v>
      </c>
      <c r="K206" t="s">
        <v>23</v>
      </c>
      <c r="L206" t="s">
        <v>24</v>
      </c>
      <c r="M206">
        <v>5</v>
      </c>
      <c r="N206" t="s">
        <v>43</v>
      </c>
      <c r="O206">
        <f t="shared" si="3"/>
        <v>189568.89</v>
      </c>
    </row>
    <row r="207" spans="1:15" x14ac:dyDescent="0.3">
      <c r="A207">
        <v>206</v>
      </c>
      <c r="B207">
        <v>6</v>
      </c>
      <c r="C207">
        <v>12</v>
      </c>
      <c r="D207">
        <v>2021</v>
      </c>
      <c r="E207" t="s">
        <v>44</v>
      </c>
      <c r="F207" t="s">
        <v>32</v>
      </c>
      <c r="G207">
        <v>3</v>
      </c>
      <c r="H207">
        <v>63256.5</v>
      </c>
      <c r="I207" t="s">
        <v>257</v>
      </c>
      <c r="J207">
        <v>24</v>
      </c>
      <c r="K207" t="s">
        <v>27</v>
      </c>
      <c r="L207" t="s">
        <v>18</v>
      </c>
      <c r="M207">
        <v>5</v>
      </c>
      <c r="N207" t="s">
        <v>43</v>
      </c>
      <c r="O207">
        <f t="shared" si="3"/>
        <v>189769.5</v>
      </c>
    </row>
    <row r="208" spans="1:15" x14ac:dyDescent="0.3">
      <c r="A208">
        <v>207</v>
      </c>
      <c r="B208">
        <v>6</v>
      </c>
      <c r="C208">
        <v>12</v>
      </c>
      <c r="D208">
        <v>2021</v>
      </c>
      <c r="E208" t="s">
        <v>44</v>
      </c>
      <c r="F208" t="s">
        <v>15</v>
      </c>
      <c r="G208">
        <v>8</v>
      </c>
      <c r="H208">
        <v>32071.040000000001</v>
      </c>
      <c r="I208" t="s">
        <v>236</v>
      </c>
      <c r="J208">
        <v>43</v>
      </c>
      <c r="K208" t="s">
        <v>92</v>
      </c>
      <c r="L208" t="s">
        <v>35</v>
      </c>
      <c r="M208">
        <v>5</v>
      </c>
      <c r="N208" t="s">
        <v>19</v>
      </c>
      <c r="O208">
        <f t="shared" si="3"/>
        <v>256568.32000000001</v>
      </c>
    </row>
    <row r="209" spans="1:15" x14ac:dyDescent="0.3">
      <c r="A209">
        <v>208</v>
      </c>
      <c r="B209">
        <v>6</v>
      </c>
      <c r="C209">
        <v>12</v>
      </c>
      <c r="D209">
        <v>2021</v>
      </c>
      <c r="E209" t="s">
        <v>44</v>
      </c>
      <c r="F209" t="s">
        <v>45</v>
      </c>
      <c r="G209">
        <v>2</v>
      </c>
      <c r="H209">
        <v>18569.45</v>
      </c>
      <c r="I209" t="s">
        <v>192</v>
      </c>
      <c r="J209">
        <v>32</v>
      </c>
      <c r="K209" t="s">
        <v>23</v>
      </c>
      <c r="L209" t="s">
        <v>18</v>
      </c>
      <c r="M209">
        <v>4</v>
      </c>
      <c r="N209" t="s">
        <v>90</v>
      </c>
      <c r="O209">
        <f t="shared" si="3"/>
        <v>37138.9</v>
      </c>
    </row>
    <row r="210" spans="1:15" x14ac:dyDescent="0.3">
      <c r="A210">
        <v>209</v>
      </c>
      <c r="B210">
        <v>7</v>
      </c>
      <c r="C210">
        <v>12</v>
      </c>
      <c r="D210">
        <v>2021</v>
      </c>
      <c r="E210" t="s">
        <v>54</v>
      </c>
      <c r="F210" t="s">
        <v>21</v>
      </c>
      <c r="G210">
        <v>9</v>
      </c>
      <c r="H210">
        <v>51752.89</v>
      </c>
      <c r="I210" t="s">
        <v>258</v>
      </c>
      <c r="J210">
        <v>59</v>
      </c>
      <c r="K210" t="s">
        <v>23</v>
      </c>
      <c r="L210" t="s">
        <v>35</v>
      </c>
      <c r="M210">
        <v>5</v>
      </c>
      <c r="N210" t="s">
        <v>65</v>
      </c>
      <c r="O210">
        <f t="shared" si="3"/>
        <v>465776.01</v>
      </c>
    </row>
    <row r="211" spans="1:15" x14ac:dyDescent="0.3">
      <c r="A211">
        <v>210</v>
      </c>
      <c r="B211">
        <v>7</v>
      </c>
      <c r="C211">
        <v>12</v>
      </c>
      <c r="D211">
        <v>2021</v>
      </c>
      <c r="E211" t="s">
        <v>54</v>
      </c>
      <c r="F211" t="s">
        <v>37</v>
      </c>
      <c r="G211">
        <v>4</v>
      </c>
      <c r="H211">
        <v>19874.689999999999</v>
      </c>
      <c r="I211" t="s">
        <v>218</v>
      </c>
      <c r="J211">
        <v>40</v>
      </c>
      <c r="K211" t="s">
        <v>116</v>
      </c>
      <c r="L211" t="s">
        <v>52</v>
      </c>
      <c r="M211">
        <v>5</v>
      </c>
      <c r="N211" t="s">
        <v>97</v>
      </c>
      <c r="O211">
        <f t="shared" si="3"/>
        <v>79498.759999999995</v>
      </c>
    </row>
    <row r="212" spans="1:15" x14ac:dyDescent="0.3">
      <c r="A212">
        <v>211</v>
      </c>
      <c r="B212">
        <v>7</v>
      </c>
      <c r="C212">
        <v>12</v>
      </c>
      <c r="D212">
        <v>2021</v>
      </c>
      <c r="E212" t="s">
        <v>54</v>
      </c>
      <c r="F212" t="s">
        <v>15</v>
      </c>
      <c r="G212">
        <v>1</v>
      </c>
      <c r="H212">
        <v>55220.83</v>
      </c>
      <c r="I212" t="s">
        <v>259</v>
      </c>
      <c r="J212">
        <v>55</v>
      </c>
      <c r="K212" t="s">
        <v>116</v>
      </c>
      <c r="L212" t="s">
        <v>24</v>
      </c>
      <c r="M212">
        <v>5</v>
      </c>
      <c r="N212" t="s">
        <v>86</v>
      </c>
      <c r="O212">
        <f t="shared" si="3"/>
        <v>55220.83</v>
      </c>
    </row>
    <row r="213" spans="1:15" x14ac:dyDescent="0.3">
      <c r="A213">
        <v>212</v>
      </c>
      <c r="B213">
        <v>8</v>
      </c>
      <c r="C213">
        <v>12</v>
      </c>
      <c r="D213">
        <v>2021</v>
      </c>
      <c r="E213" t="s">
        <v>62</v>
      </c>
      <c r="F213" t="s">
        <v>32</v>
      </c>
      <c r="G213">
        <v>8</v>
      </c>
      <c r="H213">
        <v>68086.73</v>
      </c>
      <c r="I213" t="s">
        <v>260</v>
      </c>
      <c r="J213">
        <v>58</v>
      </c>
      <c r="K213" t="s">
        <v>23</v>
      </c>
      <c r="L213" t="s">
        <v>24</v>
      </c>
      <c r="M213">
        <v>4</v>
      </c>
      <c r="N213" t="s">
        <v>43</v>
      </c>
      <c r="O213">
        <f t="shared" si="3"/>
        <v>544693.84</v>
      </c>
    </row>
    <row r="214" spans="1:15" x14ac:dyDescent="0.3">
      <c r="A214">
        <v>213</v>
      </c>
      <c r="B214">
        <v>8</v>
      </c>
      <c r="C214">
        <v>12</v>
      </c>
      <c r="D214">
        <v>2021</v>
      </c>
      <c r="E214" t="s">
        <v>62</v>
      </c>
      <c r="F214" t="s">
        <v>21</v>
      </c>
      <c r="G214">
        <v>7</v>
      </c>
      <c r="H214">
        <v>56773.17</v>
      </c>
      <c r="I214" t="s">
        <v>261</v>
      </c>
      <c r="J214">
        <v>32</v>
      </c>
      <c r="K214" t="s">
        <v>64</v>
      </c>
      <c r="L214" t="s">
        <v>35</v>
      </c>
      <c r="M214">
        <v>5</v>
      </c>
      <c r="N214" t="s">
        <v>65</v>
      </c>
      <c r="O214">
        <f t="shared" si="3"/>
        <v>397412.19</v>
      </c>
    </row>
    <row r="215" spans="1:15" x14ac:dyDescent="0.3">
      <c r="A215">
        <v>214</v>
      </c>
      <c r="B215">
        <v>8</v>
      </c>
      <c r="C215">
        <v>12</v>
      </c>
      <c r="D215">
        <v>2021</v>
      </c>
      <c r="E215" t="s">
        <v>62</v>
      </c>
      <c r="F215" t="s">
        <v>21</v>
      </c>
      <c r="G215">
        <v>5</v>
      </c>
      <c r="H215">
        <v>11346.95</v>
      </c>
      <c r="I215" t="s">
        <v>262</v>
      </c>
      <c r="J215">
        <v>57</v>
      </c>
      <c r="K215" t="s">
        <v>112</v>
      </c>
      <c r="L215" t="s">
        <v>52</v>
      </c>
      <c r="M215">
        <v>4</v>
      </c>
      <c r="N215" t="s">
        <v>28</v>
      </c>
      <c r="O215">
        <f t="shared" si="3"/>
        <v>56734.75</v>
      </c>
    </row>
    <row r="216" spans="1:15" x14ac:dyDescent="0.3">
      <c r="A216">
        <v>215</v>
      </c>
      <c r="B216">
        <v>9</v>
      </c>
      <c r="C216">
        <v>12</v>
      </c>
      <c r="D216">
        <v>2021</v>
      </c>
      <c r="E216" t="s">
        <v>67</v>
      </c>
      <c r="F216" t="s">
        <v>37</v>
      </c>
      <c r="G216">
        <v>5</v>
      </c>
      <c r="H216">
        <v>45993.15</v>
      </c>
      <c r="I216" t="s">
        <v>263</v>
      </c>
      <c r="J216">
        <v>33</v>
      </c>
      <c r="K216" t="s">
        <v>27</v>
      </c>
      <c r="L216" t="s">
        <v>52</v>
      </c>
      <c r="M216">
        <v>3</v>
      </c>
      <c r="N216" t="s">
        <v>40</v>
      </c>
      <c r="O216">
        <f t="shared" si="3"/>
        <v>229965.75</v>
      </c>
    </row>
    <row r="217" spans="1:15" x14ac:dyDescent="0.3">
      <c r="A217">
        <v>216</v>
      </c>
      <c r="B217">
        <v>9</v>
      </c>
      <c r="C217">
        <v>12</v>
      </c>
      <c r="D217">
        <v>2021</v>
      </c>
      <c r="E217" t="s">
        <v>67</v>
      </c>
      <c r="F217" t="s">
        <v>32</v>
      </c>
      <c r="G217">
        <v>7</v>
      </c>
      <c r="H217">
        <v>51724.639999999999</v>
      </c>
      <c r="I217" t="s">
        <v>264</v>
      </c>
      <c r="J217">
        <v>49</v>
      </c>
      <c r="K217" t="s">
        <v>56</v>
      </c>
      <c r="L217" t="s">
        <v>24</v>
      </c>
      <c r="M217">
        <v>5</v>
      </c>
      <c r="N217" t="s">
        <v>36</v>
      </c>
      <c r="O217">
        <f t="shared" si="3"/>
        <v>362072.48</v>
      </c>
    </row>
    <row r="218" spans="1:15" x14ac:dyDescent="0.3">
      <c r="A218">
        <v>217</v>
      </c>
      <c r="B218">
        <v>9</v>
      </c>
      <c r="C218">
        <v>12</v>
      </c>
      <c r="D218">
        <v>2021</v>
      </c>
      <c r="E218" t="s">
        <v>67</v>
      </c>
      <c r="F218" t="s">
        <v>45</v>
      </c>
      <c r="G218">
        <v>5</v>
      </c>
      <c r="H218">
        <v>59527.5</v>
      </c>
      <c r="I218" t="s">
        <v>211</v>
      </c>
      <c r="J218">
        <v>54</v>
      </c>
      <c r="K218" t="s">
        <v>152</v>
      </c>
      <c r="L218" t="s">
        <v>24</v>
      </c>
      <c r="M218">
        <v>5</v>
      </c>
      <c r="N218" t="s">
        <v>48</v>
      </c>
      <c r="O218">
        <f t="shared" si="3"/>
        <v>297637.5</v>
      </c>
    </row>
    <row r="219" spans="1:15" x14ac:dyDescent="0.3">
      <c r="A219">
        <v>218</v>
      </c>
      <c r="B219">
        <v>10</v>
      </c>
      <c r="C219">
        <v>12</v>
      </c>
      <c r="D219">
        <v>2021</v>
      </c>
      <c r="E219" t="s">
        <v>74</v>
      </c>
      <c r="F219" t="s">
        <v>21</v>
      </c>
      <c r="G219">
        <v>8</v>
      </c>
      <c r="H219">
        <v>13360.14</v>
      </c>
      <c r="I219" t="s">
        <v>16</v>
      </c>
      <c r="J219">
        <v>35</v>
      </c>
      <c r="K219" t="s">
        <v>23</v>
      </c>
      <c r="L219" t="s">
        <v>18</v>
      </c>
      <c r="M219">
        <v>5</v>
      </c>
      <c r="N219" t="s">
        <v>28</v>
      </c>
      <c r="O219">
        <f t="shared" si="3"/>
        <v>106881.12</v>
      </c>
    </row>
    <row r="220" spans="1:15" x14ac:dyDescent="0.3">
      <c r="A220">
        <v>219</v>
      </c>
      <c r="B220">
        <v>10</v>
      </c>
      <c r="C220">
        <v>12</v>
      </c>
      <c r="D220">
        <v>2021</v>
      </c>
      <c r="E220" t="s">
        <v>74</v>
      </c>
      <c r="F220" t="s">
        <v>37</v>
      </c>
      <c r="G220">
        <v>6</v>
      </c>
      <c r="H220">
        <v>38806.47</v>
      </c>
      <c r="I220" t="s">
        <v>265</v>
      </c>
      <c r="J220">
        <v>37</v>
      </c>
      <c r="K220" t="s">
        <v>39</v>
      </c>
      <c r="L220" t="s">
        <v>35</v>
      </c>
      <c r="M220">
        <v>4</v>
      </c>
      <c r="N220" t="s">
        <v>53</v>
      </c>
      <c r="O220">
        <f t="shared" si="3"/>
        <v>232838.82</v>
      </c>
    </row>
    <row r="221" spans="1:15" x14ac:dyDescent="0.3">
      <c r="A221">
        <v>220</v>
      </c>
      <c r="B221">
        <v>10</v>
      </c>
      <c r="C221">
        <v>12</v>
      </c>
      <c r="D221">
        <v>2021</v>
      </c>
      <c r="E221" t="s">
        <v>74</v>
      </c>
      <c r="F221" t="s">
        <v>45</v>
      </c>
      <c r="G221">
        <v>5</v>
      </c>
      <c r="H221">
        <v>42122.25</v>
      </c>
      <c r="I221" t="s">
        <v>201</v>
      </c>
      <c r="J221">
        <v>19</v>
      </c>
      <c r="K221" t="s">
        <v>39</v>
      </c>
      <c r="L221" t="s">
        <v>24</v>
      </c>
      <c r="M221">
        <v>4</v>
      </c>
      <c r="N221" t="s">
        <v>48</v>
      </c>
      <c r="O221">
        <f t="shared" si="3"/>
        <v>210611.25</v>
      </c>
    </row>
    <row r="222" spans="1:15" x14ac:dyDescent="0.3">
      <c r="A222">
        <v>221</v>
      </c>
      <c r="B222">
        <v>11</v>
      </c>
      <c r="C222">
        <v>12</v>
      </c>
      <c r="D222">
        <v>2021</v>
      </c>
      <c r="E222" t="s">
        <v>20</v>
      </c>
      <c r="F222" t="s">
        <v>32</v>
      </c>
      <c r="G222">
        <v>9</v>
      </c>
      <c r="H222">
        <v>20147.490000000002</v>
      </c>
      <c r="I222" t="s">
        <v>266</v>
      </c>
      <c r="J222">
        <v>40</v>
      </c>
      <c r="K222" t="s">
        <v>64</v>
      </c>
      <c r="L222" t="s">
        <v>52</v>
      </c>
      <c r="M222">
        <v>4</v>
      </c>
      <c r="N222" t="s">
        <v>36</v>
      </c>
      <c r="O222">
        <f t="shared" si="3"/>
        <v>181327.41</v>
      </c>
    </row>
    <row r="223" spans="1:15" x14ac:dyDescent="0.3">
      <c r="A223">
        <v>222</v>
      </c>
      <c r="B223">
        <v>11</v>
      </c>
      <c r="C223">
        <v>12</v>
      </c>
      <c r="D223">
        <v>2021</v>
      </c>
      <c r="E223" t="s">
        <v>20</v>
      </c>
      <c r="F223" t="s">
        <v>21</v>
      </c>
      <c r="G223">
        <v>2</v>
      </c>
      <c r="H223">
        <v>29346.99</v>
      </c>
      <c r="I223" t="s">
        <v>267</v>
      </c>
      <c r="J223">
        <v>47</v>
      </c>
      <c r="K223" t="s">
        <v>116</v>
      </c>
      <c r="L223" t="s">
        <v>52</v>
      </c>
      <c r="M223">
        <v>5</v>
      </c>
      <c r="N223" t="s">
        <v>65</v>
      </c>
      <c r="O223">
        <f t="shared" si="3"/>
        <v>58693.98</v>
      </c>
    </row>
    <row r="224" spans="1:15" x14ac:dyDescent="0.3">
      <c r="A224">
        <v>223</v>
      </c>
      <c r="B224">
        <v>11</v>
      </c>
      <c r="C224">
        <v>12</v>
      </c>
      <c r="D224">
        <v>2021</v>
      </c>
      <c r="E224" t="s">
        <v>20</v>
      </c>
      <c r="F224" t="s">
        <v>45</v>
      </c>
      <c r="G224">
        <v>1</v>
      </c>
      <c r="H224">
        <v>36413.300000000003</v>
      </c>
      <c r="I224" t="s">
        <v>180</v>
      </c>
      <c r="J224">
        <v>20</v>
      </c>
      <c r="K224" t="s">
        <v>34</v>
      </c>
      <c r="L224" t="s">
        <v>24</v>
      </c>
      <c r="M224">
        <v>5</v>
      </c>
      <c r="N224" t="s">
        <v>90</v>
      </c>
      <c r="O224">
        <f t="shared" si="3"/>
        <v>36413.300000000003</v>
      </c>
    </row>
    <row r="225" spans="1:15" x14ac:dyDescent="0.3">
      <c r="A225">
        <v>224</v>
      </c>
      <c r="B225">
        <v>12</v>
      </c>
      <c r="C225">
        <v>12</v>
      </c>
      <c r="D225">
        <v>2021</v>
      </c>
      <c r="E225" t="s">
        <v>29</v>
      </c>
      <c r="F225" t="s">
        <v>45</v>
      </c>
      <c r="G225">
        <v>8</v>
      </c>
      <c r="H225">
        <v>59992.58</v>
      </c>
      <c r="I225" t="s">
        <v>99</v>
      </c>
      <c r="J225">
        <v>56</v>
      </c>
      <c r="K225" t="s">
        <v>17</v>
      </c>
      <c r="L225" t="s">
        <v>52</v>
      </c>
      <c r="M225">
        <v>5</v>
      </c>
      <c r="N225" t="s">
        <v>48</v>
      </c>
      <c r="O225">
        <f t="shared" si="3"/>
        <v>479940.64</v>
      </c>
    </row>
    <row r="226" spans="1:15" x14ac:dyDescent="0.3">
      <c r="A226">
        <v>225</v>
      </c>
      <c r="B226">
        <v>12</v>
      </c>
      <c r="C226">
        <v>12</v>
      </c>
      <c r="D226">
        <v>2021</v>
      </c>
      <c r="E226" t="s">
        <v>29</v>
      </c>
      <c r="F226" t="s">
        <v>45</v>
      </c>
      <c r="G226">
        <v>3</v>
      </c>
      <c r="H226">
        <v>65764.45</v>
      </c>
      <c r="I226" t="s">
        <v>96</v>
      </c>
      <c r="J226">
        <v>18</v>
      </c>
      <c r="K226" t="s">
        <v>23</v>
      </c>
      <c r="L226" t="s">
        <v>35</v>
      </c>
      <c r="M226">
        <v>5</v>
      </c>
      <c r="N226" t="s">
        <v>104</v>
      </c>
      <c r="O226">
        <f t="shared" si="3"/>
        <v>197293.34999999998</v>
      </c>
    </row>
    <row r="227" spans="1:15" x14ac:dyDescent="0.3">
      <c r="A227">
        <v>226</v>
      </c>
      <c r="B227">
        <v>12</v>
      </c>
      <c r="C227">
        <v>12</v>
      </c>
      <c r="D227">
        <v>2021</v>
      </c>
      <c r="E227" t="s">
        <v>29</v>
      </c>
      <c r="F227" t="s">
        <v>21</v>
      </c>
      <c r="G227">
        <v>7</v>
      </c>
      <c r="H227">
        <v>47705.37</v>
      </c>
      <c r="I227" t="s">
        <v>268</v>
      </c>
      <c r="J227">
        <v>58</v>
      </c>
      <c r="K227" t="s">
        <v>152</v>
      </c>
      <c r="L227" t="s">
        <v>52</v>
      </c>
      <c r="M227">
        <v>4</v>
      </c>
      <c r="N227" t="s">
        <v>25</v>
      </c>
      <c r="O227">
        <f t="shared" si="3"/>
        <v>333937.59000000003</v>
      </c>
    </row>
    <row r="228" spans="1:15" x14ac:dyDescent="0.3">
      <c r="A228">
        <v>227</v>
      </c>
      <c r="B228">
        <v>13</v>
      </c>
      <c r="C228">
        <v>12</v>
      </c>
      <c r="D228">
        <v>2021</v>
      </c>
      <c r="E228" t="s">
        <v>44</v>
      </c>
      <c r="F228" t="s">
        <v>21</v>
      </c>
      <c r="G228">
        <v>8</v>
      </c>
      <c r="H228">
        <v>33696.71</v>
      </c>
      <c r="I228" t="s">
        <v>269</v>
      </c>
      <c r="J228">
        <v>39</v>
      </c>
      <c r="K228" t="s">
        <v>23</v>
      </c>
      <c r="L228" t="s">
        <v>52</v>
      </c>
      <c r="M228">
        <v>3</v>
      </c>
      <c r="N228" t="s">
        <v>28</v>
      </c>
      <c r="O228">
        <f t="shared" si="3"/>
        <v>269573.68</v>
      </c>
    </row>
    <row r="229" spans="1:15" x14ac:dyDescent="0.3">
      <c r="A229">
        <v>228</v>
      </c>
      <c r="B229">
        <v>13</v>
      </c>
      <c r="C229">
        <v>12</v>
      </c>
      <c r="D229">
        <v>2021</v>
      </c>
      <c r="E229" t="s">
        <v>44</v>
      </c>
      <c r="F229" t="s">
        <v>15</v>
      </c>
      <c r="G229">
        <v>6</v>
      </c>
      <c r="H229">
        <v>25241.86</v>
      </c>
      <c r="I229" t="s">
        <v>270</v>
      </c>
      <c r="J229">
        <v>46</v>
      </c>
      <c r="K229" t="s">
        <v>23</v>
      </c>
      <c r="L229" t="s">
        <v>24</v>
      </c>
      <c r="M229">
        <v>5</v>
      </c>
      <c r="N229" t="s">
        <v>19</v>
      </c>
      <c r="O229">
        <f t="shared" si="3"/>
        <v>151451.16</v>
      </c>
    </row>
    <row r="230" spans="1:15" x14ac:dyDescent="0.3">
      <c r="A230">
        <v>229</v>
      </c>
      <c r="B230">
        <v>13</v>
      </c>
      <c r="C230">
        <v>12</v>
      </c>
      <c r="D230">
        <v>2021</v>
      </c>
      <c r="E230" t="s">
        <v>44</v>
      </c>
      <c r="F230" t="s">
        <v>32</v>
      </c>
      <c r="G230">
        <v>9</v>
      </c>
      <c r="H230">
        <v>68928.11</v>
      </c>
      <c r="I230" t="s">
        <v>271</v>
      </c>
      <c r="J230">
        <v>31</v>
      </c>
      <c r="K230" t="s">
        <v>23</v>
      </c>
      <c r="L230" t="s">
        <v>35</v>
      </c>
      <c r="M230">
        <v>4</v>
      </c>
      <c r="N230" t="s">
        <v>36</v>
      </c>
      <c r="O230">
        <f t="shared" si="3"/>
        <v>620352.99</v>
      </c>
    </row>
    <row r="231" spans="1:15" x14ac:dyDescent="0.3">
      <c r="A231">
        <v>230</v>
      </c>
      <c r="B231">
        <v>13</v>
      </c>
      <c r="C231">
        <v>12</v>
      </c>
      <c r="D231">
        <v>2021</v>
      </c>
      <c r="E231" t="s">
        <v>44</v>
      </c>
      <c r="F231" t="s">
        <v>37</v>
      </c>
      <c r="G231">
        <v>7</v>
      </c>
      <c r="H231">
        <v>68981.2</v>
      </c>
      <c r="I231" t="s">
        <v>272</v>
      </c>
      <c r="J231">
        <v>45</v>
      </c>
      <c r="K231" t="s">
        <v>39</v>
      </c>
      <c r="L231" t="s">
        <v>35</v>
      </c>
      <c r="M231">
        <v>5</v>
      </c>
      <c r="N231" t="s">
        <v>40</v>
      </c>
      <c r="O231">
        <f t="shared" si="3"/>
        <v>482868.39999999997</v>
      </c>
    </row>
    <row r="232" spans="1:15" x14ac:dyDescent="0.3">
      <c r="A232">
        <v>231</v>
      </c>
      <c r="B232">
        <v>14</v>
      </c>
      <c r="C232">
        <v>12</v>
      </c>
      <c r="D232">
        <v>2021</v>
      </c>
      <c r="E232" t="s">
        <v>54</v>
      </c>
      <c r="F232" t="s">
        <v>45</v>
      </c>
      <c r="G232">
        <v>5</v>
      </c>
      <c r="H232">
        <v>65498.62</v>
      </c>
      <c r="I232" t="s">
        <v>273</v>
      </c>
      <c r="J232">
        <v>38</v>
      </c>
      <c r="K232" t="s">
        <v>135</v>
      </c>
      <c r="L232" t="s">
        <v>18</v>
      </c>
      <c r="M232">
        <v>4</v>
      </c>
      <c r="N232" t="s">
        <v>48</v>
      </c>
      <c r="O232">
        <f t="shared" si="3"/>
        <v>327493.10000000003</v>
      </c>
    </row>
    <row r="233" spans="1:15" x14ac:dyDescent="0.3">
      <c r="A233">
        <v>232</v>
      </c>
      <c r="B233">
        <v>14</v>
      </c>
      <c r="C233">
        <v>12</v>
      </c>
      <c r="D233">
        <v>2021</v>
      </c>
      <c r="E233" t="s">
        <v>54</v>
      </c>
      <c r="F233" t="s">
        <v>15</v>
      </c>
      <c r="G233">
        <v>8</v>
      </c>
      <c r="H233">
        <v>57140.15</v>
      </c>
      <c r="I233" t="s">
        <v>269</v>
      </c>
      <c r="J233">
        <v>49</v>
      </c>
      <c r="K233" t="s">
        <v>23</v>
      </c>
      <c r="L233" t="s">
        <v>35</v>
      </c>
      <c r="M233">
        <v>5</v>
      </c>
      <c r="N233" t="s">
        <v>86</v>
      </c>
      <c r="O233">
        <f t="shared" si="3"/>
        <v>457121.2</v>
      </c>
    </row>
    <row r="234" spans="1:15" x14ac:dyDescent="0.3">
      <c r="A234">
        <v>233</v>
      </c>
      <c r="B234">
        <v>14</v>
      </c>
      <c r="C234">
        <v>12</v>
      </c>
      <c r="D234">
        <v>2021</v>
      </c>
      <c r="E234" t="s">
        <v>54</v>
      </c>
      <c r="F234" t="s">
        <v>37</v>
      </c>
      <c r="G234">
        <v>2</v>
      </c>
      <c r="H234">
        <v>29546.77</v>
      </c>
      <c r="I234" t="s">
        <v>274</v>
      </c>
      <c r="J234">
        <v>23</v>
      </c>
      <c r="K234" t="s">
        <v>23</v>
      </c>
      <c r="L234" t="s">
        <v>18</v>
      </c>
      <c r="M234">
        <v>5</v>
      </c>
      <c r="N234" t="s">
        <v>53</v>
      </c>
      <c r="O234">
        <f t="shared" si="3"/>
        <v>59093.54</v>
      </c>
    </row>
    <row r="235" spans="1:15" x14ac:dyDescent="0.3">
      <c r="A235">
        <v>234</v>
      </c>
      <c r="B235">
        <v>14</v>
      </c>
      <c r="C235">
        <v>12</v>
      </c>
      <c r="D235">
        <v>2021</v>
      </c>
      <c r="E235" t="s">
        <v>54</v>
      </c>
      <c r="F235" t="s">
        <v>15</v>
      </c>
      <c r="G235">
        <v>7</v>
      </c>
      <c r="H235">
        <v>59020.03</v>
      </c>
      <c r="I235" t="s">
        <v>63</v>
      </c>
      <c r="J235">
        <v>18</v>
      </c>
      <c r="K235" t="s">
        <v>23</v>
      </c>
      <c r="L235" t="s">
        <v>24</v>
      </c>
      <c r="M235">
        <v>5</v>
      </c>
      <c r="N235" t="s">
        <v>86</v>
      </c>
      <c r="O235">
        <f t="shared" si="3"/>
        <v>413140.20999999996</v>
      </c>
    </row>
    <row r="236" spans="1:15" x14ac:dyDescent="0.3">
      <c r="A236">
        <v>235</v>
      </c>
      <c r="B236">
        <v>15</v>
      </c>
      <c r="C236">
        <v>12</v>
      </c>
      <c r="D236">
        <v>2021</v>
      </c>
      <c r="E236" t="s">
        <v>62</v>
      </c>
      <c r="F236" t="s">
        <v>21</v>
      </c>
      <c r="G236">
        <v>4</v>
      </c>
      <c r="H236">
        <v>34527.58</v>
      </c>
      <c r="I236" t="s">
        <v>275</v>
      </c>
      <c r="J236">
        <v>38</v>
      </c>
      <c r="K236" t="s">
        <v>116</v>
      </c>
      <c r="L236" t="s">
        <v>52</v>
      </c>
      <c r="M236">
        <v>5</v>
      </c>
      <c r="N236" t="s">
        <v>65</v>
      </c>
      <c r="O236">
        <f t="shared" si="3"/>
        <v>138110.32</v>
      </c>
    </row>
    <row r="237" spans="1:15" x14ac:dyDescent="0.3">
      <c r="A237">
        <v>236</v>
      </c>
      <c r="B237">
        <v>15</v>
      </c>
      <c r="C237">
        <v>12</v>
      </c>
      <c r="D237">
        <v>2021</v>
      </c>
      <c r="E237" t="s">
        <v>62</v>
      </c>
      <c r="F237" t="s">
        <v>45</v>
      </c>
      <c r="G237">
        <v>9</v>
      </c>
      <c r="H237">
        <v>29606.39</v>
      </c>
      <c r="I237" t="s">
        <v>169</v>
      </c>
      <c r="J237">
        <v>21</v>
      </c>
      <c r="K237" t="s">
        <v>27</v>
      </c>
      <c r="L237" t="s">
        <v>35</v>
      </c>
      <c r="M237">
        <v>5</v>
      </c>
      <c r="N237" t="s">
        <v>48</v>
      </c>
      <c r="O237">
        <f t="shared" si="3"/>
        <v>266457.51</v>
      </c>
    </row>
    <row r="238" spans="1:15" x14ac:dyDescent="0.3">
      <c r="A238">
        <v>237</v>
      </c>
      <c r="B238">
        <v>15</v>
      </c>
      <c r="C238">
        <v>12</v>
      </c>
      <c r="D238">
        <v>2021</v>
      </c>
      <c r="E238" t="s">
        <v>62</v>
      </c>
      <c r="F238" t="s">
        <v>37</v>
      </c>
      <c r="G238">
        <v>1</v>
      </c>
      <c r="H238">
        <v>54691.92</v>
      </c>
      <c r="I238" t="s">
        <v>276</v>
      </c>
      <c r="J238">
        <v>20</v>
      </c>
      <c r="K238" t="s">
        <v>17</v>
      </c>
      <c r="L238" t="s">
        <v>18</v>
      </c>
      <c r="M238">
        <v>5</v>
      </c>
      <c r="N238" t="s">
        <v>40</v>
      </c>
      <c r="O238">
        <f t="shared" si="3"/>
        <v>54691.92</v>
      </c>
    </row>
    <row r="239" spans="1:15" x14ac:dyDescent="0.3">
      <c r="A239">
        <v>238</v>
      </c>
      <c r="B239">
        <v>16</v>
      </c>
      <c r="C239">
        <v>12</v>
      </c>
      <c r="D239">
        <v>2021</v>
      </c>
      <c r="E239" t="s">
        <v>67</v>
      </c>
      <c r="F239" t="s">
        <v>37</v>
      </c>
      <c r="G239">
        <v>7</v>
      </c>
      <c r="H239">
        <v>14779.24</v>
      </c>
      <c r="I239" t="s">
        <v>121</v>
      </c>
      <c r="J239">
        <v>47</v>
      </c>
      <c r="K239" t="s">
        <v>140</v>
      </c>
      <c r="L239" t="s">
        <v>35</v>
      </c>
      <c r="M239">
        <v>5</v>
      </c>
      <c r="N239" t="s">
        <v>40</v>
      </c>
      <c r="O239">
        <f t="shared" si="3"/>
        <v>103454.68</v>
      </c>
    </row>
    <row r="240" spans="1:15" x14ac:dyDescent="0.3">
      <c r="A240">
        <v>239</v>
      </c>
      <c r="B240">
        <v>16</v>
      </c>
      <c r="C240">
        <v>12</v>
      </c>
      <c r="D240">
        <v>2021</v>
      </c>
      <c r="E240" t="s">
        <v>67</v>
      </c>
      <c r="F240" t="s">
        <v>37</v>
      </c>
      <c r="G240">
        <v>6</v>
      </c>
      <c r="H240">
        <v>12913.76</v>
      </c>
      <c r="I240" t="s">
        <v>277</v>
      </c>
      <c r="J240">
        <v>48</v>
      </c>
      <c r="K240" t="s">
        <v>23</v>
      </c>
      <c r="L240" t="s">
        <v>24</v>
      </c>
      <c r="M240">
        <v>3</v>
      </c>
      <c r="N240" t="s">
        <v>53</v>
      </c>
      <c r="O240">
        <f t="shared" si="3"/>
        <v>77482.559999999998</v>
      </c>
    </row>
    <row r="241" spans="1:15" x14ac:dyDescent="0.3">
      <c r="A241">
        <v>240</v>
      </c>
      <c r="B241">
        <v>16</v>
      </c>
      <c r="C241">
        <v>12</v>
      </c>
      <c r="D241">
        <v>2021</v>
      </c>
      <c r="E241" t="s">
        <v>67</v>
      </c>
      <c r="F241" t="s">
        <v>37</v>
      </c>
      <c r="G241">
        <v>8</v>
      </c>
      <c r="H241">
        <v>36877.22</v>
      </c>
      <c r="I241" t="s">
        <v>278</v>
      </c>
      <c r="J241">
        <v>51</v>
      </c>
      <c r="K241" t="s">
        <v>23</v>
      </c>
      <c r="L241" t="s">
        <v>18</v>
      </c>
      <c r="M241">
        <v>5</v>
      </c>
      <c r="N241" t="s">
        <v>97</v>
      </c>
      <c r="O241">
        <f t="shared" si="3"/>
        <v>295017.76</v>
      </c>
    </row>
    <row r="242" spans="1:15" x14ac:dyDescent="0.3">
      <c r="A242">
        <v>241</v>
      </c>
      <c r="B242">
        <v>16</v>
      </c>
      <c r="C242">
        <v>12</v>
      </c>
      <c r="D242">
        <v>2021</v>
      </c>
      <c r="E242" t="s">
        <v>67</v>
      </c>
      <c r="F242" t="s">
        <v>37</v>
      </c>
      <c r="G242">
        <v>5</v>
      </c>
      <c r="H242">
        <v>36738.33</v>
      </c>
      <c r="I242" t="s">
        <v>178</v>
      </c>
      <c r="J242">
        <v>36</v>
      </c>
      <c r="K242" t="s">
        <v>23</v>
      </c>
      <c r="L242" t="s">
        <v>18</v>
      </c>
      <c r="M242">
        <v>5</v>
      </c>
      <c r="N242" t="s">
        <v>97</v>
      </c>
      <c r="O242">
        <f t="shared" si="3"/>
        <v>183691.65000000002</v>
      </c>
    </row>
    <row r="243" spans="1:15" x14ac:dyDescent="0.3">
      <c r="A243">
        <v>242</v>
      </c>
      <c r="B243">
        <v>17</v>
      </c>
      <c r="C243">
        <v>12</v>
      </c>
      <c r="D243">
        <v>2021</v>
      </c>
      <c r="E243" t="s">
        <v>74</v>
      </c>
      <c r="F243" t="s">
        <v>15</v>
      </c>
      <c r="G243">
        <v>1</v>
      </c>
      <c r="H243">
        <v>63738.65</v>
      </c>
      <c r="I243" t="s">
        <v>279</v>
      </c>
      <c r="J243">
        <v>37</v>
      </c>
      <c r="K243" t="s">
        <v>27</v>
      </c>
      <c r="L243" t="s">
        <v>18</v>
      </c>
      <c r="M243">
        <v>5</v>
      </c>
      <c r="N243" t="s">
        <v>86</v>
      </c>
      <c r="O243">
        <f t="shared" si="3"/>
        <v>63738.65</v>
      </c>
    </row>
    <row r="244" spans="1:15" x14ac:dyDescent="0.3">
      <c r="A244">
        <v>243</v>
      </c>
      <c r="B244">
        <v>17</v>
      </c>
      <c r="C244">
        <v>12</v>
      </c>
      <c r="D244">
        <v>2021</v>
      </c>
      <c r="E244" t="s">
        <v>74</v>
      </c>
      <c r="F244" t="s">
        <v>45</v>
      </c>
      <c r="G244">
        <v>1</v>
      </c>
      <c r="H244">
        <v>17569.189999999999</v>
      </c>
      <c r="I244" t="s">
        <v>280</v>
      </c>
      <c r="J244">
        <v>40</v>
      </c>
      <c r="K244" t="s">
        <v>140</v>
      </c>
      <c r="L244" t="s">
        <v>24</v>
      </c>
      <c r="M244">
        <v>4</v>
      </c>
      <c r="N244" t="s">
        <v>90</v>
      </c>
      <c r="O244">
        <f t="shared" si="3"/>
        <v>17569.189999999999</v>
      </c>
    </row>
    <row r="245" spans="1:15" x14ac:dyDescent="0.3">
      <c r="A245">
        <v>244</v>
      </c>
      <c r="B245">
        <v>17</v>
      </c>
      <c r="C245">
        <v>12</v>
      </c>
      <c r="D245">
        <v>2021</v>
      </c>
      <c r="E245" t="s">
        <v>74</v>
      </c>
      <c r="F245" t="s">
        <v>21</v>
      </c>
      <c r="G245">
        <v>9</v>
      </c>
      <c r="H245">
        <v>17397.04</v>
      </c>
      <c r="I245" t="s">
        <v>209</v>
      </c>
      <c r="J245">
        <v>57</v>
      </c>
      <c r="K245" t="s">
        <v>95</v>
      </c>
      <c r="L245" t="s">
        <v>18</v>
      </c>
      <c r="M245">
        <v>5</v>
      </c>
      <c r="N245" t="s">
        <v>25</v>
      </c>
      <c r="O245">
        <f t="shared" si="3"/>
        <v>156573.36000000002</v>
      </c>
    </row>
    <row r="246" spans="1:15" x14ac:dyDescent="0.3">
      <c r="A246">
        <v>245</v>
      </c>
      <c r="B246">
        <v>17</v>
      </c>
      <c r="C246">
        <v>12</v>
      </c>
      <c r="D246">
        <v>2021</v>
      </c>
      <c r="E246" t="s">
        <v>74</v>
      </c>
      <c r="F246" t="s">
        <v>21</v>
      </c>
      <c r="G246">
        <v>6</v>
      </c>
      <c r="H246">
        <v>18847.16</v>
      </c>
      <c r="I246" t="s">
        <v>281</v>
      </c>
      <c r="J246">
        <v>42</v>
      </c>
      <c r="K246" t="s">
        <v>95</v>
      </c>
      <c r="L246" t="s">
        <v>52</v>
      </c>
      <c r="M246">
        <v>5</v>
      </c>
      <c r="N246" t="s">
        <v>25</v>
      </c>
      <c r="O246">
        <f t="shared" si="3"/>
        <v>113082.95999999999</v>
      </c>
    </row>
    <row r="247" spans="1:15" x14ac:dyDescent="0.3">
      <c r="A247">
        <v>246</v>
      </c>
      <c r="B247">
        <v>18</v>
      </c>
      <c r="C247">
        <v>12</v>
      </c>
      <c r="D247">
        <v>2021</v>
      </c>
      <c r="E247" t="s">
        <v>20</v>
      </c>
      <c r="F247" t="s">
        <v>21</v>
      </c>
      <c r="G247">
        <v>5</v>
      </c>
      <c r="H247">
        <v>11784.18</v>
      </c>
      <c r="I247" t="s">
        <v>110</v>
      </c>
      <c r="J247">
        <v>32</v>
      </c>
      <c r="K247" t="s">
        <v>23</v>
      </c>
      <c r="L247" t="s">
        <v>24</v>
      </c>
      <c r="M247">
        <v>3</v>
      </c>
      <c r="N247" t="s">
        <v>28</v>
      </c>
      <c r="O247">
        <f t="shared" si="3"/>
        <v>58920.9</v>
      </c>
    </row>
    <row r="248" spans="1:15" x14ac:dyDescent="0.3">
      <c r="A248">
        <v>247</v>
      </c>
      <c r="B248">
        <v>18</v>
      </c>
      <c r="C248">
        <v>12</v>
      </c>
      <c r="D248">
        <v>2021</v>
      </c>
      <c r="E248" t="s">
        <v>20</v>
      </c>
      <c r="F248" t="s">
        <v>21</v>
      </c>
      <c r="G248">
        <v>1</v>
      </c>
      <c r="H248">
        <v>14303.9</v>
      </c>
      <c r="I248" t="s">
        <v>282</v>
      </c>
      <c r="J248">
        <v>55</v>
      </c>
      <c r="K248" t="s">
        <v>27</v>
      </c>
      <c r="L248" t="s">
        <v>52</v>
      </c>
      <c r="M248">
        <v>5</v>
      </c>
      <c r="N248" t="s">
        <v>65</v>
      </c>
      <c r="O248">
        <f t="shared" si="3"/>
        <v>14303.9</v>
      </c>
    </row>
    <row r="249" spans="1:15" x14ac:dyDescent="0.3">
      <c r="A249">
        <v>248</v>
      </c>
      <c r="B249">
        <v>18</v>
      </c>
      <c r="C249">
        <v>12</v>
      </c>
      <c r="D249">
        <v>2021</v>
      </c>
      <c r="E249" t="s">
        <v>20</v>
      </c>
      <c r="F249" t="s">
        <v>15</v>
      </c>
      <c r="G249">
        <v>6</v>
      </c>
      <c r="H249">
        <v>49592.19</v>
      </c>
      <c r="I249" t="s">
        <v>283</v>
      </c>
      <c r="J249">
        <v>40</v>
      </c>
      <c r="K249" t="s">
        <v>23</v>
      </c>
      <c r="L249" t="s">
        <v>52</v>
      </c>
      <c r="M249">
        <v>4</v>
      </c>
      <c r="N249" t="s">
        <v>31</v>
      </c>
      <c r="O249">
        <f t="shared" si="3"/>
        <v>297553.14</v>
      </c>
    </row>
    <row r="250" spans="1:15" x14ac:dyDescent="0.3">
      <c r="A250">
        <v>249</v>
      </c>
      <c r="B250">
        <v>18</v>
      </c>
      <c r="C250">
        <v>12</v>
      </c>
      <c r="D250">
        <v>2021</v>
      </c>
      <c r="E250" t="s">
        <v>20</v>
      </c>
      <c r="F250" t="s">
        <v>32</v>
      </c>
      <c r="G250">
        <v>6</v>
      </c>
      <c r="H250">
        <v>35895.06</v>
      </c>
      <c r="I250" t="s">
        <v>110</v>
      </c>
      <c r="J250">
        <v>19</v>
      </c>
      <c r="K250" t="s">
        <v>152</v>
      </c>
      <c r="L250" t="s">
        <v>24</v>
      </c>
      <c r="M250">
        <v>5</v>
      </c>
      <c r="N250" t="s">
        <v>43</v>
      </c>
      <c r="O250">
        <f t="shared" si="3"/>
        <v>215370.36</v>
      </c>
    </row>
    <row r="251" spans="1:15" x14ac:dyDescent="0.3">
      <c r="A251">
        <v>250</v>
      </c>
      <c r="B251">
        <v>19</v>
      </c>
      <c r="C251">
        <v>12</v>
      </c>
      <c r="D251">
        <v>2021</v>
      </c>
      <c r="E251" t="s">
        <v>29</v>
      </c>
      <c r="F251" t="s">
        <v>45</v>
      </c>
      <c r="G251">
        <v>3</v>
      </c>
      <c r="H251">
        <v>55816.18</v>
      </c>
      <c r="I251" t="s">
        <v>284</v>
      </c>
      <c r="J251">
        <v>32</v>
      </c>
      <c r="K251" t="s">
        <v>112</v>
      </c>
      <c r="L251" t="s">
        <v>35</v>
      </c>
      <c r="M251">
        <v>5</v>
      </c>
      <c r="N251" t="s">
        <v>48</v>
      </c>
      <c r="O251">
        <f t="shared" si="3"/>
        <v>167448.54</v>
      </c>
    </row>
    <row r="252" spans="1:15" x14ac:dyDescent="0.3">
      <c r="A252">
        <v>251</v>
      </c>
      <c r="B252">
        <v>19</v>
      </c>
      <c r="C252">
        <v>12</v>
      </c>
      <c r="D252">
        <v>2021</v>
      </c>
      <c r="E252" t="s">
        <v>29</v>
      </c>
      <c r="F252" t="s">
        <v>37</v>
      </c>
      <c r="G252">
        <v>8</v>
      </c>
      <c r="H252">
        <v>69555.86</v>
      </c>
      <c r="I252" t="s">
        <v>285</v>
      </c>
      <c r="J252">
        <v>52</v>
      </c>
      <c r="K252" t="s">
        <v>95</v>
      </c>
      <c r="L252" t="s">
        <v>52</v>
      </c>
      <c r="M252">
        <v>5</v>
      </c>
      <c r="N252" t="s">
        <v>53</v>
      </c>
      <c r="O252">
        <f t="shared" si="3"/>
        <v>556446.88</v>
      </c>
    </row>
    <row r="253" spans="1:15" x14ac:dyDescent="0.3">
      <c r="A253">
        <v>252</v>
      </c>
      <c r="B253">
        <v>19</v>
      </c>
      <c r="C253">
        <v>12</v>
      </c>
      <c r="D253">
        <v>2021</v>
      </c>
      <c r="E253" t="s">
        <v>29</v>
      </c>
      <c r="F253" t="s">
        <v>32</v>
      </c>
      <c r="G253">
        <v>1</v>
      </c>
      <c r="H253">
        <v>49542.080000000002</v>
      </c>
      <c r="I253" t="s">
        <v>286</v>
      </c>
      <c r="J253">
        <v>27</v>
      </c>
      <c r="K253" t="s">
        <v>34</v>
      </c>
      <c r="L253" t="s">
        <v>24</v>
      </c>
      <c r="M253">
        <v>5</v>
      </c>
      <c r="N253" t="s">
        <v>36</v>
      </c>
      <c r="O253">
        <f t="shared" si="3"/>
        <v>49542.080000000002</v>
      </c>
    </row>
    <row r="254" spans="1:15" x14ac:dyDescent="0.3">
      <c r="A254">
        <v>253</v>
      </c>
      <c r="B254">
        <v>19</v>
      </c>
      <c r="C254">
        <v>12</v>
      </c>
      <c r="D254">
        <v>2021</v>
      </c>
      <c r="E254" t="s">
        <v>29</v>
      </c>
      <c r="F254" t="s">
        <v>21</v>
      </c>
      <c r="G254">
        <v>1</v>
      </c>
      <c r="H254">
        <v>13027.33</v>
      </c>
      <c r="I254" t="s">
        <v>287</v>
      </c>
      <c r="J254">
        <v>31</v>
      </c>
      <c r="K254" t="s">
        <v>69</v>
      </c>
      <c r="L254" t="s">
        <v>52</v>
      </c>
      <c r="M254">
        <v>4</v>
      </c>
      <c r="N254" t="s">
        <v>25</v>
      </c>
      <c r="O254">
        <f t="shared" si="3"/>
        <v>13027.33</v>
      </c>
    </row>
    <row r="255" spans="1:15" x14ac:dyDescent="0.3">
      <c r="A255">
        <v>254</v>
      </c>
      <c r="B255">
        <v>20</v>
      </c>
      <c r="C255">
        <v>12</v>
      </c>
      <c r="D255">
        <v>2021</v>
      </c>
      <c r="E255" t="s">
        <v>44</v>
      </c>
      <c r="F255" t="s">
        <v>32</v>
      </c>
      <c r="G255">
        <v>6</v>
      </c>
      <c r="H255">
        <v>16273.77</v>
      </c>
      <c r="I255" t="s">
        <v>260</v>
      </c>
      <c r="J255">
        <v>44</v>
      </c>
      <c r="K255" t="s">
        <v>23</v>
      </c>
      <c r="L255" t="s">
        <v>18</v>
      </c>
      <c r="M255">
        <v>5</v>
      </c>
      <c r="N255" t="s">
        <v>36</v>
      </c>
      <c r="O255">
        <f t="shared" si="3"/>
        <v>97642.62</v>
      </c>
    </row>
    <row r="256" spans="1:15" x14ac:dyDescent="0.3">
      <c r="A256">
        <v>255</v>
      </c>
      <c r="B256">
        <v>20</v>
      </c>
      <c r="C256">
        <v>12</v>
      </c>
      <c r="D256">
        <v>2021</v>
      </c>
      <c r="E256" t="s">
        <v>44</v>
      </c>
      <c r="F256" t="s">
        <v>45</v>
      </c>
      <c r="G256">
        <v>1</v>
      </c>
      <c r="H256">
        <v>62860.25</v>
      </c>
      <c r="I256" t="s">
        <v>288</v>
      </c>
      <c r="J256">
        <v>31</v>
      </c>
      <c r="K256" t="s">
        <v>116</v>
      </c>
      <c r="L256" t="s">
        <v>52</v>
      </c>
      <c r="M256">
        <v>5</v>
      </c>
      <c r="N256" t="s">
        <v>48</v>
      </c>
      <c r="O256">
        <f t="shared" si="3"/>
        <v>62860.25</v>
      </c>
    </row>
    <row r="257" spans="1:15" x14ac:dyDescent="0.3">
      <c r="A257">
        <v>256</v>
      </c>
      <c r="B257">
        <v>20</v>
      </c>
      <c r="C257">
        <v>12</v>
      </c>
      <c r="D257">
        <v>2021</v>
      </c>
      <c r="E257" t="s">
        <v>44</v>
      </c>
      <c r="F257" t="s">
        <v>37</v>
      </c>
      <c r="G257">
        <v>6</v>
      </c>
      <c r="H257">
        <v>41649.760000000002</v>
      </c>
      <c r="I257" t="s">
        <v>289</v>
      </c>
      <c r="J257">
        <v>52</v>
      </c>
      <c r="K257" t="s">
        <v>79</v>
      </c>
      <c r="L257" t="s">
        <v>52</v>
      </c>
      <c r="M257">
        <v>5</v>
      </c>
      <c r="N257" t="s">
        <v>53</v>
      </c>
      <c r="O257">
        <f t="shared" si="3"/>
        <v>249898.56</v>
      </c>
    </row>
    <row r="258" spans="1:15" x14ac:dyDescent="0.3">
      <c r="A258">
        <v>257</v>
      </c>
      <c r="B258">
        <v>21</v>
      </c>
      <c r="C258">
        <v>12</v>
      </c>
      <c r="D258">
        <v>2021</v>
      </c>
      <c r="E258" t="s">
        <v>54</v>
      </c>
      <c r="F258" t="s">
        <v>37</v>
      </c>
      <c r="G258">
        <v>1</v>
      </c>
      <c r="H258">
        <v>59490.23</v>
      </c>
      <c r="I258" t="s">
        <v>147</v>
      </c>
      <c r="J258">
        <v>50</v>
      </c>
      <c r="K258" t="s">
        <v>23</v>
      </c>
      <c r="L258" t="s">
        <v>52</v>
      </c>
      <c r="M258">
        <v>5</v>
      </c>
      <c r="N258" t="s">
        <v>97</v>
      </c>
      <c r="O258">
        <f t="shared" si="3"/>
        <v>59490.23</v>
      </c>
    </row>
    <row r="259" spans="1:15" x14ac:dyDescent="0.3">
      <c r="A259">
        <v>258</v>
      </c>
      <c r="B259">
        <v>21</v>
      </c>
      <c r="C259">
        <v>12</v>
      </c>
      <c r="D259">
        <v>2021</v>
      </c>
      <c r="E259" t="s">
        <v>54</v>
      </c>
      <c r="F259" t="s">
        <v>45</v>
      </c>
      <c r="G259">
        <v>6</v>
      </c>
      <c r="H259">
        <v>61396.74</v>
      </c>
      <c r="I259" t="s">
        <v>290</v>
      </c>
      <c r="J259">
        <v>18</v>
      </c>
      <c r="K259" t="s">
        <v>27</v>
      </c>
      <c r="L259" t="s">
        <v>18</v>
      </c>
      <c r="M259">
        <v>5</v>
      </c>
      <c r="N259" t="s">
        <v>104</v>
      </c>
      <c r="O259">
        <f t="shared" ref="O259:O322" si="4">G259*H259</f>
        <v>368380.44</v>
      </c>
    </row>
    <row r="260" spans="1:15" x14ac:dyDescent="0.3">
      <c r="A260">
        <v>259</v>
      </c>
      <c r="B260">
        <v>21</v>
      </c>
      <c r="C260">
        <v>12</v>
      </c>
      <c r="D260">
        <v>2021</v>
      </c>
      <c r="E260" t="s">
        <v>54</v>
      </c>
      <c r="F260" t="s">
        <v>45</v>
      </c>
      <c r="G260">
        <v>3</v>
      </c>
      <c r="H260">
        <v>65660.47</v>
      </c>
      <c r="I260" t="s">
        <v>291</v>
      </c>
      <c r="J260">
        <v>51</v>
      </c>
      <c r="K260" t="s">
        <v>95</v>
      </c>
      <c r="L260" t="s">
        <v>52</v>
      </c>
      <c r="M260">
        <v>4</v>
      </c>
      <c r="N260" t="s">
        <v>90</v>
      </c>
      <c r="O260">
        <f t="shared" si="4"/>
        <v>196981.41</v>
      </c>
    </row>
    <row r="261" spans="1:15" x14ac:dyDescent="0.3">
      <c r="A261">
        <v>260</v>
      </c>
      <c r="B261">
        <v>21</v>
      </c>
      <c r="C261">
        <v>12</v>
      </c>
      <c r="D261">
        <v>2021</v>
      </c>
      <c r="E261" t="s">
        <v>54</v>
      </c>
      <c r="F261" t="s">
        <v>21</v>
      </c>
      <c r="G261">
        <v>8</v>
      </c>
      <c r="H261">
        <v>66989.75</v>
      </c>
      <c r="I261" t="s">
        <v>292</v>
      </c>
      <c r="J261">
        <v>36</v>
      </c>
      <c r="K261" t="s">
        <v>112</v>
      </c>
      <c r="L261" t="s">
        <v>24</v>
      </c>
      <c r="M261">
        <v>5</v>
      </c>
      <c r="N261" t="s">
        <v>28</v>
      </c>
      <c r="O261">
        <f t="shared" si="4"/>
        <v>535918</v>
      </c>
    </row>
    <row r="262" spans="1:15" x14ac:dyDescent="0.3">
      <c r="A262">
        <v>261</v>
      </c>
      <c r="B262">
        <v>22</v>
      </c>
      <c r="C262">
        <v>12</v>
      </c>
      <c r="D262">
        <v>2021</v>
      </c>
      <c r="E262" t="s">
        <v>62</v>
      </c>
      <c r="F262" t="s">
        <v>37</v>
      </c>
      <c r="G262">
        <v>6</v>
      </c>
      <c r="H262">
        <v>43289.55</v>
      </c>
      <c r="I262" t="s">
        <v>293</v>
      </c>
      <c r="J262">
        <v>41</v>
      </c>
      <c r="K262" t="s">
        <v>23</v>
      </c>
      <c r="L262" t="s">
        <v>52</v>
      </c>
      <c r="M262">
        <v>5</v>
      </c>
      <c r="N262" t="s">
        <v>53</v>
      </c>
      <c r="O262">
        <f t="shared" si="4"/>
        <v>259737.30000000002</v>
      </c>
    </row>
    <row r="263" spans="1:15" x14ac:dyDescent="0.3">
      <c r="A263">
        <v>262</v>
      </c>
      <c r="B263">
        <v>22</v>
      </c>
      <c r="C263">
        <v>12</v>
      </c>
      <c r="D263">
        <v>2021</v>
      </c>
      <c r="E263" t="s">
        <v>62</v>
      </c>
      <c r="F263" t="s">
        <v>32</v>
      </c>
      <c r="G263">
        <v>1</v>
      </c>
      <c r="H263">
        <v>30461.21</v>
      </c>
      <c r="I263" t="s">
        <v>294</v>
      </c>
      <c r="J263">
        <v>59</v>
      </c>
      <c r="K263" t="s">
        <v>27</v>
      </c>
      <c r="L263" t="s">
        <v>24</v>
      </c>
      <c r="M263">
        <v>4</v>
      </c>
      <c r="N263" t="s">
        <v>43</v>
      </c>
      <c r="O263">
        <f t="shared" si="4"/>
        <v>30461.21</v>
      </c>
    </row>
    <row r="264" spans="1:15" x14ac:dyDescent="0.3">
      <c r="A264">
        <v>263</v>
      </c>
      <c r="B264">
        <v>22</v>
      </c>
      <c r="C264">
        <v>12</v>
      </c>
      <c r="D264">
        <v>2021</v>
      </c>
      <c r="E264" t="s">
        <v>62</v>
      </c>
      <c r="F264" t="s">
        <v>15</v>
      </c>
      <c r="G264">
        <v>5</v>
      </c>
      <c r="H264">
        <v>67711.89</v>
      </c>
      <c r="I264" t="s">
        <v>295</v>
      </c>
      <c r="J264">
        <v>21</v>
      </c>
      <c r="K264" t="s">
        <v>27</v>
      </c>
      <c r="L264" t="s">
        <v>52</v>
      </c>
      <c r="M264">
        <v>4</v>
      </c>
      <c r="N264" t="s">
        <v>86</v>
      </c>
      <c r="O264">
        <f t="shared" si="4"/>
        <v>338559.45</v>
      </c>
    </row>
    <row r="265" spans="1:15" x14ac:dyDescent="0.3">
      <c r="A265">
        <v>264</v>
      </c>
      <c r="B265">
        <v>23</v>
      </c>
      <c r="C265">
        <v>12</v>
      </c>
      <c r="D265">
        <v>2021</v>
      </c>
      <c r="E265" t="s">
        <v>67</v>
      </c>
      <c r="F265" t="s">
        <v>15</v>
      </c>
      <c r="G265">
        <v>8</v>
      </c>
      <c r="H265">
        <v>42844.38</v>
      </c>
      <c r="I265" t="s">
        <v>296</v>
      </c>
      <c r="J265">
        <v>53</v>
      </c>
      <c r="K265" t="s">
        <v>23</v>
      </c>
      <c r="L265" t="s">
        <v>52</v>
      </c>
      <c r="M265">
        <v>4</v>
      </c>
      <c r="N265" t="s">
        <v>86</v>
      </c>
      <c r="O265">
        <f t="shared" si="4"/>
        <v>342755.04</v>
      </c>
    </row>
    <row r="266" spans="1:15" x14ac:dyDescent="0.3">
      <c r="A266">
        <v>265</v>
      </c>
      <c r="B266">
        <v>23</v>
      </c>
      <c r="C266">
        <v>12</v>
      </c>
      <c r="D266">
        <v>2021</v>
      </c>
      <c r="E266" t="s">
        <v>67</v>
      </c>
      <c r="F266" t="s">
        <v>45</v>
      </c>
      <c r="G266">
        <v>3</v>
      </c>
      <c r="H266">
        <v>13855.16</v>
      </c>
      <c r="I266" t="s">
        <v>88</v>
      </c>
      <c r="J266">
        <v>30</v>
      </c>
      <c r="K266" t="s">
        <v>135</v>
      </c>
      <c r="L266" t="s">
        <v>52</v>
      </c>
      <c r="M266">
        <v>5</v>
      </c>
      <c r="N266" t="s">
        <v>90</v>
      </c>
      <c r="O266">
        <f t="shared" si="4"/>
        <v>41565.479999999996</v>
      </c>
    </row>
    <row r="267" spans="1:15" x14ac:dyDescent="0.3">
      <c r="A267">
        <v>266</v>
      </c>
      <c r="B267">
        <v>23</v>
      </c>
      <c r="C267">
        <v>12</v>
      </c>
      <c r="D267">
        <v>2021</v>
      </c>
      <c r="E267" t="s">
        <v>67</v>
      </c>
      <c r="F267" t="s">
        <v>21</v>
      </c>
      <c r="G267">
        <v>6</v>
      </c>
      <c r="H267">
        <v>48566.59</v>
      </c>
      <c r="I267" t="s">
        <v>160</v>
      </c>
      <c r="J267">
        <v>49</v>
      </c>
      <c r="K267" t="s">
        <v>23</v>
      </c>
      <c r="L267" t="s">
        <v>35</v>
      </c>
      <c r="M267">
        <v>4</v>
      </c>
      <c r="N267" t="s">
        <v>25</v>
      </c>
      <c r="O267">
        <f t="shared" si="4"/>
        <v>291399.53999999998</v>
      </c>
    </row>
    <row r="268" spans="1:15" x14ac:dyDescent="0.3">
      <c r="A268">
        <v>267</v>
      </c>
      <c r="B268">
        <v>23</v>
      </c>
      <c r="C268">
        <v>12</v>
      </c>
      <c r="D268">
        <v>2021</v>
      </c>
      <c r="E268" t="s">
        <v>67</v>
      </c>
      <c r="F268" t="s">
        <v>15</v>
      </c>
      <c r="G268">
        <v>5</v>
      </c>
      <c r="H268">
        <v>45261.09</v>
      </c>
      <c r="I268" t="s">
        <v>150</v>
      </c>
      <c r="J268">
        <v>26</v>
      </c>
      <c r="K268" t="s">
        <v>79</v>
      </c>
      <c r="L268" t="s">
        <v>35</v>
      </c>
      <c r="M268">
        <v>3</v>
      </c>
      <c r="N268" t="s">
        <v>31</v>
      </c>
      <c r="O268">
        <f t="shared" si="4"/>
        <v>226305.44999999998</v>
      </c>
    </row>
    <row r="269" spans="1:15" x14ac:dyDescent="0.3">
      <c r="A269">
        <v>268</v>
      </c>
      <c r="B269">
        <v>24</v>
      </c>
      <c r="C269">
        <v>12</v>
      </c>
      <c r="D269">
        <v>2021</v>
      </c>
      <c r="E269" t="s">
        <v>74</v>
      </c>
      <c r="F269" t="s">
        <v>37</v>
      </c>
      <c r="G269">
        <v>6</v>
      </c>
      <c r="H269">
        <v>63747.57</v>
      </c>
      <c r="I269" t="s">
        <v>297</v>
      </c>
      <c r="J269">
        <v>56</v>
      </c>
      <c r="K269" t="s">
        <v>17</v>
      </c>
      <c r="L269" t="s">
        <v>18</v>
      </c>
      <c r="M269">
        <v>5</v>
      </c>
      <c r="N269" t="s">
        <v>53</v>
      </c>
      <c r="O269">
        <f t="shared" si="4"/>
        <v>382485.42</v>
      </c>
    </row>
    <row r="270" spans="1:15" x14ac:dyDescent="0.3">
      <c r="A270">
        <v>269</v>
      </c>
      <c r="B270">
        <v>24</v>
      </c>
      <c r="C270">
        <v>12</v>
      </c>
      <c r="D270">
        <v>2021</v>
      </c>
      <c r="E270" t="s">
        <v>74</v>
      </c>
      <c r="F270" t="s">
        <v>45</v>
      </c>
      <c r="G270">
        <v>1</v>
      </c>
      <c r="H270">
        <v>49191.23</v>
      </c>
      <c r="I270" t="s">
        <v>110</v>
      </c>
      <c r="J270">
        <v>33</v>
      </c>
      <c r="K270" t="s">
        <v>95</v>
      </c>
      <c r="L270" t="s">
        <v>24</v>
      </c>
      <c r="M270">
        <v>4</v>
      </c>
      <c r="N270" t="s">
        <v>48</v>
      </c>
      <c r="O270">
        <f t="shared" si="4"/>
        <v>49191.23</v>
      </c>
    </row>
    <row r="271" spans="1:15" x14ac:dyDescent="0.3">
      <c r="A271">
        <v>270</v>
      </c>
      <c r="B271">
        <v>24</v>
      </c>
      <c r="C271">
        <v>12</v>
      </c>
      <c r="D271">
        <v>2021</v>
      </c>
      <c r="E271" t="s">
        <v>74</v>
      </c>
      <c r="F271" t="s">
        <v>32</v>
      </c>
      <c r="G271">
        <v>7</v>
      </c>
      <c r="H271">
        <v>30943.15</v>
      </c>
      <c r="I271" t="s">
        <v>107</v>
      </c>
      <c r="J271">
        <v>20</v>
      </c>
      <c r="K271" t="s">
        <v>27</v>
      </c>
      <c r="L271" t="s">
        <v>18</v>
      </c>
      <c r="M271">
        <v>2</v>
      </c>
      <c r="N271" t="s">
        <v>43</v>
      </c>
      <c r="O271">
        <f t="shared" si="4"/>
        <v>216602.05000000002</v>
      </c>
    </row>
    <row r="272" spans="1:15" x14ac:dyDescent="0.3">
      <c r="A272">
        <v>271</v>
      </c>
      <c r="B272">
        <v>24</v>
      </c>
      <c r="C272">
        <v>12</v>
      </c>
      <c r="D272">
        <v>2021</v>
      </c>
      <c r="E272" t="s">
        <v>74</v>
      </c>
      <c r="F272" t="s">
        <v>45</v>
      </c>
      <c r="G272">
        <v>9</v>
      </c>
      <c r="H272">
        <v>67973.539999999994</v>
      </c>
      <c r="I272" t="s">
        <v>270</v>
      </c>
      <c r="J272">
        <v>37</v>
      </c>
      <c r="K272" t="s">
        <v>69</v>
      </c>
      <c r="L272" t="s">
        <v>24</v>
      </c>
      <c r="M272">
        <v>3</v>
      </c>
      <c r="N272" t="s">
        <v>90</v>
      </c>
      <c r="O272">
        <f t="shared" si="4"/>
        <v>611761.86</v>
      </c>
    </row>
    <row r="273" spans="1:15" x14ac:dyDescent="0.3">
      <c r="A273">
        <v>272</v>
      </c>
      <c r="B273">
        <v>25</v>
      </c>
      <c r="C273">
        <v>12</v>
      </c>
      <c r="D273">
        <v>2021</v>
      </c>
      <c r="E273" t="s">
        <v>20</v>
      </c>
      <c r="F273" t="s">
        <v>32</v>
      </c>
      <c r="G273">
        <v>2</v>
      </c>
      <c r="H273">
        <v>58097.17</v>
      </c>
      <c r="I273" t="s">
        <v>298</v>
      </c>
      <c r="J273">
        <v>27</v>
      </c>
      <c r="K273" t="s">
        <v>95</v>
      </c>
      <c r="L273" t="s">
        <v>18</v>
      </c>
      <c r="M273">
        <v>2</v>
      </c>
      <c r="N273" t="s">
        <v>43</v>
      </c>
      <c r="O273">
        <f t="shared" si="4"/>
        <v>116194.34</v>
      </c>
    </row>
    <row r="274" spans="1:15" x14ac:dyDescent="0.3">
      <c r="A274">
        <v>273</v>
      </c>
      <c r="B274">
        <v>25</v>
      </c>
      <c r="C274">
        <v>12</v>
      </c>
      <c r="D274">
        <v>2021</v>
      </c>
      <c r="E274" t="s">
        <v>20</v>
      </c>
      <c r="F274" t="s">
        <v>45</v>
      </c>
      <c r="G274">
        <v>5</v>
      </c>
      <c r="H274">
        <v>47825.06</v>
      </c>
      <c r="I274" t="s">
        <v>110</v>
      </c>
      <c r="J274">
        <v>39</v>
      </c>
      <c r="K274" t="s">
        <v>27</v>
      </c>
      <c r="L274" t="s">
        <v>18</v>
      </c>
      <c r="M274">
        <v>5</v>
      </c>
      <c r="N274" t="s">
        <v>48</v>
      </c>
      <c r="O274">
        <f t="shared" si="4"/>
        <v>239125.3</v>
      </c>
    </row>
    <row r="275" spans="1:15" x14ac:dyDescent="0.3">
      <c r="A275">
        <v>274</v>
      </c>
      <c r="B275">
        <v>25</v>
      </c>
      <c r="C275">
        <v>12</v>
      </c>
      <c r="D275">
        <v>2021</v>
      </c>
      <c r="E275" t="s">
        <v>20</v>
      </c>
      <c r="F275" t="s">
        <v>45</v>
      </c>
      <c r="G275">
        <v>4</v>
      </c>
      <c r="H275">
        <v>27575.51</v>
      </c>
      <c r="I275" t="s">
        <v>299</v>
      </c>
      <c r="J275">
        <v>20</v>
      </c>
      <c r="K275" t="s">
        <v>47</v>
      </c>
      <c r="L275" t="s">
        <v>52</v>
      </c>
      <c r="M275">
        <v>5</v>
      </c>
      <c r="N275" t="s">
        <v>104</v>
      </c>
      <c r="O275">
        <f t="shared" si="4"/>
        <v>110302.04</v>
      </c>
    </row>
    <row r="276" spans="1:15" x14ac:dyDescent="0.3">
      <c r="A276">
        <v>275</v>
      </c>
      <c r="B276">
        <v>25</v>
      </c>
      <c r="C276">
        <v>12</v>
      </c>
      <c r="D276">
        <v>2021</v>
      </c>
      <c r="E276" t="s">
        <v>20</v>
      </c>
      <c r="F276" t="s">
        <v>45</v>
      </c>
      <c r="G276">
        <v>6</v>
      </c>
      <c r="H276">
        <v>32412.42</v>
      </c>
      <c r="I276" t="s">
        <v>222</v>
      </c>
      <c r="J276">
        <v>28</v>
      </c>
      <c r="K276" t="s">
        <v>23</v>
      </c>
      <c r="L276" t="s">
        <v>52</v>
      </c>
      <c r="M276">
        <v>5</v>
      </c>
      <c r="N276" t="s">
        <v>48</v>
      </c>
      <c r="O276">
        <f t="shared" si="4"/>
        <v>194474.52</v>
      </c>
    </row>
    <row r="277" spans="1:15" x14ac:dyDescent="0.3">
      <c r="A277">
        <v>276</v>
      </c>
      <c r="B277">
        <v>26</v>
      </c>
      <c r="C277">
        <v>12</v>
      </c>
      <c r="D277">
        <v>2021</v>
      </c>
      <c r="E277" t="s">
        <v>29</v>
      </c>
      <c r="F277" t="s">
        <v>32</v>
      </c>
      <c r="G277">
        <v>6</v>
      </c>
      <c r="H277">
        <v>50198.2</v>
      </c>
      <c r="I277" t="s">
        <v>300</v>
      </c>
      <c r="J277">
        <v>42</v>
      </c>
      <c r="K277" t="s">
        <v>140</v>
      </c>
      <c r="L277" t="s">
        <v>52</v>
      </c>
      <c r="M277">
        <v>5</v>
      </c>
      <c r="N277" t="s">
        <v>36</v>
      </c>
      <c r="O277">
        <f t="shared" si="4"/>
        <v>301189.19999999995</v>
      </c>
    </row>
    <row r="278" spans="1:15" x14ac:dyDescent="0.3">
      <c r="A278">
        <v>277</v>
      </c>
      <c r="B278">
        <v>26</v>
      </c>
      <c r="C278">
        <v>12</v>
      </c>
      <c r="D278">
        <v>2021</v>
      </c>
      <c r="E278" t="s">
        <v>29</v>
      </c>
      <c r="F278" t="s">
        <v>32</v>
      </c>
      <c r="G278">
        <v>2</v>
      </c>
      <c r="H278">
        <v>14318.85</v>
      </c>
      <c r="I278" t="s">
        <v>301</v>
      </c>
      <c r="J278">
        <v>59</v>
      </c>
      <c r="K278" t="s">
        <v>23</v>
      </c>
      <c r="L278" t="s">
        <v>52</v>
      </c>
      <c r="M278">
        <v>5</v>
      </c>
      <c r="N278" t="s">
        <v>36</v>
      </c>
      <c r="O278">
        <f t="shared" si="4"/>
        <v>28637.7</v>
      </c>
    </row>
    <row r="279" spans="1:15" x14ac:dyDescent="0.3">
      <c r="A279">
        <v>278</v>
      </c>
      <c r="B279">
        <v>26</v>
      </c>
      <c r="C279">
        <v>12</v>
      </c>
      <c r="D279">
        <v>2021</v>
      </c>
      <c r="E279" t="s">
        <v>29</v>
      </c>
      <c r="F279" t="s">
        <v>45</v>
      </c>
      <c r="G279">
        <v>2</v>
      </c>
      <c r="H279">
        <v>25400.84</v>
      </c>
      <c r="I279" t="s">
        <v>170</v>
      </c>
      <c r="J279">
        <v>25</v>
      </c>
      <c r="K279" t="s">
        <v>23</v>
      </c>
      <c r="L279" t="s">
        <v>52</v>
      </c>
      <c r="M279">
        <v>5</v>
      </c>
      <c r="N279" t="s">
        <v>48</v>
      </c>
      <c r="O279">
        <f t="shared" si="4"/>
        <v>50801.68</v>
      </c>
    </row>
    <row r="280" spans="1:15" x14ac:dyDescent="0.3">
      <c r="A280">
        <v>279</v>
      </c>
      <c r="B280">
        <v>27</v>
      </c>
      <c r="C280">
        <v>12</v>
      </c>
      <c r="D280">
        <v>2021</v>
      </c>
      <c r="E280" t="s">
        <v>44</v>
      </c>
      <c r="F280" t="s">
        <v>15</v>
      </c>
      <c r="G280">
        <v>4</v>
      </c>
      <c r="H280">
        <v>52834.06</v>
      </c>
      <c r="I280" t="s">
        <v>302</v>
      </c>
      <c r="J280">
        <v>26</v>
      </c>
      <c r="K280" t="s">
        <v>23</v>
      </c>
      <c r="L280" t="s">
        <v>18</v>
      </c>
      <c r="M280">
        <v>3</v>
      </c>
      <c r="N280" t="s">
        <v>86</v>
      </c>
      <c r="O280">
        <f t="shared" si="4"/>
        <v>211336.24</v>
      </c>
    </row>
    <row r="281" spans="1:15" x14ac:dyDescent="0.3">
      <c r="A281">
        <v>280</v>
      </c>
      <c r="B281">
        <v>27</v>
      </c>
      <c r="C281">
        <v>12</v>
      </c>
      <c r="D281">
        <v>2021</v>
      </c>
      <c r="E281" t="s">
        <v>44</v>
      </c>
      <c r="F281" t="s">
        <v>21</v>
      </c>
      <c r="G281">
        <v>1</v>
      </c>
      <c r="H281">
        <v>38801.11</v>
      </c>
      <c r="I281" t="s">
        <v>303</v>
      </c>
      <c r="J281">
        <v>32</v>
      </c>
      <c r="K281" t="s">
        <v>95</v>
      </c>
      <c r="L281" t="s">
        <v>24</v>
      </c>
      <c r="M281">
        <v>5</v>
      </c>
      <c r="N281" t="s">
        <v>25</v>
      </c>
      <c r="O281">
        <f t="shared" si="4"/>
        <v>38801.11</v>
      </c>
    </row>
    <row r="282" spans="1:15" x14ac:dyDescent="0.3">
      <c r="A282">
        <v>281</v>
      </c>
      <c r="B282">
        <v>27</v>
      </c>
      <c r="C282">
        <v>12</v>
      </c>
      <c r="D282">
        <v>2021</v>
      </c>
      <c r="E282" t="s">
        <v>44</v>
      </c>
      <c r="F282" t="s">
        <v>21</v>
      </c>
      <c r="G282">
        <v>9</v>
      </c>
      <c r="H282">
        <v>34143.61</v>
      </c>
      <c r="I282" t="s">
        <v>304</v>
      </c>
      <c r="J282">
        <v>49</v>
      </c>
      <c r="K282" t="s">
        <v>27</v>
      </c>
      <c r="L282" t="s">
        <v>35</v>
      </c>
      <c r="M282">
        <v>3</v>
      </c>
      <c r="N282" t="s">
        <v>65</v>
      </c>
      <c r="O282">
        <f t="shared" si="4"/>
        <v>307292.49</v>
      </c>
    </row>
    <row r="283" spans="1:15" x14ac:dyDescent="0.3">
      <c r="A283">
        <v>282</v>
      </c>
      <c r="B283">
        <v>27</v>
      </c>
      <c r="C283">
        <v>12</v>
      </c>
      <c r="D283">
        <v>2021</v>
      </c>
      <c r="E283" t="s">
        <v>44</v>
      </c>
      <c r="F283" t="s">
        <v>21</v>
      </c>
      <c r="G283">
        <v>7</v>
      </c>
      <c r="H283">
        <v>19087.46</v>
      </c>
      <c r="I283" t="s">
        <v>305</v>
      </c>
      <c r="J283">
        <v>20</v>
      </c>
      <c r="K283" t="s">
        <v>95</v>
      </c>
      <c r="L283" t="s">
        <v>35</v>
      </c>
      <c r="M283">
        <v>4</v>
      </c>
      <c r="N283" t="s">
        <v>25</v>
      </c>
      <c r="O283">
        <f t="shared" si="4"/>
        <v>133612.22</v>
      </c>
    </row>
    <row r="284" spans="1:15" x14ac:dyDescent="0.3">
      <c r="A284">
        <v>283</v>
      </c>
      <c r="B284">
        <v>28</v>
      </c>
      <c r="C284">
        <v>12</v>
      </c>
      <c r="D284">
        <v>2021</v>
      </c>
      <c r="E284" t="s">
        <v>54</v>
      </c>
      <c r="F284" t="s">
        <v>32</v>
      </c>
      <c r="G284">
        <v>7</v>
      </c>
      <c r="H284">
        <v>36510.94</v>
      </c>
      <c r="I284" t="s">
        <v>306</v>
      </c>
      <c r="J284">
        <v>21</v>
      </c>
      <c r="K284" t="s">
        <v>64</v>
      </c>
      <c r="L284" t="s">
        <v>24</v>
      </c>
      <c r="M284">
        <v>3</v>
      </c>
      <c r="N284" t="s">
        <v>43</v>
      </c>
      <c r="O284">
        <f t="shared" si="4"/>
        <v>255576.58000000002</v>
      </c>
    </row>
    <row r="285" spans="1:15" x14ac:dyDescent="0.3">
      <c r="A285">
        <v>284</v>
      </c>
      <c r="B285">
        <v>28</v>
      </c>
      <c r="C285">
        <v>12</v>
      </c>
      <c r="D285">
        <v>2021</v>
      </c>
      <c r="E285" t="s">
        <v>54</v>
      </c>
      <c r="F285" t="s">
        <v>32</v>
      </c>
      <c r="G285">
        <v>3</v>
      </c>
      <c r="H285">
        <v>56241.52</v>
      </c>
      <c r="I285" t="s">
        <v>307</v>
      </c>
      <c r="J285">
        <v>47</v>
      </c>
      <c r="K285" t="s">
        <v>119</v>
      </c>
      <c r="L285" t="s">
        <v>35</v>
      </c>
      <c r="M285">
        <v>5</v>
      </c>
      <c r="N285" t="s">
        <v>43</v>
      </c>
      <c r="O285">
        <f t="shared" si="4"/>
        <v>168724.56</v>
      </c>
    </row>
    <row r="286" spans="1:15" x14ac:dyDescent="0.3">
      <c r="A286">
        <v>285</v>
      </c>
      <c r="B286">
        <v>28</v>
      </c>
      <c r="C286">
        <v>12</v>
      </c>
      <c r="D286">
        <v>2021</v>
      </c>
      <c r="E286" t="s">
        <v>54</v>
      </c>
      <c r="F286" t="s">
        <v>15</v>
      </c>
      <c r="G286">
        <v>3</v>
      </c>
      <c r="H286">
        <v>25840.77</v>
      </c>
      <c r="I286" t="s">
        <v>308</v>
      </c>
      <c r="J286">
        <v>30</v>
      </c>
      <c r="K286" t="s">
        <v>23</v>
      </c>
      <c r="L286" t="s">
        <v>18</v>
      </c>
      <c r="M286">
        <v>5</v>
      </c>
      <c r="N286" t="s">
        <v>31</v>
      </c>
      <c r="O286">
        <f t="shared" si="4"/>
        <v>77522.31</v>
      </c>
    </row>
    <row r="287" spans="1:15" x14ac:dyDescent="0.3">
      <c r="A287">
        <v>286</v>
      </c>
      <c r="B287">
        <v>29</v>
      </c>
      <c r="C287">
        <v>12</v>
      </c>
      <c r="D287">
        <v>2021</v>
      </c>
      <c r="E287" t="s">
        <v>62</v>
      </c>
      <c r="F287" t="s">
        <v>21</v>
      </c>
      <c r="G287">
        <v>1</v>
      </c>
      <c r="H287">
        <v>10323.91</v>
      </c>
      <c r="I287" t="s">
        <v>217</v>
      </c>
      <c r="J287">
        <v>38</v>
      </c>
      <c r="K287" t="s">
        <v>152</v>
      </c>
      <c r="L287" t="s">
        <v>24</v>
      </c>
      <c r="M287">
        <v>3</v>
      </c>
      <c r="N287" t="s">
        <v>28</v>
      </c>
      <c r="O287">
        <f t="shared" si="4"/>
        <v>10323.91</v>
      </c>
    </row>
    <row r="288" spans="1:15" x14ac:dyDescent="0.3">
      <c r="A288">
        <v>287</v>
      </c>
      <c r="B288">
        <v>29</v>
      </c>
      <c r="C288">
        <v>12</v>
      </c>
      <c r="D288">
        <v>2021</v>
      </c>
      <c r="E288" t="s">
        <v>62</v>
      </c>
      <c r="F288" t="s">
        <v>21</v>
      </c>
      <c r="G288">
        <v>3</v>
      </c>
      <c r="H288">
        <v>50110.29</v>
      </c>
      <c r="I288" t="s">
        <v>309</v>
      </c>
      <c r="J288">
        <v>58</v>
      </c>
      <c r="K288" t="s">
        <v>39</v>
      </c>
      <c r="L288" t="s">
        <v>24</v>
      </c>
      <c r="M288">
        <v>5</v>
      </c>
      <c r="N288" t="s">
        <v>25</v>
      </c>
      <c r="O288">
        <f t="shared" si="4"/>
        <v>150330.87</v>
      </c>
    </row>
    <row r="289" spans="1:15" x14ac:dyDescent="0.3">
      <c r="A289">
        <v>288</v>
      </c>
      <c r="B289">
        <v>29</v>
      </c>
      <c r="C289">
        <v>12</v>
      </c>
      <c r="D289">
        <v>2021</v>
      </c>
      <c r="E289" t="s">
        <v>62</v>
      </c>
      <c r="F289" t="s">
        <v>45</v>
      </c>
      <c r="G289">
        <v>3</v>
      </c>
      <c r="H289">
        <v>68357.600000000006</v>
      </c>
      <c r="I289" t="s">
        <v>310</v>
      </c>
      <c r="J289">
        <v>36</v>
      </c>
      <c r="K289" t="s">
        <v>61</v>
      </c>
      <c r="L289" t="s">
        <v>35</v>
      </c>
      <c r="M289">
        <v>3</v>
      </c>
      <c r="N289" t="s">
        <v>48</v>
      </c>
      <c r="O289">
        <f t="shared" si="4"/>
        <v>205072.80000000002</v>
      </c>
    </row>
    <row r="290" spans="1:15" x14ac:dyDescent="0.3">
      <c r="A290">
        <v>289</v>
      </c>
      <c r="B290">
        <v>29</v>
      </c>
      <c r="C290">
        <v>12</v>
      </c>
      <c r="D290">
        <v>2021</v>
      </c>
      <c r="E290" t="s">
        <v>62</v>
      </c>
      <c r="F290" t="s">
        <v>32</v>
      </c>
      <c r="G290">
        <v>4</v>
      </c>
      <c r="H290">
        <v>46409.59</v>
      </c>
      <c r="I290" t="s">
        <v>311</v>
      </c>
      <c r="J290">
        <v>56</v>
      </c>
      <c r="K290" t="s">
        <v>95</v>
      </c>
      <c r="L290" t="s">
        <v>35</v>
      </c>
      <c r="M290">
        <v>5</v>
      </c>
      <c r="N290" t="s">
        <v>43</v>
      </c>
      <c r="O290">
        <f t="shared" si="4"/>
        <v>185638.36</v>
      </c>
    </row>
    <row r="291" spans="1:15" x14ac:dyDescent="0.3">
      <c r="A291">
        <v>290</v>
      </c>
      <c r="B291">
        <v>30</v>
      </c>
      <c r="C291">
        <v>12</v>
      </c>
      <c r="D291">
        <v>2021</v>
      </c>
      <c r="E291" t="s">
        <v>67</v>
      </c>
      <c r="F291" t="s">
        <v>21</v>
      </c>
      <c r="G291">
        <v>4</v>
      </c>
      <c r="H291">
        <v>17195.310000000001</v>
      </c>
      <c r="I291" t="s">
        <v>312</v>
      </c>
      <c r="J291">
        <v>39</v>
      </c>
      <c r="K291" t="s">
        <v>23</v>
      </c>
      <c r="L291" t="s">
        <v>18</v>
      </c>
      <c r="M291">
        <v>5</v>
      </c>
      <c r="N291" t="s">
        <v>28</v>
      </c>
      <c r="O291">
        <f t="shared" si="4"/>
        <v>68781.240000000005</v>
      </c>
    </row>
    <row r="292" spans="1:15" x14ac:dyDescent="0.3">
      <c r="A292">
        <v>291</v>
      </c>
      <c r="B292">
        <v>30</v>
      </c>
      <c r="C292">
        <v>12</v>
      </c>
      <c r="D292">
        <v>2021</v>
      </c>
      <c r="E292" t="s">
        <v>67</v>
      </c>
      <c r="F292" t="s">
        <v>15</v>
      </c>
      <c r="G292">
        <v>3</v>
      </c>
      <c r="H292">
        <v>29243.99</v>
      </c>
      <c r="I292" t="s">
        <v>138</v>
      </c>
      <c r="J292">
        <v>37</v>
      </c>
      <c r="K292" t="s">
        <v>27</v>
      </c>
      <c r="L292" t="s">
        <v>52</v>
      </c>
      <c r="M292">
        <v>3</v>
      </c>
      <c r="N292" t="s">
        <v>31</v>
      </c>
      <c r="O292">
        <f t="shared" si="4"/>
        <v>87731.97</v>
      </c>
    </row>
    <row r="293" spans="1:15" x14ac:dyDescent="0.3">
      <c r="A293">
        <v>292</v>
      </c>
      <c r="B293">
        <v>30</v>
      </c>
      <c r="C293">
        <v>12</v>
      </c>
      <c r="D293">
        <v>2021</v>
      </c>
      <c r="E293" t="s">
        <v>67</v>
      </c>
      <c r="F293" t="s">
        <v>15</v>
      </c>
      <c r="G293">
        <v>8</v>
      </c>
      <c r="H293">
        <v>62058.5</v>
      </c>
      <c r="I293" t="s">
        <v>313</v>
      </c>
      <c r="J293">
        <v>54</v>
      </c>
      <c r="K293" t="s">
        <v>34</v>
      </c>
      <c r="L293" t="s">
        <v>24</v>
      </c>
      <c r="M293">
        <v>5</v>
      </c>
      <c r="N293" t="s">
        <v>86</v>
      </c>
      <c r="O293">
        <f t="shared" si="4"/>
        <v>496468</v>
      </c>
    </row>
    <row r="294" spans="1:15" x14ac:dyDescent="0.3">
      <c r="A294">
        <v>293</v>
      </c>
      <c r="B294">
        <v>31</v>
      </c>
      <c r="C294">
        <v>12</v>
      </c>
      <c r="D294">
        <v>2021</v>
      </c>
      <c r="E294" t="s">
        <v>74</v>
      </c>
      <c r="F294" t="s">
        <v>21</v>
      </c>
      <c r="G294">
        <v>8</v>
      </c>
      <c r="H294">
        <v>23954.080000000002</v>
      </c>
      <c r="I294" t="s">
        <v>314</v>
      </c>
      <c r="J294">
        <v>48</v>
      </c>
      <c r="K294" t="s">
        <v>47</v>
      </c>
      <c r="L294" t="s">
        <v>52</v>
      </c>
      <c r="M294">
        <v>5</v>
      </c>
      <c r="N294" t="s">
        <v>65</v>
      </c>
      <c r="O294">
        <f t="shared" si="4"/>
        <v>191632.64000000001</v>
      </c>
    </row>
    <row r="295" spans="1:15" x14ac:dyDescent="0.3">
      <c r="A295">
        <v>294</v>
      </c>
      <c r="B295">
        <v>31</v>
      </c>
      <c r="C295">
        <v>12</v>
      </c>
      <c r="D295">
        <v>2021</v>
      </c>
      <c r="E295" t="s">
        <v>74</v>
      </c>
      <c r="F295" t="s">
        <v>32</v>
      </c>
      <c r="G295">
        <v>1</v>
      </c>
      <c r="H295">
        <v>46461.75</v>
      </c>
      <c r="I295" t="s">
        <v>315</v>
      </c>
      <c r="J295">
        <v>27</v>
      </c>
      <c r="K295" t="s">
        <v>152</v>
      </c>
      <c r="L295" t="s">
        <v>35</v>
      </c>
      <c r="M295">
        <v>5</v>
      </c>
      <c r="N295" t="s">
        <v>43</v>
      </c>
      <c r="O295">
        <f t="shared" si="4"/>
        <v>46461.75</v>
      </c>
    </row>
    <row r="296" spans="1:15" x14ac:dyDescent="0.3">
      <c r="A296">
        <v>295</v>
      </c>
      <c r="B296">
        <v>31</v>
      </c>
      <c r="C296">
        <v>12</v>
      </c>
      <c r="D296">
        <v>2021</v>
      </c>
      <c r="E296" t="s">
        <v>74</v>
      </c>
      <c r="F296" t="s">
        <v>15</v>
      </c>
      <c r="G296">
        <v>7</v>
      </c>
      <c r="H296">
        <v>34160.269999999997</v>
      </c>
      <c r="I296" t="s">
        <v>236</v>
      </c>
      <c r="J296">
        <v>35</v>
      </c>
      <c r="K296" t="s">
        <v>95</v>
      </c>
      <c r="L296" t="s">
        <v>24</v>
      </c>
      <c r="M296">
        <v>5</v>
      </c>
      <c r="N296" t="s">
        <v>86</v>
      </c>
      <c r="O296">
        <f t="shared" si="4"/>
        <v>239121.88999999998</v>
      </c>
    </row>
    <row r="297" spans="1:15" x14ac:dyDescent="0.3">
      <c r="A297">
        <v>296</v>
      </c>
      <c r="B297">
        <v>31</v>
      </c>
      <c r="C297">
        <v>12</v>
      </c>
      <c r="D297">
        <v>2021</v>
      </c>
      <c r="E297" t="s">
        <v>74</v>
      </c>
      <c r="F297" t="s">
        <v>45</v>
      </c>
      <c r="G297">
        <v>2</v>
      </c>
      <c r="H297">
        <v>22470.62</v>
      </c>
      <c r="I297" t="s">
        <v>316</v>
      </c>
      <c r="J297">
        <v>56</v>
      </c>
      <c r="K297" t="s">
        <v>61</v>
      </c>
      <c r="L297" t="s">
        <v>52</v>
      </c>
      <c r="M297">
        <v>3</v>
      </c>
      <c r="N297" t="s">
        <v>90</v>
      </c>
      <c r="O297">
        <f t="shared" si="4"/>
        <v>44941.24</v>
      </c>
    </row>
    <row r="298" spans="1:15" x14ac:dyDescent="0.3">
      <c r="A298">
        <v>297</v>
      </c>
      <c r="B298">
        <v>1</v>
      </c>
      <c r="C298">
        <v>1</v>
      </c>
      <c r="D298">
        <v>2022</v>
      </c>
      <c r="E298" t="s">
        <v>20</v>
      </c>
      <c r="F298" t="s">
        <v>15</v>
      </c>
      <c r="G298">
        <v>1</v>
      </c>
      <c r="H298">
        <v>58804.41</v>
      </c>
      <c r="I298" t="s">
        <v>317</v>
      </c>
      <c r="J298">
        <v>37</v>
      </c>
      <c r="K298" t="s">
        <v>116</v>
      </c>
      <c r="L298" t="s">
        <v>18</v>
      </c>
      <c r="M298">
        <v>5</v>
      </c>
      <c r="N298" t="s">
        <v>31</v>
      </c>
      <c r="O298">
        <f t="shared" si="4"/>
        <v>58804.41</v>
      </c>
    </row>
    <row r="299" spans="1:15" x14ac:dyDescent="0.3">
      <c r="A299">
        <v>298</v>
      </c>
      <c r="B299">
        <v>1</v>
      </c>
      <c r="C299">
        <v>1</v>
      </c>
      <c r="D299">
        <v>2022</v>
      </c>
      <c r="E299" t="s">
        <v>20</v>
      </c>
      <c r="F299" t="s">
        <v>37</v>
      </c>
      <c r="G299">
        <v>3</v>
      </c>
      <c r="H299">
        <v>54569.88</v>
      </c>
      <c r="I299" t="s">
        <v>318</v>
      </c>
      <c r="J299">
        <v>35</v>
      </c>
      <c r="K299" t="s">
        <v>23</v>
      </c>
      <c r="L299" t="s">
        <v>18</v>
      </c>
      <c r="M299">
        <v>5</v>
      </c>
      <c r="N299" t="s">
        <v>97</v>
      </c>
      <c r="O299">
        <f t="shared" si="4"/>
        <v>163709.63999999998</v>
      </c>
    </row>
    <row r="300" spans="1:15" x14ac:dyDescent="0.3">
      <c r="A300">
        <v>299</v>
      </c>
      <c r="B300">
        <v>1</v>
      </c>
      <c r="C300">
        <v>1</v>
      </c>
      <c r="D300">
        <v>2022</v>
      </c>
      <c r="E300" t="s">
        <v>20</v>
      </c>
      <c r="F300" t="s">
        <v>37</v>
      </c>
      <c r="G300">
        <v>4</v>
      </c>
      <c r="H300">
        <v>49695.46</v>
      </c>
      <c r="I300" t="s">
        <v>319</v>
      </c>
      <c r="J300">
        <v>28</v>
      </c>
      <c r="K300" t="s">
        <v>79</v>
      </c>
      <c r="L300" t="s">
        <v>18</v>
      </c>
      <c r="M300">
        <v>4</v>
      </c>
      <c r="N300" t="s">
        <v>97</v>
      </c>
      <c r="O300">
        <f t="shared" si="4"/>
        <v>198781.84</v>
      </c>
    </row>
    <row r="301" spans="1:15" x14ac:dyDescent="0.3">
      <c r="A301">
        <v>300</v>
      </c>
      <c r="B301">
        <v>2</v>
      </c>
      <c r="C301">
        <v>1</v>
      </c>
      <c r="D301">
        <v>2022</v>
      </c>
      <c r="E301" t="s">
        <v>29</v>
      </c>
      <c r="F301" t="s">
        <v>32</v>
      </c>
      <c r="G301">
        <v>6</v>
      </c>
      <c r="H301">
        <v>24180.2</v>
      </c>
      <c r="I301" t="s">
        <v>320</v>
      </c>
      <c r="J301">
        <v>39</v>
      </c>
      <c r="K301" t="s">
        <v>27</v>
      </c>
      <c r="L301" t="s">
        <v>24</v>
      </c>
      <c r="M301">
        <v>5</v>
      </c>
      <c r="N301" t="s">
        <v>43</v>
      </c>
      <c r="O301">
        <f t="shared" si="4"/>
        <v>145081.20000000001</v>
      </c>
    </row>
    <row r="302" spans="1:15" x14ac:dyDescent="0.3">
      <c r="A302">
        <v>301</v>
      </c>
      <c r="B302">
        <v>2</v>
      </c>
      <c r="C302">
        <v>1</v>
      </c>
      <c r="D302">
        <v>2022</v>
      </c>
      <c r="E302" t="s">
        <v>29</v>
      </c>
      <c r="F302" t="s">
        <v>21</v>
      </c>
      <c r="G302">
        <v>5</v>
      </c>
      <c r="H302">
        <v>15871.42</v>
      </c>
      <c r="I302" t="s">
        <v>321</v>
      </c>
      <c r="J302">
        <v>35</v>
      </c>
      <c r="K302" t="s">
        <v>27</v>
      </c>
      <c r="L302" t="s">
        <v>24</v>
      </c>
      <c r="M302">
        <v>5</v>
      </c>
      <c r="N302" t="s">
        <v>28</v>
      </c>
      <c r="O302">
        <f t="shared" si="4"/>
        <v>79357.100000000006</v>
      </c>
    </row>
    <row r="303" spans="1:15" x14ac:dyDescent="0.3">
      <c r="A303">
        <v>302</v>
      </c>
      <c r="B303">
        <v>2</v>
      </c>
      <c r="C303">
        <v>1</v>
      </c>
      <c r="D303">
        <v>2022</v>
      </c>
      <c r="E303" t="s">
        <v>29</v>
      </c>
      <c r="F303" t="s">
        <v>32</v>
      </c>
      <c r="G303">
        <v>4</v>
      </c>
      <c r="H303">
        <v>44569.56</v>
      </c>
      <c r="I303" t="s">
        <v>322</v>
      </c>
      <c r="J303">
        <v>51</v>
      </c>
      <c r="K303" t="s">
        <v>119</v>
      </c>
      <c r="L303" t="s">
        <v>24</v>
      </c>
      <c r="M303">
        <v>5</v>
      </c>
      <c r="N303" t="s">
        <v>101</v>
      </c>
      <c r="O303">
        <f t="shared" si="4"/>
        <v>178278.24</v>
      </c>
    </row>
    <row r="304" spans="1:15" x14ac:dyDescent="0.3">
      <c r="A304">
        <v>303</v>
      </c>
      <c r="B304">
        <v>3</v>
      </c>
      <c r="C304">
        <v>1</v>
      </c>
      <c r="D304">
        <v>2022</v>
      </c>
      <c r="E304" t="s">
        <v>44</v>
      </c>
      <c r="F304" t="s">
        <v>32</v>
      </c>
      <c r="G304">
        <v>8</v>
      </c>
      <c r="H304">
        <v>43220.67</v>
      </c>
      <c r="I304" t="s">
        <v>170</v>
      </c>
      <c r="J304">
        <v>40</v>
      </c>
      <c r="K304" t="s">
        <v>140</v>
      </c>
      <c r="L304" t="s">
        <v>24</v>
      </c>
      <c r="M304">
        <v>5</v>
      </c>
      <c r="N304" t="s">
        <v>36</v>
      </c>
      <c r="O304">
        <f t="shared" si="4"/>
        <v>345765.36</v>
      </c>
    </row>
    <row r="305" spans="1:15" x14ac:dyDescent="0.3">
      <c r="A305">
        <v>304</v>
      </c>
      <c r="B305">
        <v>3</v>
      </c>
      <c r="C305">
        <v>1</v>
      </c>
      <c r="D305">
        <v>2022</v>
      </c>
      <c r="E305" t="s">
        <v>44</v>
      </c>
      <c r="F305" t="s">
        <v>32</v>
      </c>
      <c r="G305">
        <v>4</v>
      </c>
      <c r="H305">
        <v>21303.1</v>
      </c>
      <c r="I305" t="s">
        <v>323</v>
      </c>
      <c r="J305">
        <v>18</v>
      </c>
      <c r="K305" t="s">
        <v>23</v>
      </c>
      <c r="L305" t="s">
        <v>24</v>
      </c>
      <c r="M305">
        <v>5</v>
      </c>
      <c r="N305" t="s">
        <v>43</v>
      </c>
      <c r="O305">
        <f t="shared" si="4"/>
        <v>85212.4</v>
      </c>
    </row>
    <row r="306" spans="1:15" x14ac:dyDescent="0.3">
      <c r="A306">
        <v>305</v>
      </c>
      <c r="B306">
        <v>3</v>
      </c>
      <c r="C306">
        <v>1</v>
      </c>
      <c r="D306">
        <v>2022</v>
      </c>
      <c r="E306" t="s">
        <v>44</v>
      </c>
      <c r="F306" t="s">
        <v>32</v>
      </c>
      <c r="G306">
        <v>2</v>
      </c>
      <c r="H306">
        <v>13374.8</v>
      </c>
      <c r="I306" t="s">
        <v>324</v>
      </c>
      <c r="J306">
        <v>27</v>
      </c>
      <c r="K306" t="s">
        <v>116</v>
      </c>
      <c r="L306" t="s">
        <v>52</v>
      </c>
      <c r="M306">
        <v>5</v>
      </c>
      <c r="N306" t="s">
        <v>36</v>
      </c>
      <c r="O306">
        <f t="shared" si="4"/>
        <v>26749.599999999999</v>
      </c>
    </row>
    <row r="307" spans="1:15" x14ac:dyDescent="0.3">
      <c r="A307">
        <v>306</v>
      </c>
      <c r="B307">
        <v>3</v>
      </c>
      <c r="C307">
        <v>1</v>
      </c>
      <c r="D307">
        <v>2022</v>
      </c>
      <c r="E307" t="s">
        <v>44</v>
      </c>
      <c r="F307" t="s">
        <v>45</v>
      </c>
      <c r="G307">
        <v>3</v>
      </c>
      <c r="H307">
        <v>14842.51</v>
      </c>
      <c r="I307" t="s">
        <v>134</v>
      </c>
      <c r="J307">
        <v>18</v>
      </c>
      <c r="K307" t="s">
        <v>27</v>
      </c>
      <c r="L307" t="s">
        <v>52</v>
      </c>
      <c r="M307">
        <v>5</v>
      </c>
      <c r="N307" t="s">
        <v>90</v>
      </c>
      <c r="O307">
        <f t="shared" si="4"/>
        <v>44527.53</v>
      </c>
    </row>
    <row r="308" spans="1:15" x14ac:dyDescent="0.3">
      <c r="A308">
        <v>307</v>
      </c>
      <c r="B308">
        <v>4</v>
      </c>
      <c r="C308">
        <v>1</v>
      </c>
      <c r="D308">
        <v>2022</v>
      </c>
      <c r="E308" t="s">
        <v>54</v>
      </c>
      <c r="F308" t="s">
        <v>45</v>
      </c>
      <c r="G308">
        <v>6</v>
      </c>
      <c r="H308">
        <v>69566.259999999995</v>
      </c>
      <c r="I308" t="s">
        <v>325</v>
      </c>
      <c r="J308">
        <v>55</v>
      </c>
      <c r="K308" t="s">
        <v>23</v>
      </c>
      <c r="L308" t="s">
        <v>18</v>
      </c>
      <c r="M308">
        <v>5</v>
      </c>
      <c r="N308" t="s">
        <v>90</v>
      </c>
      <c r="O308">
        <f t="shared" si="4"/>
        <v>417397.55999999994</v>
      </c>
    </row>
    <row r="309" spans="1:15" x14ac:dyDescent="0.3">
      <c r="A309">
        <v>308</v>
      </c>
      <c r="B309">
        <v>4</v>
      </c>
      <c r="C309">
        <v>1</v>
      </c>
      <c r="D309">
        <v>2022</v>
      </c>
      <c r="E309" t="s">
        <v>54</v>
      </c>
      <c r="F309" t="s">
        <v>15</v>
      </c>
      <c r="G309">
        <v>8</v>
      </c>
      <c r="H309">
        <v>57015.03</v>
      </c>
      <c r="I309" t="s">
        <v>326</v>
      </c>
      <c r="J309">
        <v>56</v>
      </c>
      <c r="K309" t="s">
        <v>119</v>
      </c>
      <c r="L309" t="s">
        <v>52</v>
      </c>
      <c r="M309">
        <v>5</v>
      </c>
      <c r="N309" t="s">
        <v>31</v>
      </c>
      <c r="O309">
        <f t="shared" si="4"/>
        <v>456120.24</v>
      </c>
    </row>
    <row r="310" spans="1:15" x14ac:dyDescent="0.3">
      <c r="A310">
        <v>309</v>
      </c>
      <c r="B310">
        <v>4</v>
      </c>
      <c r="C310">
        <v>1</v>
      </c>
      <c r="D310">
        <v>2022</v>
      </c>
      <c r="E310" t="s">
        <v>54</v>
      </c>
      <c r="F310" t="s">
        <v>37</v>
      </c>
      <c r="G310">
        <v>8</v>
      </c>
      <c r="H310">
        <v>65319.25</v>
      </c>
      <c r="I310" t="s">
        <v>115</v>
      </c>
      <c r="J310">
        <v>26</v>
      </c>
      <c r="K310" t="s">
        <v>119</v>
      </c>
      <c r="L310" t="s">
        <v>52</v>
      </c>
      <c r="M310">
        <v>4</v>
      </c>
      <c r="N310" t="s">
        <v>97</v>
      </c>
      <c r="O310">
        <f t="shared" si="4"/>
        <v>522554</v>
      </c>
    </row>
    <row r="311" spans="1:15" x14ac:dyDescent="0.3">
      <c r="A311">
        <v>310</v>
      </c>
      <c r="B311">
        <v>5</v>
      </c>
      <c r="C311">
        <v>1</v>
      </c>
      <c r="D311">
        <v>2022</v>
      </c>
      <c r="E311" t="s">
        <v>62</v>
      </c>
      <c r="F311" t="s">
        <v>32</v>
      </c>
      <c r="G311">
        <v>9</v>
      </c>
      <c r="H311">
        <v>21703.279999999999</v>
      </c>
      <c r="I311" t="s">
        <v>327</v>
      </c>
      <c r="J311">
        <v>48</v>
      </c>
      <c r="K311" t="s">
        <v>112</v>
      </c>
      <c r="L311" t="s">
        <v>18</v>
      </c>
      <c r="M311">
        <v>3</v>
      </c>
      <c r="N311" t="s">
        <v>36</v>
      </c>
      <c r="O311">
        <f t="shared" si="4"/>
        <v>195329.52</v>
      </c>
    </row>
    <row r="312" spans="1:15" x14ac:dyDescent="0.3">
      <c r="A312">
        <v>311</v>
      </c>
      <c r="B312">
        <v>5</v>
      </c>
      <c r="C312">
        <v>1</v>
      </c>
      <c r="D312">
        <v>2022</v>
      </c>
      <c r="E312" t="s">
        <v>62</v>
      </c>
      <c r="F312" t="s">
        <v>15</v>
      </c>
      <c r="G312">
        <v>7</v>
      </c>
      <c r="H312">
        <v>67634.11</v>
      </c>
      <c r="I312" t="s">
        <v>328</v>
      </c>
      <c r="J312">
        <v>24</v>
      </c>
      <c r="K312" t="s">
        <v>27</v>
      </c>
      <c r="L312" t="s">
        <v>18</v>
      </c>
      <c r="M312">
        <v>5</v>
      </c>
      <c r="N312" t="s">
        <v>86</v>
      </c>
      <c r="O312">
        <f t="shared" si="4"/>
        <v>473438.77</v>
      </c>
    </row>
    <row r="313" spans="1:15" x14ac:dyDescent="0.3">
      <c r="A313">
        <v>312</v>
      </c>
      <c r="B313">
        <v>5</v>
      </c>
      <c r="C313">
        <v>1</v>
      </c>
      <c r="D313">
        <v>2022</v>
      </c>
      <c r="E313" t="s">
        <v>62</v>
      </c>
      <c r="F313" t="s">
        <v>37</v>
      </c>
      <c r="G313">
        <v>2</v>
      </c>
      <c r="H313">
        <v>18559.259999999998</v>
      </c>
      <c r="I313" t="s">
        <v>329</v>
      </c>
      <c r="J313">
        <v>34</v>
      </c>
      <c r="K313" t="s">
        <v>23</v>
      </c>
      <c r="L313" t="s">
        <v>35</v>
      </c>
      <c r="M313">
        <v>5</v>
      </c>
      <c r="N313" t="s">
        <v>53</v>
      </c>
      <c r="O313">
        <f t="shared" si="4"/>
        <v>37118.519999999997</v>
      </c>
    </row>
    <row r="314" spans="1:15" x14ac:dyDescent="0.3">
      <c r="A314">
        <v>313</v>
      </c>
      <c r="B314">
        <v>5</v>
      </c>
      <c r="C314">
        <v>1</v>
      </c>
      <c r="D314">
        <v>2022</v>
      </c>
      <c r="E314" t="s">
        <v>62</v>
      </c>
      <c r="F314" t="s">
        <v>21</v>
      </c>
      <c r="G314">
        <v>8</v>
      </c>
      <c r="H314">
        <v>40544.910000000003</v>
      </c>
      <c r="I314" t="s">
        <v>330</v>
      </c>
      <c r="J314">
        <v>52</v>
      </c>
      <c r="K314" t="s">
        <v>39</v>
      </c>
      <c r="L314" t="s">
        <v>18</v>
      </c>
      <c r="M314">
        <v>5</v>
      </c>
      <c r="N314" t="s">
        <v>25</v>
      </c>
      <c r="O314">
        <f t="shared" si="4"/>
        <v>324359.28000000003</v>
      </c>
    </row>
    <row r="315" spans="1:15" x14ac:dyDescent="0.3">
      <c r="A315">
        <v>314</v>
      </c>
      <c r="B315">
        <v>6</v>
      </c>
      <c r="C315">
        <v>1</v>
      </c>
      <c r="D315">
        <v>2022</v>
      </c>
      <c r="E315" t="s">
        <v>67</v>
      </c>
      <c r="F315" t="s">
        <v>45</v>
      </c>
      <c r="G315">
        <v>7</v>
      </c>
      <c r="H315">
        <v>59781.74</v>
      </c>
      <c r="I315" t="s">
        <v>331</v>
      </c>
      <c r="J315">
        <v>54</v>
      </c>
      <c r="K315" t="s">
        <v>17</v>
      </c>
      <c r="L315" t="s">
        <v>52</v>
      </c>
      <c r="M315">
        <v>5</v>
      </c>
      <c r="N315" t="s">
        <v>90</v>
      </c>
      <c r="O315">
        <f t="shared" si="4"/>
        <v>418472.18</v>
      </c>
    </row>
    <row r="316" spans="1:15" x14ac:dyDescent="0.3">
      <c r="A316">
        <v>315</v>
      </c>
      <c r="B316">
        <v>6</v>
      </c>
      <c r="C316">
        <v>1</v>
      </c>
      <c r="D316">
        <v>2022</v>
      </c>
      <c r="E316" t="s">
        <v>67</v>
      </c>
      <c r="F316" t="s">
        <v>37</v>
      </c>
      <c r="G316">
        <v>8</v>
      </c>
      <c r="H316">
        <v>30988.2</v>
      </c>
      <c r="I316" t="s">
        <v>332</v>
      </c>
      <c r="J316">
        <v>35</v>
      </c>
      <c r="K316" t="s">
        <v>135</v>
      </c>
      <c r="L316" t="s">
        <v>24</v>
      </c>
      <c r="M316">
        <v>5</v>
      </c>
      <c r="N316" t="s">
        <v>97</v>
      </c>
      <c r="O316">
        <f t="shared" si="4"/>
        <v>247905.6</v>
      </c>
    </row>
    <row r="317" spans="1:15" x14ac:dyDescent="0.3">
      <c r="A317">
        <v>316</v>
      </c>
      <c r="B317">
        <v>6</v>
      </c>
      <c r="C317">
        <v>1</v>
      </c>
      <c r="D317">
        <v>2022</v>
      </c>
      <c r="E317" t="s">
        <v>67</v>
      </c>
      <c r="F317" t="s">
        <v>21</v>
      </c>
      <c r="G317">
        <v>3</v>
      </c>
      <c r="H317">
        <v>35489.71</v>
      </c>
      <c r="I317" t="s">
        <v>333</v>
      </c>
      <c r="J317">
        <v>50</v>
      </c>
      <c r="K317" t="s">
        <v>47</v>
      </c>
      <c r="L317" t="s">
        <v>18</v>
      </c>
      <c r="M317">
        <v>5</v>
      </c>
      <c r="N317" t="s">
        <v>25</v>
      </c>
      <c r="O317">
        <f t="shared" si="4"/>
        <v>106469.13</v>
      </c>
    </row>
    <row r="318" spans="1:15" x14ac:dyDescent="0.3">
      <c r="A318">
        <v>317</v>
      </c>
      <c r="B318">
        <v>6</v>
      </c>
      <c r="C318">
        <v>1</v>
      </c>
      <c r="D318">
        <v>2022</v>
      </c>
      <c r="E318" t="s">
        <v>67</v>
      </c>
      <c r="F318" t="s">
        <v>37</v>
      </c>
      <c r="G318">
        <v>7</v>
      </c>
      <c r="H318">
        <v>17691.11</v>
      </c>
      <c r="I318" t="s">
        <v>334</v>
      </c>
      <c r="J318">
        <v>21</v>
      </c>
      <c r="K318" t="s">
        <v>56</v>
      </c>
      <c r="L318" t="s">
        <v>35</v>
      </c>
      <c r="M318">
        <v>4</v>
      </c>
      <c r="N318" t="s">
        <v>97</v>
      </c>
      <c r="O318">
        <f t="shared" si="4"/>
        <v>123837.77</v>
      </c>
    </row>
    <row r="319" spans="1:15" x14ac:dyDescent="0.3">
      <c r="A319">
        <v>318</v>
      </c>
      <c r="B319">
        <v>7</v>
      </c>
      <c r="C319">
        <v>1</v>
      </c>
      <c r="D319">
        <v>2022</v>
      </c>
      <c r="E319" t="s">
        <v>74</v>
      </c>
      <c r="F319" t="s">
        <v>45</v>
      </c>
      <c r="G319">
        <v>9</v>
      </c>
      <c r="H319">
        <v>17375.310000000001</v>
      </c>
      <c r="I319" t="s">
        <v>335</v>
      </c>
      <c r="J319">
        <v>40</v>
      </c>
      <c r="K319" t="s">
        <v>112</v>
      </c>
      <c r="L319" t="s">
        <v>52</v>
      </c>
      <c r="M319">
        <v>5</v>
      </c>
      <c r="N319" t="s">
        <v>104</v>
      </c>
      <c r="O319">
        <f t="shared" si="4"/>
        <v>156377.79</v>
      </c>
    </row>
    <row r="320" spans="1:15" x14ac:dyDescent="0.3">
      <c r="A320">
        <v>319</v>
      </c>
      <c r="B320">
        <v>7</v>
      </c>
      <c r="C320">
        <v>1</v>
      </c>
      <c r="D320">
        <v>2022</v>
      </c>
      <c r="E320" t="s">
        <v>74</v>
      </c>
      <c r="F320" t="s">
        <v>45</v>
      </c>
      <c r="G320">
        <v>3</v>
      </c>
      <c r="H320">
        <v>47174.09</v>
      </c>
      <c r="I320" t="s">
        <v>105</v>
      </c>
      <c r="J320">
        <v>28</v>
      </c>
      <c r="K320" t="s">
        <v>23</v>
      </c>
      <c r="L320" t="s">
        <v>35</v>
      </c>
      <c r="M320">
        <v>3</v>
      </c>
      <c r="N320" t="s">
        <v>48</v>
      </c>
      <c r="O320">
        <f t="shared" si="4"/>
        <v>141522.26999999999</v>
      </c>
    </row>
    <row r="321" spans="1:15" x14ac:dyDescent="0.3">
      <c r="A321">
        <v>320</v>
      </c>
      <c r="B321">
        <v>7</v>
      </c>
      <c r="C321">
        <v>1</v>
      </c>
      <c r="D321">
        <v>2022</v>
      </c>
      <c r="E321" t="s">
        <v>74</v>
      </c>
      <c r="F321" t="s">
        <v>15</v>
      </c>
      <c r="G321">
        <v>6</v>
      </c>
      <c r="H321">
        <v>50531.94</v>
      </c>
      <c r="I321" t="s">
        <v>196</v>
      </c>
      <c r="J321">
        <v>26</v>
      </c>
      <c r="K321" t="s">
        <v>79</v>
      </c>
      <c r="L321" t="s">
        <v>35</v>
      </c>
      <c r="M321">
        <v>4</v>
      </c>
      <c r="N321" t="s">
        <v>86</v>
      </c>
      <c r="O321">
        <f t="shared" si="4"/>
        <v>303191.64</v>
      </c>
    </row>
    <row r="322" spans="1:15" x14ac:dyDescent="0.3">
      <c r="A322">
        <v>321</v>
      </c>
      <c r="B322">
        <v>7</v>
      </c>
      <c r="C322">
        <v>1</v>
      </c>
      <c r="D322">
        <v>2022</v>
      </c>
      <c r="E322" t="s">
        <v>74</v>
      </c>
      <c r="F322" t="s">
        <v>32</v>
      </c>
      <c r="G322">
        <v>2</v>
      </c>
      <c r="H322">
        <v>56639.95</v>
      </c>
      <c r="I322" t="s">
        <v>336</v>
      </c>
      <c r="J322">
        <v>47</v>
      </c>
      <c r="K322" t="s">
        <v>17</v>
      </c>
      <c r="L322" t="s">
        <v>52</v>
      </c>
      <c r="M322">
        <v>3</v>
      </c>
      <c r="N322" t="s">
        <v>36</v>
      </c>
      <c r="O322">
        <f t="shared" si="4"/>
        <v>113279.9</v>
      </c>
    </row>
    <row r="323" spans="1:15" x14ac:dyDescent="0.3">
      <c r="A323">
        <v>322</v>
      </c>
      <c r="B323">
        <v>8</v>
      </c>
      <c r="C323">
        <v>1</v>
      </c>
      <c r="D323">
        <v>2022</v>
      </c>
      <c r="E323" t="s">
        <v>20</v>
      </c>
      <c r="F323" t="s">
        <v>37</v>
      </c>
      <c r="G323">
        <v>2</v>
      </c>
      <c r="H323">
        <v>43400.92</v>
      </c>
      <c r="I323" t="s">
        <v>337</v>
      </c>
      <c r="J323">
        <v>25</v>
      </c>
      <c r="K323" t="s">
        <v>56</v>
      </c>
      <c r="L323" t="s">
        <v>35</v>
      </c>
      <c r="M323">
        <v>5</v>
      </c>
      <c r="N323" t="s">
        <v>97</v>
      </c>
      <c r="O323">
        <f t="shared" ref="O323:O386" si="5">G323*H323</f>
        <v>86801.84</v>
      </c>
    </row>
    <row r="324" spans="1:15" x14ac:dyDescent="0.3">
      <c r="A324">
        <v>323</v>
      </c>
      <c r="B324">
        <v>8</v>
      </c>
      <c r="C324">
        <v>1</v>
      </c>
      <c r="D324">
        <v>2022</v>
      </c>
      <c r="E324" t="s">
        <v>20</v>
      </c>
      <c r="F324" t="s">
        <v>37</v>
      </c>
      <c r="G324">
        <v>5</v>
      </c>
      <c r="H324">
        <v>48745.56</v>
      </c>
      <c r="I324" t="s">
        <v>338</v>
      </c>
      <c r="J324">
        <v>57</v>
      </c>
      <c r="K324" t="s">
        <v>39</v>
      </c>
      <c r="L324" t="s">
        <v>52</v>
      </c>
      <c r="M324">
        <v>5</v>
      </c>
      <c r="N324" t="s">
        <v>40</v>
      </c>
      <c r="O324">
        <f t="shared" si="5"/>
        <v>243727.8</v>
      </c>
    </row>
    <row r="325" spans="1:15" x14ac:dyDescent="0.3">
      <c r="A325">
        <v>324</v>
      </c>
      <c r="B325">
        <v>8</v>
      </c>
      <c r="C325">
        <v>1</v>
      </c>
      <c r="D325">
        <v>2022</v>
      </c>
      <c r="E325" t="s">
        <v>20</v>
      </c>
      <c r="F325" t="s">
        <v>21</v>
      </c>
      <c r="G325">
        <v>5</v>
      </c>
      <c r="H325">
        <v>10811.04</v>
      </c>
      <c r="I325" t="s">
        <v>51</v>
      </c>
      <c r="J325">
        <v>22</v>
      </c>
      <c r="K325" t="s">
        <v>112</v>
      </c>
      <c r="L325" t="s">
        <v>35</v>
      </c>
      <c r="M325">
        <v>4</v>
      </c>
      <c r="N325" t="s">
        <v>65</v>
      </c>
      <c r="O325">
        <f t="shared" si="5"/>
        <v>54055.200000000004</v>
      </c>
    </row>
    <row r="326" spans="1:15" x14ac:dyDescent="0.3">
      <c r="A326">
        <v>325</v>
      </c>
      <c r="B326">
        <v>8</v>
      </c>
      <c r="C326">
        <v>1</v>
      </c>
      <c r="D326">
        <v>2022</v>
      </c>
      <c r="E326" t="s">
        <v>20</v>
      </c>
      <c r="F326" t="s">
        <v>45</v>
      </c>
      <c r="G326">
        <v>7</v>
      </c>
      <c r="H326">
        <v>19730.240000000002</v>
      </c>
      <c r="I326" t="s">
        <v>339</v>
      </c>
      <c r="J326">
        <v>29</v>
      </c>
      <c r="K326" t="s">
        <v>64</v>
      </c>
      <c r="L326" t="s">
        <v>24</v>
      </c>
      <c r="M326">
        <v>3</v>
      </c>
      <c r="N326" t="s">
        <v>90</v>
      </c>
      <c r="O326">
        <f t="shared" si="5"/>
        <v>138111.68000000002</v>
      </c>
    </row>
    <row r="327" spans="1:15" x14ac:dyDescent="0.3">
      <c r="A327">
        <v>326</v>
      </c>
      <c r="B327">
        <v>9</v>
      </c>
      <c r="C327">
        <v>1</v>
      </c>
      <c r="D327">
        <v>2022</v>
      </c>
      <c r="E327" t="s">
        <v>29</v>
      </c>
      <c r="F327" t="s">
        <v>37</v>
      </c>
      <c r="G327">
        <v>2</v>
      </c>
      <c r="H327">
        <v>69094.89</v>
      </c>
      <c r="I327" t="s">
        <v>205</v>
      </c>
      <c r="J327">
        <v>18</v>
      </c>
      <c r="K327" t="s">
        <v>69</v>
      </c>
      <c r="L327" t="s">
        <v>18</v>
      </c>
      <c r="M327">
        <v>5</v>
      </c>
      <c r="N327" t="s">
        <v>40</v>
      </c>
      <c r="O327">
        <f t="shared" si="5"/>
        <v>138189.78</v>
      </c>
    </row>
    <row r="328" spans="1:15" x14ac:dyDescent="0.3">
      <c r="A328">
        <v>327</v>
      </c>
      <c r="B328">
        <v>9</v>
      </c>
      <c r="C328">
        <v>1</v>
      </c>
      <c r="D328">
        <v>2022</v>
      </c>
      <c r="E328" t="s">
        <v>29</v>
      </c>
      <c r="F328" t="s">
        <v>45</v>
      </c>
      <c r="G328">
        <v>7</v>
      </c>
      <c r="H328">
        <v>14559.61</v>
      </c>
      <c r="I328" t="s">
        <v>340</v>
      </c>
      <c r="J328">
        <v>32</v>
      </c>
      <c r="K328" t="s">
        <v>135</v>
      </c>
      <c r="L328" t="s">
        <v>24</v>
      </c>
      <c r="M328">
        <v>5</v>
      </c>
      <c r="N328" t="s">
        <v>104</v>
      </c>
      <c r="O328">
        <f t="shared" si="5"/>
        <v>101917.27</v>
      </c>
    </row>
    <row r="329" spans="1:15" x14ac:dyDescent="0.3">
      <c r="A329">
        <v>328</v>
      </c>
      <c r="B329">
        <v>9</v>
      </c>
      <c r="C329">
        <v>1</v>
      </c>
      <c r="D329">
        <v>2022</v>
      </c>
      <c r="E329" t="s">
        <v>29</v>
      </c>
      <c r="F329" t="s">
        <v>37</v>
      </c>
      <c r="G329">
        <v>5</v>
      </c>
      <c r="H329">
        <v>50727.29</v>
      </c>
      <c r="I329" t="s">
        <v>341</v>
      </c>
      <c r="J329">
        <v>42</v>
      </c>
      <c r="K329" t="s">
        <v>23</v>
      </c>
      <c r="L329" t="s">
        <v>24</v>
      </c>
      <c r="M329">
        <v>5</v>
      </c>
      <c r="N329" t="s">
        <v>97</v>
      </c>
      <c r="O329">
        <f t="shared" si="5"/>
        <v>253636.45</v>
      </c>
    </row>
    <row r="330" spans="1:15" x14ac:dyDescent="0.3">
      <c r="A330">
        <v>329</v>
      </c>
      <c r="B330">
        <v>9</v>
      </c>
      <c r="C330">
        <v>1</v>
      </c>
      <c r="D330">
        <v>2022</v>
      </c>
      <c r="E330" t="s">
        <v>29</v>
      </c>
      <c r="F330" t="s">
        <v>15</v>
      </c>
      <c r="G330">
        <v>6</v>
      </c>
      <c r="H330">
        <v>20564.96</v>
      </c>
      <c r="I330" t="s">
        <v>267</v>
      </c>
      <c r="J330">
        <v>35</v>
      </c>
      <c r="K330" t="s">
        <v>64</v>
      </c>
      <c r="L330" t="s">
        <v>35</v>
      </c>
      <c r="M330">
        <v>5</v>
      </c>
      <c r="N330" t="s">
        <v>31</v>
      </c>
      <c r="O330">
        <f t="shared" si="5"/>
        <v>123389.75999999999</v>
      </c>
    </row>
    <row r="331" spans="1:15" x14ac:dyDescent="0.3">
      <c r="A331">
        <v>330</v>
      </c>
      <c r="B331">
        <v>10</v>
      </c>
      <c r="C331">
        <v>1</v>
      </c>
      <c r="D331">
        <v>2022</v>
      </c>
      <c r="E331" t="s">
        <v>44</v>
      </c>
      <c r="F331" t="s">
        <v>32</v>
      </c>
      <c r="G331">
        <v>8</v>
      </c>
      <c r="H331">
        <v>53003.12</v>
      </c>
      <c r="I331" t="s">
        <v>342</v>
      </c>
      <c r="J331">
        <v>55</v>
      </c>
      <c r="K331" t="s">
        <v>23</v>
      </c>
      <c r="L331" t="s">
        <v>18</v>
      </c>
      <c r="M331">
        <v>5</v>
      </c>
      <c r="N331" t="s">
        <v>43</v>
      </c>
      <c r="O331">
        <f t="shared" si="5"/>
        <v>424024.96</v>
      </c>
    </row>
    <row r="332" spans="1:15" x14ac:dyDescent="0.3">
      <c r="A332">
        <v>331</v>
      </c>
      <c r="B332">
        <v>10</v>
      </c>
      <c r="C332">
        <v>1</v>
      </c>
      <c r="D332">
        <v>2022</v>
      </c>
      <c r="E332" t="s">
        <v>44</v>
      </c>
      <c r="F332" t="s">
        <v>37</v>
      </c>
      <c r="G332">
        <v>4</v>
      </c>
      <c r="H332">
        <v>52359.42</v>
      </c>
      <c r="I332" t="s">
        <v>343</v>
      </c>
      <c r="J332">
        <v>59</v>
      </c>
      <c r="K332" t="s">
        <v>27</v>
      </c>
      <c r="L332" t="s">
        <v>18</v>
      </c>
      <c r="M332">
        <v>3</v>
      </c>
      <c r="N332" t="s">
        <v>97</v>
      </c>
      <c r="O332">
        <f t="shared" si="5"/>
        <v>209437.68</v>
      </c>
    </row>
    <row r="333" spans="1:15" x14ac:dyDescent="0.3">
      <c r="A333">
        <v>332</v>
      </c>
      <c r="B333">
        <v>10</v>
      </c>
      <c r="C333">
        <v>1</v>
      </c>
      <c r="D333">
        <v>2022</v>
      </c>
      <c r="E333" t="s">
        <v>44</v>
      </c>
      <c r="F333" t="s">
        <v>45</v>
      </c>
      <c r="G333">
        <v>7</v>
      </c>
      <c r="H333">
        <v>24051.94</v>
      </c>
      <c r="I333" t="s">
        <v>344</v>
      </c>
      <c r="J333">
        <v>43</v>
      </c>
      <c r="K333" t="s">
        <v>27</v>
      </c>
      <c r="L333" t="s">
        <v>18</v>
      </c>
      <c r="M333">
        <v>3</v>
      </c>
      <c r="N333" t="s">
        <v>90</v>
      </c>
      <c r="O333">
        <f t="shared" si="5"/>
        <v>168363.58</v>
      </c>
    </row>
    <row r="334" spans="1:15" x14ac:dyDescent="0.3">
      <c r="A334">
        <v>333</v>
      </c>
      <c r="B334">
        <v>10</v>
      </c>
      <c r="C334">
        <v>1</v>
      </c>
      <c r="D334">
        <v>2022</v>
      </c>
      <c r="E334" t="s">
        <v>44</v>
      </c>
      <c r="F334" t="s">
        <v>15</v>
      </c>
      <c r="G334">
        <v>6</v>
      </c>
      <c r="H334">
        <v>26178.06</v>
      </c>
      <c r="I334" t="s">
        <v>345</v>
      </c>
      <c r="J334">
        <v>57</v>
      </c>
      <c r="K334" t="s">
        <v>27</v>
      </c>
      <c r="L334" t="s">
        <v>35</v>
      </c>
      <c r="M334">
        <v>5</v>
      </c>
      <c r="N334" t="s">
        <v>19</v>
      </c>
      <c r="O334">
        <f t="shared" si="5"/>
        <v>157068.36000000002</v>
      </c>
    </row>
    <row r="335" spans="1:15" x14ac:dyDescent="0.3">
      <c r="A335">
        <v>334</v>
      </c>
      <c r="B335">
        <v>11</v>
      </c>
      <c r="C335">
        <v>1</v>
      </c>
      <c r="D335">
        <v>2022</v>
      </c>
      <c r="E335" t="s">
        <v>54</v>
      </c>
      <c r="F335" t="s">
        <v>37</v>
      </c>
      <c r="G335">
        <v>2</v>
      </c>
      <c r="H335">
        <v>49286.239999999998</v>
      </c>
      <c r="I335" t="s">
        <v>346</v>
      </c>
      <c r="J335">
        <v>20</v>
      </c>
      <c r="K335" t="s">
        <v>23</v>
      </c>
      <c r="L335" t="s">
        <v>24</v>
      </c>
      <c r="M335">
        <v>3</v>
      </c>
      <c r="N335" t="s">
        <v>97</v>
      </c>
      <c r="O335">
        <f t="shared" si="5"/>
        <v>98572.479999999996</v>
      </c>
    </row>
    <row r="336" spans="1:15" x14ac:dyDescent="0.3">
      <c r="A336">
        <v>335</v>
      </c>
      <c r="B336">
        <v>11</v>
      </c>
      <c r="C336">
        <v>1</v>
      </c>
      <c r="D336">
        <v>2022</v>
      </c>
      <c r="E336" t="s">
        <v>54</v>
      </c>
      <c r="F336" t="s">
        <v>21</v>
      </c>
      <c r="G336">
        <v>8</v>
      </c>
      <c r="H336">
        <v>33405.160000000003</v>
      </c>
      <c r="I336" t="s">
        <v>347</v>
      </c>
      <c r="J336">
        <v>39</v>
      </c>
      <c r="K336" t="s">
        <v>116</v>
      </c>
      <c r="L336" t="s">
        <v>52</v>
      </c>
      <c r="M336">
        <v>5</v>
      </c>
      <c r="N336" t="s">
        <v>25</v>
      </c>
      <c r="O336">
        <f t="shared" si="5"/>
        <v>267241.28000000003</v>
      </c>
    </row>
    <row r="337" spans="1:15" x14ac:dyDescent="0.3">
      <c r="A337">
        <v>336</v>
      </c>
      <c r="B337">
        <v>11</v>
      </c>
      <c r="C337">
        <v>1</v>
      </c>
      <c r="D337">
        <v>2022</v>
      </c>
      <c r="E337" t="s">
        <v>54</v>
      </c>
      <c r="F337" t="s">
        <v>32</v>
      </c>
      <c r="G337">
        <v>9</v>
      </c>
      <c r="H337">
        <v>21672.880000000001</v>
      </c>
      <c r="I337" t="s">
        <v>348</v>
      </c>
      <c r="J337">
        <v>43</v>
      </c>
      <c r="K337" t="s">
        <v>56</v>
      </c>
      <c r="L337" t="s">
        <v>52</v>
      </c>
      <c r="M337">
        <v>5</v>
      </c>
      <c r="N337" t="s">
        <v>101</v>
      </c>
      <c r="O337">
        <f t="shared" si="5"/>
        <v>195055.92</v>
      </c>
    </row>
    <row r="338" spans="1:15" x14ac:dyDescent="0.3">
      <c r="A338">
        <v>337</v>
      </c>
      <c r="B338">
        <v>11</v>
      </c>
      <c r="C338">
        <v>1</v>
      </c>
      <c r="D338">
        <v>2022</v>
      </c>
      <c r="E338" t="s">
        <v>54</v>
      </c>
      <c r="F338" t="s">
        <v>37</v>
      </c>
      <c r="G338">
        <v>5</v>
      </c>
      <c r="H338">
        <v>53900.78</v>
      </c>
      <c r="I338" t="s">
        <v>349</v>
      </c>
      <c r="J338">
        <v>36</v>
      </c>
      <c r="K338" t="s">
        <v>23</v>
      </c>
      <c r="L338" t="s">
        <v>52</v>
      </c>
      <c r="M338">
        <v>5</v>
      </c>
      <c r="N338" t="s">
        <v>40</v>
      </c>
      <c r="O338">
        <f t="shared" si="5"/>
        <v>269503.90000000002</v>
      </c>
    </row>
    <row r="339" spans="1:15" x14ac:dyDescent="0.3">
      <c r="A339">
        <v>338</v>
      </c>
      <c r="B339">
        <v>12</v>
      </c>
      <c r="C339">
        <v>1</v>
      </c>
      <c r="D339">
        <v>2022</v>
      </c>
      <c r="E339" t="s">
        <v>62</v>
      </c>
      <c r="F339" t="s">
        <v>15</v>
      </c>
      <c r="G339">
        <v>4</v>
      </c>
      <c r="H339">
        <v>19248.849999999999</v>
      </c>
      <c r="I339" t="s">
        <v>249</v>
      </c>
      <c r="J339">
        <v>56</v>
      </c>
      <c r="K339" t="s">
        <v>152</v>
      </c>
      <c r="L339" t="s">
        <v>18</v>
      </c>
      <c r="M339">
        <v>5</v>
      </c>
      <c r="N339" t="s">
        <v>19</v>
      </c>
      <c r="O339">
        <f t="shared" si="5"/>
        <v>76995.399999999994</v>
      </c>
    </row>
    <row r="340" spans="1:15" x14ac:dyDescent="0.3">
      <c r="A340">
        <v>339</v>
      </c>
      <c r="B340">
        <v>12</v>
      </c>
      <c r="C340">
        <v>1</v>
      </c>
      <c r="D340">
        <v>2022</v>
      </c>
      <c r="E340" t="s">
        <v>62</v>
      </c>
      <c r="F340" t="s">
        <v>21</v>
      </c>
      <c r="G340">
        <v>6</v>
      </c>
      <c r="H340">
        <v>61338.62</v>
      </c>
      <c r="I340" t="s">
        <v>350</v>
      </c>
      <c r="J340">
        <v>53</v>
      </c>
      <c r="K340" t="s">
        <v>140</v>
      </c>
      <c r="L340" t="s">
        <v>52</v>
      </c>
      <c r="M340">
        <v>5</v>
      </c>
      <c r="N340" t="s">
        <v>25</v>
      </c>
      <c r="O340">
        <f t="shared" si="5"/>
        <v>368031.72000000003</v>
      </c>
    </row>
    <row r="341" spans="1:15" x14ac:dyDescent="0.3">
      <c r="A341">
        <v>340</v>
      </c>
      <c r="B341">
        <v>12</v>
      </c>
      <c r="C341">
        <v>1</v>
      </c>
      <c r="D341">
        <v>2022</v>
      </c>
      <c r="E341" t="s">
        <v>62</v>
      </c>
      <c r="F341" t="s">
        <v>15</v>
      </c>
      <c r="G341">
        <v>8</v>
      </c>
      <c r="H341">
        <v>40880.17</v>
      </c>
      <c r="I341" t="s">
        <v>351</v>
      </c>
      <c r="J341">
        <v>38</v>
      </c>
      <c r="K341" t="s">
        <v>23</v>
      </c>
      <c r="L341" t="s">
        <v>24</v>
      </c>
      <c r="M341">
        <v>3</v>
      </c>
      <c r="N341" t="s">
        <v>86</v>
      </c>
      <c r="O341">
        <f t="shared" si="5"/>
        <v>327041.36</v>
      </c>
    </row>
    <row r="342" spans="1:15" x14ac:dyDescent="0.3">
      <c r="A342">
        <v>341</v>
      </c>
      <c r="B342">
        <v>12</v>
      </c>
      <c r="C342">
        <v>1</v>
      </c>
      <c r="D342">
        <v>2022</v>
      </c>
      <c r="E342" t="s">
        <v>62</v>
      </c>
      <c r="F342" t="s">
        <v>15</v>
      </c>
      <c r="G342">
        <v>3</v>
      </c>
      <c r="H342">
        <v>16342.04</v>
      </c>
      <c r="I342" t="s">
        <v>352</v>
      </c>
      <c r="J342">
        <v>58</v>
      </c>
      <c r="K342" t="s">
        <v>23</v>
      </c>
      <c r="L342" t="s">
        <v>52</v>
      </c>
      <c r="M342">
        <v>3</v>
      </c>
      <c r="N342" t="s">
        <v>31</v>
      </c>
      <c r="O342">
        <f t="shared" si="5"/>
        <v>49026.12</v>
      </c>
    </row>
    <row r="343" spans="1:15" x14ac:dyDescent="0.3">
      <c r="A343">
        <v>342</v>
      </c>
      <c r="B343">
        <v>13</v>
      </c>
      <c r="C343">
        <v>1</v>
      </c>
      <c r="D343">
        <v>2022</v>
      </c>
      <c r="E343" t="s">
        <v>67</v>
      </c>
      <c r="F343" t="s">
        <v>21</v>
      </c>
      <c r="G343">
        <v>1</v>
      </c>
      <c r="H343">
        <v>51644.34</v>
      </c>
      <c r="I343" t="s">
        <v>353</v>
      </c>
      <c r="J343">
        <v>43</v>
      </c>
      <c r="K343" t="s">
        <v>23</v>
      </c>
      <c r="L343" t="s">
        <v>18</v>
      </c>
      <c r="M343">
        <v>5</v>
      </c>
      <c r="N343" t="s">
        <v>28</v>
      </c>
      <c r="O343">
        <f t="shared" si="5"/>
        <v>51644.34</v>
      </c>
    </row>
    <row r="344" spans="1:15" x14ac:dyDescent="0.3">
      <c r="A344">
        <v>343</v>
      </c>
      <c r="B344">
        <v>13</v>
      </c>
      <c r="C344">
        <v>1</v>
      </c>
      <c r="D344">
        <v>2022</v>
      </c>
      <c r="E344" t="s">
        <v>67</v>
      </c>
      <c r="F344" t="s">
        <v>15</v>
      </c>
      <c r="G344">
        <v>4</v>
      </c>
      <c r="H344">
        <v>41149.78</v>
      </c>
      <c r="I344" t="s">
        <v>222</v>
      </c>
      <c r="J344">
        <v>30</v>
      </c>
      <c r="K344" t="s">
        <v>23</v>
      </c>
      <c r="L344" t="s">
        <v>18</v>
      </c>
      <c r="M344">
        <v>5</v>
      </c>
      <c r="N344" t="s">
        <v>31</v>
      </c>
      <c r="O344">
        <f t="shared" si="5"/>
        <v>164599.12</v>
      </c>
    </row>
    <row r="345" spans="1:15" x14ac:dyDescent="0.3">
      <c r="A345">
        <v>344</v>
      </c>
      <c r="B345">
        <v>13</v>
      </c>
      <c r="C345">
        <v>1</v>
      </c>
      <c r="D345">
        <v>2022</v>
      </c>
      <c r="E345" t="s">
        <v>67</v>
      </c>
      <c r="F345" t="s">
        <v>21</v>
      </c>
      <c r="G345">
        <v>4</v>
      </c>
      <c r="H345">
        <v>27883.45</v>
      </c>
      <c r="I345" t="s">
        <v>354</v>
      </c>
      <c r="J345">
        <v>53</v>
      </c>
      <c r="K345" t="s">
        <v>135</v>
      </c>
      <c r="L345" t="s">
        <v>52</v>
      </c>
      <c r="M345">
        <v>5</v>
      </c>
      <c r="N345" t="s">
        <v>65</v>
      </c>
      <c r="O345">
        <f t="shared" si="5"/>
        <v>111533.8</v>
      </c>
    </row>
    <row r="346" spans="1:15" x14ac:dyDescent="0.3">
      <c r="A346">
        <v>345</v>
      </c>
      <c r="B346">
        <v>13</v>
      </c>
      <c r="C346">
        <v>1</v>
      </c>
      <c r="D346">
        <v>2022</v>
      </c>
      <c r="E346" t="s">
        <v>67</v>
      </c>
      <c r="F346" t="s">
        <v>37</v>
      </c>
      <c r="G346">
        <v>1</v>
      </c>
      <c r="H346">
        <v>35352.36</v>
      </c>
      <c r="I346" t="s">
        <v>355</v>
      </c>
      <c r="J346">
        <v>41</v>
      </c>
      <c r="K346" t="s">
        <v>23</v>
      </c>
      <c r="L346" t="s">
        <v>18</v>
      </c>
      <c r="M346">
        <v>5</v>
      </c>
      <c r="N346" t="s">
        <v>40</v>
      </c>
      <c r="O346">
        <f t="shared" si="5"/>
        <v>35352.36</v>
      </c>
    </row>
    <row r="347" spans="1:15" x14ac:dyDescent="0.3">
      <c r="A347">
        <v>346</v>
      </c>
      <c r="B347">
        <v>14</v>
      </c>
      <c r="C347">
        <v>1</v>
      </c>
      <c r="D347">
        <v>2022</v>
      </c>
      <c r="E347" t="s">
        <v>74</v>
      </c>
      <c r="F347" t="s">
        <v>21</v>
      </c>
      <c r="G347">
        <v>9</v>
      </c>
      <c r="H347">
        <v>27900.26</v>
      </c>
      <c r="I347" t="s">
        <v>356</v>
      </c>
      <c r="J347">
        <v>58</v>
      </c>
      <c r="K347" t="s">
        <v>23</v>
      </c>
      <c r="L347" t="s">
        <v>52</v>
      </c>
      <c r="M347">
        <v>4</v>
      </c>
      <c r="N347" t="s">
        <v>28</v>
      </c>
      <c r="O347">
        <f t="shared" si="5"/>
        <v>251102.34</v>
      </c>
    </row>
    <row r="348" spans="1:15" x14ac:dyDescent="0.3">
      <c r="A348">
        <v>347</v>
      </c>
      <c r="B348">
        <v>14</v>
      </c>
      <c r="C348">
        <v>1</v>
      </c>
      <c r="D348">
        <v>2022</v>
      </c>
      <c r="E348" t="s">
        <v>74</v>
      </c>
      <c r="F348" t="s">
        <v>21</v>
      </c>
      <c r="G348">
        <v>3</v>
      </c>
      <c r="H348">
        <v>25781.55</v>
      </c>
      <c r="I348" t="s">
        <v>357</v>
      </c>
      <c r="J348">
        <v>43</v>
      </c>
      <c r="K348" t="s">
        <v>39</v>
      </c>
      <c r="L348" t="s">
        <v>18</v>
      </c>
      <c r="M348">
        <v>4</v>
      </c>
      <c r="N348" t="s">
        <v>28</v>
      </c>
      <c r="O348">
        <f t="shared" si="5"/>
        <v>77344.649999999994</v>
      </c>
    </row>
    <row r="349" spans="1:15" x14ac:dyDescent="0.3">
      <c r="A349">
        <v>348</v>
      </c>
      <c r="B349">
        <v>14</v>
      </c>
      <c r="C349">
        <v>1</v>
      </c>
      <c r="D349">
        <v>2022</v>
      </c>
      <c r="E349" t="s">
        <v>74</v>
      </c>
      <c r="F349" t="s">
        <v>32</v>
      </c>
      <c r="G349">
        <v>5</v>
      </c>
      <c r="H349">
        <v>19816.509999999998</v>
      </c>
      <c r="I349" t="s">
        <v>315</v>
      </c>
      <c r="J349">
        <v>38</v>
      </c>
      <c r="K349" t="s">
        <v>152</v>
      </c>
      <c r="L349" t="s">
        <v>35</v>
      </c>
      <c r="M349">
        <v>3</v>
      </c>
      <c r="N349" t="s">
        <v>101</v>
      </c>
      <c r="O349">
        <f t="shared" si="5"/>
        <v>99082.549999999988</v>
      </c>
    </row>
    <row r="350" spans="1:15" x14ac:dyDescent="0.3">
      <c r="A350">
        <v>349</v>
      </c>
      <c r="B350">
        <v>14</v>
      </c>
      <c r="C350">
        <v>1</v>
      </c>
      <c r="D350">
        <v>2022</v>
      </c>
      <c r="E350" t="s">
        <v>74</v>
      </c>
      <c r="F350" t="s">
        <v>21</v>
      </c>
      <c r="G350">
        <v>6</v>
      </c>
      <c r="H350">
        <v>31766.03</v>
      </c>
      <c r="I350" t="s">
        <v>358</v>
      </c>
      <c r="J350">
        <v>35</v>
      </c>
      <c r="K350" t="s">
        <v>23</v>
      </c>
      <c r="L350" t="s">
        <v>35</v>
      </c>
      <c r="M350">
        <v>4</v>
      </c>
      <c r="N350" t="s">
        <v>28</v>
      </c>
      <c r="O350">
        <f t="shared" si="5"/>
        <v>190596.18</v>
      </c>
    </row>
    <row r="351" spans="1:15" x14ac:dyDescent="0.3">
      <c r="A351">
        <v>350</v>
      </c>
      <c r="B351">
        <v>15</v>
      </c>
      <c r="C351">
        <v>1</v>
      </c>
      <c r="D351">
        <v>2022</v>
      </c>
      <c r="E351" t="s">
        <v>20</v>
      </c>
      <c r="F351" t="s">
        <v>21</v>
      </c>
      <c r="G351">
        <v>8</v>
      </c>
      <c r="H351">
        <v>25059.23</v>
      </c>
      <c r="I351" t="s">
        <v>359</v>
      </c>
      <c r="J351">
        <v>32</v>
      </c>
      <c r="K351" t="s">
        <v>116</v>
      </c>
      <c r="L351" t="s">
        <v>24</v>
      </c>
      <c r="M351">
        <v>4</v>
      </c>
      <c r="N351" t="s">
        <v>65</v>
      </c>
      <c r="O351">
        <f t="shared" si="5"/>
        <v>200473.84</v>
      </c>
    </row>
    <row r="352" spans="1:15" x14ac:dyDescent="0.3">
      <c r="A352">
        <v>351</v>
      </c>
      <c r="B352">
        <v>15</v>
      </c>
      <c r="C352">
        <v>1</v>
      </c>
      <c r="D352">
        <v>2022</v>
      </c>
      <c r="E352" t="s">
        <v>20</v>
      </c>
      <c r="F352" t="s">
        <v>37</v>
      </c>
      <c r="G352">
        <v>6</v>
      </c>
      <c r="H352">
        <v>51006.07</v>
      </c>
      <c r="I352" t="s">
        <v>360</v>
      </c>
      <c r="J352">
        <v>32</v>
      </c>
      <c r="K352" t="s">
        <v>56</v>
      </c>
      <c r="L352" t="s">
        <v>35</v>
      </c>
      <c r="M352">
        <v>5</v>
      </c>
      <c r="N352" t="s">
        <v>40</v>
      </c>
      <c r="O352">
        <f t="shared" si="5"/>
        <v>306036.42</v>
      </c>
    </row>
    <row r="353" spans="1:15" x14ac:dyDescent="0.3">
      <c r="A353">
        <v>352</v>
      </c>
      <c r="B353">
        <v>15</v>
      </c>
      <c r="C353">
        <v>1</v>
      </c>
      <c r="D353">
        <v>2022</v>
      </c>
      <c r="E353" t="s">
        <v>20</v>
      </c>
      <c r="F353" t="s">
        <v>32</v>
      </c>
      <c r="G353">
        <v>3</v>
      </c>
      <c r="H353">
        <v>51032.6</v>
      </c>
      <c r="I353" t="s">
        <v>361</v>
      </c>
      <c r="J353">
        <v>23</v>
      </c>
      <c r="K353" t="s">
        <v>34</v>
      </c>
      <c r="L353" t="s">
        <v>52</v>
      </c>
      <c r="M353">
        <v>5</v>
      </c>
      <c r="N353" t="s">
        <v>43</v>
      </c>
      <c r="O353">
        <f t="shared" si="5"/>
        <v>153097.79999999999</v>
      </c>
    </row>
    <row r="354" spans="1:15" x14ac:dyDescent="0.3">
      <c r="A354">
        <v>353</v>
      </c>
      <c r="B354">
        <v>15</v>
      </c>
      <c r="C354">
        <v>1</v>
      </c>
      <c r="D354">
        <v>2022</v>
      </c>
      <c r="E354" t="s">
        <v>20</v>
      </c>
      <c r="F354" t="s">
        <v>45</v>
      </c>
      <c r="G354">
        <v>6</v>
      </c>
      <c r="H354">
        <v>40110.410000000003</v>
      </c>
      <c r="I354" t="s">
        <v>362</v>
      </c>
      <c r="J354">
        <v>48</v>
      </c>
      <c r="K354" t="s">
        <v>17</v>
      </c>
      <c r="L354" t="s">
        <v>18</v>
      </c>
      <c r="M354">
        <v>5</v>
      </c>
      <c r="N354" t="s">
        <v>104</v>
      </c>
      <c r="O354">
        <f t="shared" si="5"/>
        <v>240662.46000000002</v>
      </c>
    </row>
    <row r="355" spans="1:15" x14ac:dyDescent="0.3">
      <c r="A355">
        <v>354</v>
      </c>
      <c r="B355">
        <v>16</v>
      </c>
      <c r="C355">
        <v>1</v>
      </c>
      <c r="D355">
        <v>2022</v>
      </c>
      <c r="E355" t="s">
        <v>29</v>
      </c>
      <c r="F355" t="s">
        <v>37</v>
      </c>
      <c r="G355">
        <v>1</v>
      </c>
      <c r="H355">
        <v>56676.67</v>
      </c>
      <c r="I355" t="s">
        <v>363</v>
      </c>
      <c r="J355">
        <v>45</v>
      </c>
      <c r="K355" t="s">
        <v>92</v>
      </c>
      <c r="L355" t="s">
        <v>24</v>
      </c>
      <c r="M355">
        <v>5</v>
      </c>
      <c r="N355" t="s">
        <v>40</v>
      </c>
      <c r="O355">
        <f t="shared" si="5"/>
        <v>56676.67</v>
      </c>
    </row>
    <row r="356" spans="1:15" x14ac:dyDescent="0.3">
      <c r="A356">
        <v>355</v>
      </c>
      <c r="B356">
        <v>16</v>
      </c>
      <c r="C356">
        <v>1</v>
      </c>
      <c r="D356">
        <v>2022</v>
      </c>
      <c r="E356" t="s">
        <v>29</v>
      </c>
      <c r="F356" t="s">
        <v>37</v>
      </c>
      <c r="G356">
        <v>4</v>
      </c>
      <c r="H356">
        <v>60480.38</v>
      </c>
      <c r="I356" t="s">
        <v>364</v>
      </c>
      <c r="J356">
        <v>25</v>
      </c>
      <c r="K356" t="s">
        <v>34</v>
      </c>
      <c r="L356" t="s">
        <v>52</v>
      </c>
      <c r="M356">
        <v>5</v>
      </c>
      <c r="N356" t="s">
        <v>40</v>
      </c>
      <c r="O356">
        <f t="shared" si="5"/>
        <v>241921.52</v>
      </c>
    </row>
    <row r="357" spans="1:15" x14ac:dyDescent="0.3">
      <c r="A357">
        <v>356</v>
      </c>
      <c r="B357">
        <v>16</v>
      </c>
      <c r="C357">
        <v>1</v>
      </c>
      <c r="D357">
        <v>2022</v>
      </c>
      <c r="E357" t="s">
        <v>29</v>
      </c>
      <c r="F357" t="s">
        <v>45</v>
      </c>
      <c r="G357">
        <v>6</v>
      </c>
      <c r="H357">
        <v>44785.99</v>
      </c>
      <c r="I357" t="s">
        <v>365</v>
      </c>
      <c r="J357">
        <v>46</v>
      </c>
      <c r="K357" t="s">
        <v>27</v>
      </c>
      <c r="L357" t="s">
        <v>52</v>
      </c>
      <c r="M357">
        <v>5</v>
      </c>
      <c r="N357" t="s">
        <v>104</v>
      </c>
      <c r="O357">
        <f t="shared" si="5"/>
        <v>268715.94</v>
      </c>
    </row>
    <row r="358" spans="1:15" x14ac:dyDescent="0.3">
      <c r="A358">
        <v>357</v>
      </c>
      <c r="B358">
        <v>17</v>
      </c>
      <c r="C358">
        <v>1</v>
      </c>
      <c r="D358">
        <v>2022</v>
      </c>
      <c r="E358" t="s">
        <v>44</v>
      </c>
      <c r="F358" t="s">
        <v>21</v>
      </c>
      <c r="G358">
        <v>7</v>
      </c>
      <c r="H358">
        <v>47136.11</v>
      </c>
      <c r="I358" t="s">
        <v>366</v>
      </c>
      <c r="J358">
        <v>38</v>
      </c>
      <c r="K358" t="s">
        <v>92</v>
      </c>
      <c r="L358" t="s">
        <v>24</v>
      </c>
      <c r="M358">
        <v>5</v>
      </c>
      <c r="N358" t="s">
        <v>25</v>
      </c>
      <c r="O358">
        <f t="shared" si="5"/>
        <v>329952.77</v>
      </c>
    </row>
    <row r="359" spans="1:15" x14ac:dyDescent="0.3">
      <c r="A359">
        <v>358</v>
      </c>
      <c r="B359">
        <v>17</v>
      </c>
      <c r="C359">
        <v>1</v>
      </c>
      <c r="D359">
        <v>2022</v>
      </c>
      <c r="E359" t="s">
        <v>44</v>
      </c>
      <c r="F359" t="s">
        <v>15</v>
      </c>
      <c r="G359">
        <v>3</v>
      </c>
      <c r="H359">
        <v>26973.15</v>
      </c>
      <c r="I359" t="s">
        <v>344</v>
      </c>
      <c r="J359">
        <v>34</v>
      </c>
      <c r="K359" t="s">
        <v>27</v>
      </c>
      <c r="L359" t="s">
        <v>24</v>
      </c>
      <c r="M359">
        <v>4</v>
      </c>
      <c r="N359" t="s">
        <v>19</v>
      </c>
      <c r="O359">
        <f t="shared" si="5"/>
        <v>80919.450000000012</v>
      </c>
    </row>
    <row r="360" spans="1:15" x14ac:dyDescent="0.3">
      <c r="A360">
        <v>359</v>
      </c>
      <c r="B360">
        <v>17</v>
      </c>
      <c r="C360">
        <v>1</v>
      </c>
      <c r="D360">
        <v>2022</v>
      </c>
      <c r="E360" t="s">
        <v>44</v>
      </c>
      <c r="F360" t="s">
        <v>32</v>
      </c>
      <c r="G360">
        <v>9</v>
      </c>
      <c r="H360">
        <v>63692.15</v>
      </c>
      <c r="I360" t="s">
        <v>367</v>
      </c>
      <c r="J360">
        <v>41</v>
      </c>
      <c r="K360" t="s">
        <v>27</v>
      </c>
      <c r="L360" t="s">
        <v>52</v>
      </c>
      <c r="M360">
        <v>5</v>
      </c>
      <c r="N360" t="s">
        <v>101</v>
      </c>
      <c r="O360">
        <f t="shared" si="5"/>
        <v>573229.35</v>
      </c>
    </row>
    <row r="361" spans="1:15" x14ac:dyDescent="0.3">
      <c r="A361">
        <v>360</v>
      </c>
      <c r="B361">
        <v>18</v>
      </c>
      <c r="C361">
        <v>1</v>
      </c>
      <c r="D361">
        <v>2022</v>
      </c>
      <c r="E361" t="s">
        <v>54</v>
      </c>
      <c r="F361" t="s">
        <v>15</v>
      </c>
      <c r="G361">
        <v>7</v>
      </c>
      <c r="H361">
        <v>11452.36</v>
      </c>
      <c r="I361" t="s">
        <v>368</v>
      </c>
      <c r="J361">
        <v>53</v>
      </c>
      <c r="K361" t="s">
        <v>23</v>
      </c>
      <c r="L361" t="s">
        <v>18</v>
      </c>
      <c r="M361">
        <v>5</v>
      </c>
      <c r="N361" t="s">
        <v>19</v>
      </c>
      <c r="O361">
        <f t="shared" si="5"/>
        <v>80166.52</v>
      </c>
    </row>
    <row r="362" spans="1:15" x14ac:dyDescent="0.3">
      <c r="A362">
        <v>361</v>
      </c>
      <c r="B362">
        <v>18</v>
      </c>
      <c r="C362">
        <v>1</v>
      </c>
      <c r="D362">
        <v>2022</v>
      </c>
      <c r="E362" t="s">
        <v>54</v>
      </c>
      <c r="F362" t="s">
        <v>45</v>
      </c>
      <c r="G362">
        <v>1</v>
      </c>
      <c r="H362">
        <v>30916.15</v>
      </c>
      <c r="I362" t="s">
        <v>369</v>
      </c>
      <c r="J362">
        <v>48</v>
      </c>
      <c r="K362" t="s">
        <v>119</v>
      </c>
      <c r="L362" t="s">
        <v>52</v>
      </c>
      <c r="M362">
        <v>4</v>
      </c>
      <c r="N362" t="s">
        <v>104</v>
      </c>
      <c r="O362">
        <f t="shared" si="5"/>
        <v>30916.15</v>
      </c>
    </row>
    <row r="363" spans="1:15" x14ac:dyDescent="0.3">
      <c r="A363">
        <v>362</v>
      </c>
      <c r="B363">
        <v>18</v>
      </c>
      <c r="C363">
        <v>1</v>
      </c>
      <c r="D363">
        <v>2022</v>
      </c>
      <c r="E363" t="s">
        <v>54</v>
      </c>
      <c r="F363" t="s">
        <v>37</v>
      </c>
      <c r="G363">
        <v>2</v>
      </c>
      <c r="H363">
        <v>53308.03</v>
      </c>
      <c r="I363" t="s">
        <v>370</v>
      </c>
      <c r="J363">
        <v>51</v>
      </c>
      <c r="K363" t="s">
        <v>95</v>
      </c>
      <c r="L363" t="s">
        <v>18</v>
      </c>
      <c r="M363">
        <v>3</v>
      </c>
      <c r="N363" t="s">
        <v>53</v>
      </c>
      <c r="O363">
        <f t="shared" si="5"/>
        <v>106616.06</v>
      </c>
    </row>
    <row r="364" spans="1:15" x14ac:dyDescent="0.3">
      <c r="A364">
        <v>363</v>
      </c>
      <c r="B364">
        <v>18</v>
      </c>
      <c r="C364">
        <v>1</v>
      </c>
      <c r="D364">
        <v>2022</v>
      </c>
      <c r="E364" t="s">
        <v>54</v>
      </c>
      <c r="F364" t="s">
        <v>37</v>
      </c>
      <c r="G364">
        <v>1</v>
      </c>
      <c r="H364">
        <v>14805.37</v>
      </c>
      <c r="I364" t="s">
        <v>371</v>
      </c>
      <c r="J364">
        <v>19</v>
      </c>
      <c r="K364" t="s">
        <v>23</v>
      </c>
      <c r="L364" t="s">
        <v>24</v>
      </c>
      <c r="M364">
        <v>5</v>
      </c>
      <c r="N364" t="s">
        <v>40</v>
      </c>
      <c r="O364">
        <f t="shared" si="5"/>
        <v>14805.37</v>
      </c>
    </row>
    <row r="365" spans="1:15" x14ac:dyDescent="0.3">
      <c r="A365">
        <v>364</v>
      </c>
      <c r="B365">
        <v>19</v>
      </c>
      <c r="C365">
        <v>1</v>
      </c>
      <c r="D365">
        <v>2022</v>
      </c>
      <c r="E365" t="s">
        <v>62</v>
      </c>
      <c r="F365" t="s">
        <v>32</v>
      </c>
      <c r="G365">
        <v>9</v>
      </c>
      <c r="H365">
        <v>20990.17</v>
      </c>
      <c r="I365" t="s">
        <v>372</v>
      </c>
      <c r="J365">
        <v>59</v>
      </c>
      <c r="K365" t="s">
        <v>152</v>
      </c>
      <c r="L365" t="s">
        <v>52</v>
      </c>
      <c r="M365">
        <v>5</v>
      </c>
      <c r="N365" t="s">
        <v>101</v>
      </c>
      <c r="O365">
        <f t="shared" si="5"/>
        <v>188911.52999999997</v>
      </c>
    </row>
    <row r="366" spans="1:15" x14ac:dyDescent="0.3">
      <c r="A366">
        <v>365</v>
      </c>
      <c r="B366">
        <v>19</v>
      </c>
      <c r="C366">
        <v>1</v>
      </c>
      <c r="D366">
        <v>2022</v>
      </c>
      <c r="E366" t="s">
        <v>62</v>
      </c>
      <c r="F366" t="s">
        <v>37</v>
      </c>
      <c r="G366">
        <v>9</v>
      </c>
      <c r="H366">
        <v>45357.14</v>
      </c>
      <c r="I366" t="s">
        <v>373</v>
      </c>
      <c r="J366">
        <v>20</v>
      </c>
      <c r="K366" t="s">
        <v>112</v>
      </c>
      <c r="L366" t="s">
        <v>35</v>
      </c>
      <c r="M366">
        <v>3</v>
      </c>
      <c r="N366" t="s">
        <v>53</v>
      </c>
      <c r="O366">
        <f t="shared" si="5"/>
        <v>408214.26</v>
      </c>
    </row>
    <row r="367" spans="1:15" x14ac:dyDescent="0.3">
      <c r="A367">
        <v>366</v>
      </c>
      <c r="B367">
        <v>19</v>
      </c>
      <c r="C367">
        <v>1</v>
      </c>
      <c r="D367">
        <v>2022</v>
      </c>
      <c r="E367" t="s">
        <v>62</v>
      </c>
      <c r="F367" t="s">
        <v>37</v>
      </c>
      <c r="G367">
        <v>7</v>
      </c>
      <c r="H367">
        <v>43599.62</v>
      </c>
      <c r="I367" t="s">
        <v>374</v>
      </c>
      <c r="J367">
        <v>47</v>
      </c>
      <c r="K367" t="s">
        <v>27</v>
      </c>
      <c r="L367" t="s">
        <v>52</v>
      </c>
      <c r="M367">
        <v>4</v>
      </c>
      <c r="N367" t="s">
        <v>97</v>
      </c>
      <c r="O367">
        <f t="shared" si="5"/>
        <v>305197.34000000003</v>
      </c>
    </row>
    <row r="368" spans="1:15" x14ac:dyDescent="0.3">
      <c r="A368">
        <v>367</v>
      </c>
      <c r="B368">
        <v>19</v>
      </c>
      <c r="C368">
        <v>1</v>
      </c>
      <c r="D368">
        <v>2022</v>
      </c>
      <c r="E368" t="s">
        <v>62</v>
      </c>
      <c r="F368" t="s">
        <v>32</v>
      </c>
      <c r="G368">
        <v>3</v>
      </c>
      <c r="H368">
        <v>54335.7</v>
      </c>
      <c r="I368" t="s">
        <v>375</v>
      </c>
      <c r="J368">
        <v>25</v>
      </c>
      <c r="K368" t="s">
        <v>116</v>
      </c>
      <c r="L368" t="s">
        <v>18</v>
      </c>
      <c r="M368">
        <v>5</v>
      </c>
      <c r="N368" t="s">
        <v>36</v>
      </c>
      <c r="O368">
        <f t="shared" si="5"/>
        <v>163007.09999999998</v>
      </c>
    </row>
    <row r="369" spans="1:15" x14ac:dyDescent="0.3">
      <c r="A369">
        <v>368</v>
      </c>
      <c r="B369">
        <v>20</v>
      </c>
      <c r="C369">
        <v>1</v>
      </c>
      <c r="D369">
        <v>2022</v>
      </c>
      <c r="E369" t="s">
        <v>67</v>
      </c>
      <c r="F369" t="s">
        <v>32</v>
      </c>
      <c r="G369">
        <v>5</v>
      </c>
      <c r="H369">
        <v>58756.76</v>
      </c>
      <c r="I369" t="s">
        <v>376</v>
      </c>
      <c r="J369">
        <v>24</v>
      </c>
      <c r="K369" t="s">
        <v>23</v>
      </c>
      <c r="L369" t="s">
        <v>52</v>
      </c>
      <c r="M369">
        <v>4</v>
      </c>
      <c r="N369" t="s">
        <v>36</v>
      </c>
      <c r="O369">
        <f t="shared" si="5"/>
        <v>293783.8</v>
      </c>
    </row>
    <row r="370" spans="1:15" x14ac:dyDescent="0.3">
      <c r="A370">
        <v>369</v>
      </c>
      <c r="B370">
        <v>20</v>
      </c>
      <c r="C370">
        <v>1</v>
      </c>
      <c r="D370">
        <v>2022</v>
      </c>
      <c r="E370" t="s">
        <v>67</v>
      </c>
      <c r="F370" t="s">
        <v>45</v>
      </c>
      <c r="G370">
        <v>4</v>
      </c>
      <c r="H370">
        <v>17714.77</v>
      </c>
      <c r="I370" t="s">
        <v>377</v>
      </c>
      <c r="J370">
        <v>29</v>
      </c>
      <c r="K370" t="s">
        <v>92</v>
      </c>
      <c r="L370" t="s">
        <v>18</v>
      </c>
      <c r="M370">
        <v>4</v>
      </c>
      <c r="N370" t="s">
        <v>48</v>
      </c>
      <c r="O370">
        <f t="shared" si="5"/>
        <v>70859.08</v>
      </c>
    </row>
    <row r="371" spans="1:15" x14ac:dyDescent="0.3">
      <c r="A371">
        <v>370</v>
      </c>
      <c r="B371">
        <v>20</v>
      </c>
      <c r="C371">
        <v>1</v>
      </c>
      <c r="D371">
        <v>2022</v>
      </c>
      <c r="E371" t="s">
        <v>67</v>
      </c>
      <c r="F371" t="s">
        <v>37</v>
      </c>
      <c r="G371">
        <v>7</v>
      </c>
      <c r="H371">
        <v>11102.86</v>
      </c>
      <c r="I371" t="s">
        <v>81</v>
      </c>
      <c r="J371">
        <v>36</v>
      </c>
      <c r="K371" t="s">
        <v>23</v>
      </c>
      <c r="L371" t="s">
        <v>35</v>
      </c>
      <c r="M371">
        <v>4</v>
      </c>
      <c r="N371" t="s">
        <v>53</v>
      </c>
      <c r="O371">
        <f t="shared" si="5"/>
        <v>77720.02</v>
      </c>
    </row>
    <row r="372" spans="1:15" x14ac:dyDescent="0.3">
      <c r="A372">
        <v>371</v>
      </c>
      <c r="B372">
        <v>20</v>
      </c>
      <c r="C372">
        <v>1</v>
      </c>
      <c r="D372">
        <v>2022</v>
      </c>
      <c r="E372" t="s">
        <v>67</v>
      </c>
      <c r="F372" t="s">
        <v>37</v>
      </c>
      <c r="G372">
        <v>9</v>
      </c>
      <c r="H372">
        <v>51378.31</v>
      </c>
      <c r="I372" t="s">
        <v>325</v>
      </c>
      <c r="J372">
        <v>43</v>
      </c>
      <c r="K372" t="s">
        <v>64</v>
      </c>
      <c r="L372" t="s">
        <v>24</v>
      </c>
      <c r="M372">
        <v>5</v>
      </c>
      <c r="N372" t="s">
        <v>97</v>
      </c>
      <c r="O372">
        <f t="shared" si="5"/>
        <v>462404.79</v>
      </c>
    </row>
    <row r="373" spans="1:15" x14ac:dyDescent="0.3">
      <c r="A373">
        <v>372</v>
      </c>
      <c r="B373">
        <v>21</v>
      </c>
      <c r="C373">
        <v>1</v>
      </c>
      <c r="D373">
        <v>2022</v>
      </c>
      <c r="E373" t="s">
        <v>74</v>
      </c>
      <c r="F373" t="s">
        <v>45</v>
      </c>
      <c r="G373">
        <v>2</v>
      </c>
      <c r="H373">
        <v>28083.51</v>
      </c>
      <c r="I373" t="s">
        <v>310</v>
      </c>
      <c r="J373">
        <v>45</v>
      </c>
      <c r="K373" t="s">
        <v>47</v>
      </c>
      <c r="L373" t="s">
        <v>35</v>
      </c>
      <c r="M373">
        <v>3</v>
      </c>
      <c r="N373" t="s">
        <v>48</v>
      </c>
      <c r="O373">
        <f t="shared" si="5"/>
        <v>56167.02</v>
      </c>
    </row>
    <row r="374" spans="1:15" x14ac:dyDescent="0.3">
      <c r="A374">
        <v>373</v>
      </c>
      <c r="B374">
        <v>21</v>
      </c>
      <c r="C374">
        <v>1</v>
      </c>
      <c r="D374">
        <v>2022</v>
      </c>
      <c r="E374" t="s">
        <v>74</v>
      </c>
      <c r="F374" t="s">
        <v>21</v>
      </c>
      <c r="G374">
        <v>8</v>
      </c>
      <c r="H374">
        <v>47559.03</v>
      </c>
      <c r="I374" t="s">
        <v>378</v>
      </c>
      <c r="J374">
        <v>32</v>
      </c>
      <c r="K374" t="s">
        <v>61</v>
      </c>
      <c r="L374" t="s">
        <v>18</v>
      </c>
      <c r="M374">
        <v>3</v>
      </c>
      <c r="N374" t="s">
        <v>65</v>
      </c>
      <c r="O374">
        <f t="shared" si="5"/>
        <v>380472.24</v>
      </c>
    </row>
    <row r="375" spans="1:15" x14ac:dyDescent="0.3">
      <c r="A375">
        <v>374</v>
      </c>
      <c r="B375">
        <v>21</v>
      </c>
      <c r="C375">
        <v>1</v>
      </c>
      <c r="D375">
        <v>2022</v>
      </c>
      <c r="E375" t="s">
        <v>74</v>
      </c>
      <c r="F375" t="s">
        <v>21</v>
      </c>
      <c r="G375">
        <v>9</v>
      </c>
      <c r="H375">
        <v>19032.68</v>
      </c>
      <c r="I375" t="s">
        <v>181</v>
      </c>
      <c r="J375">
        <v>31</v>
      </c>
      <c r="K375" t="s">
        <v>64</v>
      </c>
      <c r="L375" t="s">
        <v>24</v>
      </c>
      <c r="M375">
        <v>5</v>
      </c>
      <c r="N375" t="s">
        <v>65</v>
      </c>
      <c r="O375">
        <f t="shared" si="5"/>
        <v>171294.12</v>
      </c>
    </row>
    <row r="376" spans="1:15" x14ac:dyDescent="0.3">
      <c r="A376">
        <v>375</v>
      </c>
      <c r="B376">
        <v>21</v>
      </c>
      <c r="C376">
        <v>1</v>
      </c>
      <c r="D376">
        <v>2022</v>
      </c>
      <c r="E376" t="s">
        <v>74</v>
      </c>
      <c r="F376" t="s">
        <v>21</v>
      </c>
      <c r="G376">
        <v>9</v>
      </c>
      <c r="H376">
        <v>38142.400000000001</v>
      </c>
      <c r="I376" t="s">
        <v>379</v>
      </c>
      <c r="J376">
        <v>31</v>
      </c>
      <c r="K376" t="s">
        <v>34</v>
      </c>
      <c r="L376" t="s">
        <v>24</v>
      </c>
      <c r="M376">
        <v>5</v>
      </c>
      <c r="N376" t="s">
        <v>65</v>
      </c>
      <c r="O376">
        <f t="shared" si="5"/>
        <v>343281.60000000003</v>
      </c>
    </row>
    <row r="377" spans="1:15" x14ac:dyDescent="0.3">
      <c r="A377">
        <v>376</v>
      </c>
      <c r="B377">
        <v>22</v>
      </c>
      <c r="C377">
        <v>1</v>
      </c>
      <c r="D377">
        <v>2022</v>
      </c>
      <c r="E377" t="s">
        <v>20</v>
      </c>
      <c r="F377" t="s">
        <v>45</v>
      </c>
      <c r="G377">
        <v>7</v>
      </c>
      <c r="H377">
        <v>40265.480000000003</v>
      </c>
      <c r="I377" t="s">
        <v>269</v>
      </c>
      <c r="J377">
        <v>20</v>
      </c>
      <c r="K377" t="s">
        <v>34</v>
      </c>
      <c r="L377" t="s">
        <v>52</v>
      </c>
      <c r="M377">
        <v>4</v>
      </c>
      <c r="N377" t="s">
        <v>104</v>
      </c>
      <c r="O377">
        <f t="shared" si="5"/>
        <v>281858.36000000004</v>
      </c>
    </row>
    <row r="378" spans="1:15" x14ac:dyDescent="0.3">
      <c r="A378">
        <v>377</v>
      </c>
      <c r="B378">
        <v>22</v>
      </c>
      <c r="C378">
        <v>1</v>
      </c>
      <c r="D378">
        <v>2022</v>
      </c>
      <c r="E378" t="s">
        <v>20</v>
      </c>
      <c r="F378" t="s">
        <v>37</v>
      </c>
      <c r="G378">
        <v>9</v>
      </c>
      <c r="H378">
        <v>45104.67</v>
      </c>
      <c r="I378" t="s">
        <v>380</v>
      </c>
      <c r="J378">
        <v>46</v>
      </c>
      <c r="K378" t="s">
        <v>23</v>
      </c>
      <c r="L378" t="s">
        <v>35</v>
      </c>
      <c r="M378">
        <v>5</v>
      </c>
      <c r="N378" t="s">
        <v>40</v>
      </c>
      <c r="O378">
        <f t="shared" si="5"/>
        <v>405942.02999999997</v>
      </c>
    </row>
    <row r="379" spans="1:15" x14ac:dyDescent="0.3">
      <c r="A379">
        <v>378</v>
      </c>
      <c r="B379">
        <v>22</v>
      </c>
      <c r="C379">
        <v>1</v>
      </c>
      <c r="D379">
        <v>2022</v>
      </c>
      <c r="E379" t="s">
        <v>20</v>
      </c>
      <c r="F379" t="s">
        <v>45</v>
      </c>
      <c r="G379">
        <v>9</v>
      </c>
      <c r="H379">
        <v>40790.199999999997</v>
      </c>
      <c r="I379" t="s">
        <v>381</v>
      </c>
      <c r="J379">
        <v>23</v>
      </c>
      <c r="K379" t="s">
        <v>152</v>
      </c>
      <c r="L379" t="s">
        <v>18</v>
      </c>
      <c r="M379">
        <v>3</v>
      </c>
      <c r="N379" t="s">
        <v>48</v>
      </c>
      <c r="O379">
        <f t="shared" si="5"/>
        <v>367111.8</v>
      </c>
    </row>
    <row r="380" spans="1:15" x14ac:dyDescent="0.3">
      <c r="A380">
        <v>379</v>
      </c>
      <c r="B380">
        <v>22</v>
      </c>
      <c r="C380">
        <v>1</v>
      </c>
      <c r="D380">
        <v>2022</v>
      </c>
      <c r="E380" t="s">
        <v>20</v>
      </c>
      <c r="F380" t="s">
        <v>45</v>
      </c>
      <c r="G380">
        <v>3</v>
      </c>
      <c r="H380">
        <v>39741.449999999997</v>
      </c>
      <c r="I380" t="s">
        <v>382</v>
      </c>
      <c r="J380">
        <v>40</v>
      </c>
      <c r="K380" t="s">
        <v>23</v>
      </c>
      <c r="L380" t="s">
        <v>18</v>
      </c>
      <c r="M380">
        <v>3</v>
      </c>
      <c r="N380" t="s">
        <v>90</v>
      </c>
      <c r="O380">
        <f t="shared" si="5"/>
        <v>119224.34999999999</v>
      </c>
    </row>
    <row r="381" spans="1:15" x14ac:dyDescent="0.3">
      <c r="A381">
        <v>380</v>
      </c>
      <c r="B381">
        <v>23</v>
      </c>
      <c r="C381">
        <v>1</v>
      </c>
      <c r="D381">
        <v>2022</v>
      </c>
      <c r="E381" t="s">
        <v>29</v>
      </c>
      <c r="F381" t="s">
        <v>21</v>
      </c>
      <c r="G381">
        <v>4</v>
      </c>
      <c r="H381">
        <v>29964.05</v>
      </c>
      <c r="I381" t="s">
        <v>383</v>
      </c>
      <c r="J381">
        <v>45</v>
      </c>
      <c r="K381" t="s">
        <v>39</v>
      </c>
      <c r="L381" t="s">
        <v>24</v>
      </c>
      <c r="M381">
        <v>4</v>
      </c>
      <c r="N381" t="s">
        <v>28</v>
      </c>
      <c r="O381">
        <f t="shared" si="5"/>
        <v>119856.2</v>
      </c>
    </row>
    <row r="382" spans="1:15" x14ac:dyDescent="0.3">
      <c r="A382">
        <v>381</v>
      </c>
      <c r="B382">
        <v>23</v>
      </c>
      <c r="C382">
        <v>1</v>
      </c>
      <c r="D382">
        <v>2022</v>
      </c>
      <c r="E382" t="s">
        <v>29</v>
      </c>
      <c r="F382" t="s">
        <v>15</v>
      </c>
      <c r="G382">
        <v>2</v>
      </c>
      <c r="H382">
        <v>14270.81</v>
      </c>
      <c r="I382" t="s">
        <v>384</v>
      </c>
      <c r="J382">
        <v>31</v>
      </c>
      <c r="K382" t="s">
        <v>27</v>
      </c>
      <c r="L382" t="s">
        <v>52</v>
      </c>
      <c r="M382">
        <v>5</v>
      </c>
      <c r="N382" t="s">
        <v>31</v>
      </c>
      <c r="O382">
        <f t="shared" si="5"/>
        <v>28541.62</v>
      </c>
    </row>
    <row r="383" spans="1:15" x14ac:dyDescent="0.3">
      <c r="A383">
        <v>382</v>
      </c>
      <c r="B383">
        <v>23</v>
      </c>
      <c r="C383">
        <v>1</v>
      </c>
      <c r="D383">
        <v>2022</v>
      </c>
      <c r="E383" t="s">
        <v>29</v>
      </c>
      <c r="F383" t="s">
        <v>37</v>
      </c>
      <c r="G383">
        <v>3</v>
      </c>
      <c r="H383">
        <v>15371.21</v>
      </c>
      <c r="I383" t="s">
        <v>385</v>
      </c>
      <c r="J383">
        <v>31</v>
      </c>
      <c r="K383" t="s">
        <v>23</v>
      </c>
      <c r="L383" t="s">
        <v>18</v>
      </c>
      <c r="M383">
        <v>4</v>
      </c>
      <c r="N383" t="s">
        <v>53</v>
      </c>
      <c r="O383">
        <f t="shared" si="5"/>
        <v>46113.63</v>
      </c>
    </row>
    <row r="384" spans="1:15" x14ac:dyDescent="0.3">
      <c r="A384">
        <v>383</v>
      </c>
      <c r="B384">
        <v>23</v>
      </c>
      <c r="C384">
        <v>1</v>
      </c>
      <c r="D384">
        <v>2022</v>
      </c>
      <c r="E384" t="s">
        <v>29</v>
      </c>
      <c r="F384" t="s">
        <v>21</v>
      </c>
      <c r="G384">
        <v>5</v>
      </c>
      <c r="H384">
        <v>36026.699999999997</v>
      </c>
      <c r="I384" t="s">
        <v>386</v>
      </c>
      <c r="J384">
        <v>37</v>
      </c>
      <c r="K384" t="s">
        <v>47</v>
      </c>
      <c r="L384" t="s">
        <v>52</v>
      </c>
      <c r="M384">
        <v>4</v>
      </c>
      <c r="N384" t="s">
        <v>25</v>
      </c>
      <c r="O384">
        <f t="shared" si="5"/>
        <v>180133.5</v>
      </c>
    </row>
    <row r="385" spans="1:15" x14ac:dyDescent="0.3">
      <c r="A385">
        <v>384</v>
      </c>
      <c r="B385">
        <v>24</v>
      </c>
      <c r="C385">
        <v>1</v>
      </c>
      <c r="D385">
        <v>2022</v>
      </c>
      <c r="E385" t="s">
        <v>44</v>
      </c>
      <c r="F385" t="s">
        <v>15</v>
      </c>
      <c r="G385">
        <v>5</v>
      </c>
      <c r="H385">
        <v>31347.59</v>
      </c>
      <c r="I385" t="s">
        <v>214</v>
      </c>
      <c r="J385">
        <v>30</v>
      </c>
      <c r="K385" t="s">
        <v>61</v>
      </c>
      <c r="L385" t="s">
        <v>24</v>
      </c>
      <c r="M385">
        <v>5</v>
      </c>
      <c r="N385" t="s">
        <v>19</v>
      </c>
      <c r="O385">
        <f t="shared" si="5"/>
        <v>156737.95000000001</v>
      </c>
    </row>
    <row r="386" spans="1:15" x14ac:dyDescent="0.3">
      <c r="A386">
        <v>385</v>
      </c>
      <c r="B386">
        <v>24</v>
      </c>
      <c r="C386">
        <v>1</v>
      </c>
      <c r="D386">
        <v>2022</v>
      </c>
      <c r="E386" t="s">
        <v>44</v>
      </c>
      <c r="F386" t="s">
        <v>15</v>
      </c>
      <c r="G386">
        <v>6</v>
      </c>
      <c r="H386">
        <v>40968.089999999997</v>
      </c>
      <c r="I386" t="s">
        <v>367</v>
      </c>
      <c r="J386">
        <v>44</v>
      </c>
      <c r="K386" t="s">
        <v>23</v>
      </c>
      <c r="L386" t="s">
        <v>24</v>
      </c>
      <c r="M386">
        <v>5</v>
      </c>
      <c r="N386" t="s">
        <v>19</v>
      </c>
      <c r="O386">
        <f t="shared" si="5"/>
        <v>245808.53999999998</v>
      </c>
    </row>
    <row r="387" spans="1:15" x14ac:dyDescent="0.3">
      <c r="A387">
        <v>386</v>
      </c>
      <c r="B387">
        <v>24</v>
      </c>
      <c r="C387">
        <v>1</v>
      </c>
      <c r="D387">
        <v>2022</v>
      </c>
      <c r="E387" t="s">
        <v>44</v>
      </c>
      <c r="F387" t="s">
        <v>32</v>
      </c>
      <c r="G387">
        <v>7</v>
      </c>
      <c r="H387">
        <v>28290.29</v>
      </c>
      <c r="I387" t="s">
        <v>387</v>
      </c>
      <c r="J387">
        <v>52</v>
      </c>
      <c r="K387" t="s">
        <v>79</v>
      </c>
      <c r="L387" t="s">
        <v>24</v>
      </c>
      <c r="M387">
        <v>5</v>
      </c>
      <c r="N387" t="s">
        <v>43</v>
      </c>
      <c r="O387">
        <f t="shared" ref="O387:O450" si="6">G387*H387</f>
        <v>198032.03</v>
      </c>
    </row>
    <row r="388" spans="1:15" x14ac:dyDescent="0.3">
      <c r="A388">
        <v>387</v>
      </c>
      <c r="B388">
        <v>24</v>
      </c>
      <c r="C388">
        <v>1</v>
      </c>
      <c r="D388">
        <v>2022</v>
      </c>
      <c r="E388" t="s">
        <v>44</v>
      </c>
      <c r="F388" t="s">
        <v>37</v>
      </c>
      <c r="G388">
        <v>7</v>
      </c>
      <c r="H388">
        <v>51274.61</v>
      </c>
      <c r="I388" t="s">
        <v>266</v>
      </c>
      <c r="J388">
        <v>19</v>
      </c>
      <c r="K388" t="s">
        <v>39</v>
      </c>
      <c r="L388" t="s">
        <v>52</v>
      </c>
      <c r="M388">
        <v>5</v>
      </c>
      <c r="N388" t="s">
        <v>53</v>
      </c>
      <c r="O388">
        <f t="shared" si="6"/>
        <v>358922.27</v>
      </c>
    </row>
    <row r="389" spans="1:15" x14ac:dyDescent="0.3">
      <c r="A389">
        <v>388</v>
      </c>
      <c r="B389">
        <v>25</v>
      </c>
      <c r="C389">
        <v>1</v>
      </c>
      <c r="D389">
        <v>2022</v>
      </c>
      <c r="E389" t="s">
        <v>54</v>
      </c>
      <c r="F389" t="s">
        <v>15</v>
      </c>
      <c r="G389">
        <v>1</v>
      </c>
      <c r="H389">
        <v>61837.29</v>
      </c>
      <c r="I389" t="s">
        <v>388</v>
      </c>
      <c r="J389">
        <v>58</v>
      </c>
      <c r="K389" t="s">
        <v>119</v>
      </c>
      <c r="L389" t="s">
        <v>18</v>
      </c>
      <c r="M389">
        <v>4</v>
      </c>
      <c r="N389" t="s">
        <v>86</v>
      </c>
      <c r="O389">
        <f t="shared" si="6"/>
        <v>61837.29</v>
      </c>
    </row>
    <row r="390" spans="1:15" x14ac:dyDescent="0.3">
      <c r="A390">
        <v>389</v>
      </c>
      <c r="B390">
        <v>25</v>
      </c>
      <c r="C390">
        <v>1</v>
      </c>
      <c r="D390">
        <v>2022</v>
      </c>
      <c r="E390" t="s">
        <v>54</v>
      </c>
      <c r="F390" t="s">
        <v>21</v>
      </c>
      <c r="G390">
        <v>2</v>
      </c>
      <c r="H390">
        <v>27931.79</v>
      </c>
      <c r="I390" t="s">
        <v>389</v>
      </c>
      <c r="J390">
        <v>57</v>
      </c>
      <c r="K390" t="s">
        <v>79</v>
      </c>
      <c r="L390" t="s">
        <v>35</v>
      </c>
      <c r="M390">
        <v>4</v>
      </c>
      <c r="N390" t="s">
        <v>65</v>
      </c>
      <c r="O390">
        <f t="shared" si="6"/>
        <v>55863.58</v>
      </c>
    </row>
    <row r="391" spans="1:15" x14ac:dyDescent="0.3">
      <c r="A391">
        <v>390</v>
      </c>
      <c r="B391">
        <v>25</v>
      </c>
      <c r="C391">
        <v>1</v>
      </c>
      <c r="D391">
        <v>2022</v>
      </c>
      <c r="E391" t="s">
        <v>54</v>
      </c>
      <c r="F391" t="s">
        <v>32</v>
      </c>
      <c r="G391">
        <v>9</v>
      </c>
      <c r="H391">
        <v>21579.040000000001</v>
      </c>
      <c r="I391" t="s">
        <v>390</v>
      </c>
      <c r="J391">
        <v>41</v>
      </c>
      <c r="K391" t="s">
        <v>17</v>
      </c>
      <c r="L391" t="s">
        <v>52</v>
      </c>
      <c r="M391">
        <v>4</v>
      </c>
      <c r="N391" t="s">
        <v>36</v>
      </c>
      <c r="O391">
        <f t="shared" si="6"/>
        <v>194211.36000000002</v>
      </c>
    </row>
    <row r="392" spans="1:15" x14ac:dyDescent="0.3">
      <c r="A392">
        <v>391</v>
      </c>
      <c r="B392">
        <v>25</v>
      </c>
      <c r="C392">
        <v>1</v>
      </c>
      <c r="D392">
        <v>2022</v>
      </c>
      <c r="E392" t="s">
        <v>54</v>
      </c>
      <c r="F392" t="s">
        <v>37</v>
      </c>
      <c r="G392">
        <v>2</v>
      </c>
      <c r="H392">
        <v>16970.830000000002</v>
      </c>
      <c r="I392" t="s">
        <v>309</v>
      </c>
      <c r="J392">
        <v>46</v>
      </c>
      <c r="K392" t="s">
        <v>27</v>
      </c>
      <c r="L392" t="s">
        <v>24</v>
      </c>
      <c r="M392">
        <v>4</v>
      </c>
      <c r="N392" t="s">
        <v>53</v>
      </c>
      <c r="O392">
        <f t="shared" si="6"/>
        <v>33941.660000000003</v>
      </c>
    </row>
    <row r="393" spans="1:15" x14ac:dyDescent="0.3">
      <c r="A393">
        <v>392</v>
      </c>
      <c r="B393">
        <v>26</v>
      </c>
      <c r="C393">
        <v>1</v>
      </c>
      <c r="D393">
        <v>2022</v>
      </c>
      <c r="E393" t="s">
        <v>62</v>
      </c>
      <c r="F393" t="s">
        <v>45</v>
      </c>
      <c r="G393">
        <v>6</v>
      </c>
      <c r="H393">
        <v>46975.24</v>
      </c>
      <c r="I393" t="s">
        <v>391</v>
      </c>
      <c r="J393">
        <v>20</v>
      </c>
      <c r="K393" t="s">
        <v>61</v>
      </c>
      <c r="L393" t="s">
        <v>35</v>
      </c>
      <c r="M393">
        <v>4</v>
      </c>
      <c r="N393" t="s">
        <v>90</v>
      </c>
      <c r="O393">
        <f t="shared" si="6"/>
        <v>281851.44</v>
      </c>
    </row>
    <row r="394" spans="1:15" x14ac:dyDescent="0.3">
      <c r="A394">
        <v>393</v>
      </c>
      <c r="B394">
        <v>26</v>
      </c>
      <c r="C394">
        <v>1</v>
      </c>
      <c r="D394">
        <v>2022</v>
      </c>
      <c r="E394" t="s">
        <v>62</v>
      </c>
      <c r="F394" t="s">
        <v>21</v>
      </c>
      <c r="G394">
        <v>1</v>
      </c>
      <c r="H394">
        <v>36631.360000000001</v>
      </c>
      <c r="I394" t="s">
        <v>392</v>
      </c>
      <c r="J394">
        <v>21</v>
      </c>
      <c r="K394" t="s">
        <v>34</v>
      </c>
      <c r="L394" t="s">
        <v>35</v>
      </c>
      <c r="M394">
        <v>5</v>
      </c>
      <c r="N394" t="s">
        <v>28</v>
      </c>
      <c r="O394">
        <f t="shared" si="6"/>
        <v>36631.360000000001</v>
      </c>
    </row>
    <row r="395" spans="1:15" x14ac:dyDescent="0.3">
      <c r="A395">
        <v>394</v>
      </c>
      <c r="B395">
        <v>26</v>
      </c>
      <c r="C395">
        <v>1</v>
      </c>
      <c r="D395">
        <v>2022</v>
      </c>
      <c r="E395" t="s">
        <v>62</v>
      </c>
      <c r="F395" t="s">
        <v>15</v>
      </c>
      <c r="G395">
        <v>3</v>
      </c>
      <c r="H395">
        <v>21280.94</v>
      </c>
      <c r="I395" t="s">
        <v>393</v>
      </c>
      <c r="J395">
        <v>19</v>
      </c>
      <c r="K395" t="s">
        <v>34</v>
      </c>
      <c r="L395" t="s">
        <v>35</v>
      </c>
      <c r="M395">
        <v>4</v>
      </c>
      <c r="N395" t="s">
        <v>86</v>
      </c>
      <c r="O395">
        <f t="shared" si="6"/>
        <v>63842.819999999992</v>
      </c>
    </row>
    <row r="396" spans="1:15" x14ac:dyDescent="0.3">
      <c r="A396">
        <v>395</v>
      </c>
      <c r="B396">
        <v>27</v>
      </c>
      <c r="C396">
        <v>1</v>
      </c>
      <c r="D396">
        <v>2022</v>
      </c>
      <c r="E396" t="s">
        <v>67</v>
      </c>
      <c r="F396" t="s">
        <v>15</v>
      </c>
      <c r="G396">
        <v>2</v>
      </c>
      <c r="H396">
        <v>49188.2</v>
      </c>
      <c r="I396" t="s">
        <v>223</v>
      </c>
      <c r="J396">
        <v>37</v>
      </c>
      <c r="K396" t="s">
        <v>27</v>
      </c>
      <c r="L396" t="s">
        <v>35</v>
      </c>
      <c r="M396">
        <v>3</v>
      </c>
      <c r="N396" t="s">
        <v>31</v>
      </c>
      <c r="O396">
        <f t="shared" si="6"/>
        <v>98376.4</v>
      </c>
    </row>
    <row r="397" spans="1:15" x14ac:dyDescent="0.3">
      <c r="A397">
        <v>396</v>
      </c>
      <c r="B397">
        <v>27</v>
      </c>
      <c r="C397">
        <v>1</v>
      </c>
      <c r="D397">
        <v>2022</v>
      </c>
      <c r="E397" t="s">
        <v>67</v>
      </c>
      <c r="F397" t="s">
        <v>21</v>
      </c>
      <c r="G397">
        <v>3</v>
      </c>
      <c r="H397">
        <v>18908.990000000002</v>
      </c>
      <c r="I397" t="s">
        <v>394</v>
      </c>
      <c r="J397">
        <v>32</v>
      </c>
      <c r="K397" t="s">
        <v>47</v>
      </c>
      <c r="L397" t="s">
        <v>35</v>
      </c>
      <c r="M397">
        <v>3</v>
      </c>
      <c r="N397" t="s">
        <v>28</v>
      </c>
      <c r="O397">
        <f t="shared" si="6"/>
        <v>56726.97</v>
      </c>
    </row>
    <row r="398" spans="1:15" x14ac:dyDescent="0.3">
      <c r="A398">
        <v>397</v>
      </c>
      <c r="B398">
        <v>27</v>
      </c>
      <c r="C398">
        <v>1</v>
      </c>
      <c r="D398">
        <v>2022</v>
      </c>
      <c r="E398" t="s">
        <v>67</v>
      </c>
      <c r="F398" t="s">
        <v>15</v>
      </c>
      <c r="G398">
        <v>5</v>
      </c>
      <c r="H398">
        <v>43258.04</v>
      </c>
      <c r="I398" t="s">
        <v>395</v>
      </c>
      <c r="J398">
        <v>49</v>
      </c>
      <c r="K398" t="s">
        <v>92</v>
      </c>
      <c r="L398" t="s">
        <v>24</v>
      </c>
      <c r="M398">
        <v>5</v>
      </c>
      <c r="N398" t="s">
        <v>86</v>
      </c>
      <c r="O398">
        <f t="shared" si="6"/>
        <v>216290.2</v>
      </c>
    </row>
    <row r="399" spans="1:15" x14ac:dyDescent="0.3">
      <c r="A399">
        <v>398</v>
      </c>
      <c r="B399">
        <v>27</v>
      </c>
      <c r="C399">
        <v>1</v>
      </c>
      <c r="D399">
        <v>2022</v>
      </c>
      <c r="E399" t="s">
        <v>67</v>
      </c>
      <c r="F399" t="s">
        <v>32</v>
      </c>
      <c r="G399">
        <v>6</v>
      </c>
      <c r="H399">
        <v>41628.9</v>
      </c>
      <c r="I399" t="s">
        <v>396</v>
      </c>
      <c r="J399">
        <v>59</v>
      </c>
      <c r="K399" t="s">
        <v>69</v>
      </c>
      <c r="L399" t="s">
        <v>18</v>
      </c>
      <c r="M399">
        <v>5</v>
      </c>
      <c r="N399" t="s">
        <v>101</v>
      </c>
      <c r="O399">
        <f t="shared" si="6"/>
        <v>249773.40000000002</v>
      </c>
    </row>
    <row r="400" spans="1:15" x14ac:dyDescent="0.3">
      <c r="A400">
        <v>399</v>
      </c>
      <c r="B400">
        <v>28</v>
      </c>
      <c r="C400">
        <v>1</v>
      </c>
      <c r="D400">
        <v>2022</v>
      </c>
      <c r="E400" t="s">
        <v>74</v>
      </c>
      <c r="F400" t="s">
        <v>37</v>
      </c>
      <c r="G400">
        <v>9</v>
      </c>
      <c r="H400">
        <v>54053.67</v>
      </c>
      <c r="I400" t="s">
        <v>397</v>
      </c>
      <c r="J400">
        <v>18</v>
      </c>
      <c r="K400" t="s">
        <v>23</v>
      </c>
      <c r="L400" t="s">
        <v>35</v>
      </c>
      <c r="M400">
        <v>3</v>
      </c>
      <c r="N400" t="s">
        <v>40</v>
      </c>
      <c r="O400">
        <f t="shared" si="6"/>
        <v>486483.02999999997</v>
      </c>
    </row>
    <row r="401" spans="1:15" x14ac:dyDescent="0.3">
      <c r="A401">
        <v>400</v>
      </c>
      <c r="B401">
        <v>28</v>
      </c>
      <c r="C401">
        <v>1</v>
      </c>
      <c r="D401">
        <v>2022</v>
      </c>
      <c r="E401" t="s">
        <v>74</v>
      </c>
      <c r="F401" t="s">
        <v>32</v>
      </c>
      <c r="G401">
        <v>4</v>
      </c>
      <c r="H401">
        <v>13306.58</v>
      </c>
      <c r="I401" t="s">
        <v>398</v>
      </c>
      <c r="J401">
        <v>55</v>
      </c>
      <c r="K401" t="s">
        <v>27</v>
      </c>
      <c r="L401" t="s">
        <v>18</v>
      </c>
      <c r="M401">
        <v>5</v>
      </c>
      <c r="N401" t="s">
        <v>101</v>
      </c>
      <c r="O401">
        <f t="shared" si="6"/>
        <v>53226.32</v>
      </c>
    </row>
    <row r="402" spans="1:15" x14ac:dyDescent="0.3">
      <c r="A402">
        <v>401</v>
      </c>
      <c r="B402">
        <v>28</v>
      </c>
      <c r="C402">
        <v>1</v>
      </c>
      <c r="D402">
        <v>2022</v>
      </c>
      <c r="E402" t="s">
        <v>74</v>
      </c>
      <c r="F402" t="s">
        <v>15</v>
      </c>
      <c r="G402">
        <v>7</v>
      </c>
      <c r="H402">
        <v>63272.38</v>
      </c>
      <c r="I402" t="s">
        <v>399</v>
      </c>
      <c r="J402">
        <v>52</v>
      </c>
      <c r="K402" t="s">
        <v>47</v>
      </c>
      <c r="L402" t="s">
        <v>18</v>
      </c>
      <c r="M402">
        <v>5</v>
      </c>
      <c r="N402" t="s">
        <v>31</v>
      </c>
      <c r="O402">
        <f t="shared" si="6"/>
        <v>442906.66</v>
      </c>
    </row>
    <row r="403" spans="1:15" x14ac:dyDescent="0.3">
      <c r="A403">
        <v>402</v>
      </c>
      <c r="B403">
        <v>29</v>
      </c>
      <c r="C403">
        <v>1</v>
      </c>
      <c r="D403">
        <v>2022</v>
      </c>
      <c r="E403" t="s">
        <v>20</v>
      </c>
      <c r="F403" t="s">
        <v>45</v>
      </c>
      <c r="G403">
        <v>6</v>
      </c>
      <c r="H403">
        <v>52179.5</v>
      </c>
      <c r="I403" t="s">
        <v>400</v>
      </c>
      <c r="J403">
        <v>24</v>
      </c>
      <c r="K403" t="s">
        <v>61</v>
      </c>
      <c r="L403" t="s">
        <v>52</v>
      </c>
      <c r="M403">
        <v>5</v>
      </c>
      <c r="N403" t="s">
        <v>90</v>
      </c>
      <c r="O403">
        <f t="shared" si="6"/>
        <v>313077</v>
      </c>
    </row>
    <row r="404" spans="1:15" x14ac:dyDescent="0.3">
      <c r="A404">
        <v>403</v>
      </c>
      <c r="B404">
        <v>29</v>
      </c>
      <c r="C404">
        <v>1</v>
      </c>
      <c r="D404">
        <v>2022</v>
      </c>
      <c r="E404" t="s">
        <v>20</v>
      </c>
      <c r="F404" t="s">
        <v>37</v>
      </c>
      <c r="G404">
        <v>2</v>
      </c>
      <c r="H404">
        <v>22967.56</v>
      </c>
      <c r="I404" t="s">
        <v>143</v>
      </c>
      <c r="J404">
        <v>30</v>
      </c>
      <c r="K404" t="s">
        <v>23</v>
      </c>
      <c r="L404" t="s">
        <v>24</v>
      </c>
      <c r="M404">
        <v>4</v>
      </c>
      <c r="N404" t="s">
        <v>97</v>
      </c>
      <c r="O404">
        <f t="shared" si="6"/>
        <v>45935.12</v>
      </c>
    </row>
    <row r="405" spans="1:15" x14ac:dyDescent="0.3">
      <c r="A405">
        <v>404</v>
      </c>
      <c r="B405">
        <v>29</v>
      </c>
      <c r="C405">
        <v>1</v>
      </c>
      <c r="D405">
        <v>2022</v>
      </c>
      <c r="E405" t="s">
        <v>20</v>
      </c>
      <c r="F405" t="s">
        <v>37</v>
      </c>
      <c r="G405">
        <v>8</v>
      </c>
      <c r="H405">
        <v>21004.32</v>
      </c>
      <c r="I405" t="s">
        <v>401</v>
      </c>
      <c r="J405">
        <v>18</v>
      </c>
      <c r="K405" t="s">
        <v>79</v>
      </c>
      <c r="L405" t="s">
        <v>35</v>
      </c>
      <c r="M405">
        <v>4</v>
      </c>
      <c r="N405" t="s">
        <v>97</v>
      </c>
      <c r="O405">
        <f t="shared" si="6"/>
        <v>168034.56</v>
      </c>
    </row>
    <row r="406" spans="1:15" x14ac:dyDescent="0.3">
      <c r="A406">
        <v>405</v>
      </c>
      <c r="B406">
        <v>29</v>
      </c>
      <c r="C406">
        <v>1</v>
      </c>
      <c r="D406">
        <v>2022</v>
      </c>
      <c r="E406" t="s">
        <v>20</v>
      </c>
      <c r="F406" t="s">
        <v>21</v>
      </c>
      <c r="G406">
        <v>7</v>
      </c>
      <c r="H406">
        <v>35899.61</v>
      </c>
      <c r="I406" t="s">
        <v>402</v>
      </c>
      <c r="J406">
        <v>31</v>
      </c>
      <c r="K406" t="s">
        <v>92</v>
      </c>
      <c r="L406" t="s">
        <v>18</v>
      </c>
      <c r="M406">
        <v>5</v>
      </c>
      <c r="N406" t="s">
        <v>65</v>
      </c>
      <c r="O406">
        <f t="shared" si="6"/>
        <v>251297.27000000002</v>
      </c>
    </row>
    <row r="407" spans="1:15" x14ac:dyDescent="0.3">
      <c r="A407">
        <v>406</v>
      </c>
      <c r="B407">
        <v>30</v>
      </c>
      <c r="C407">
        <v>1</v>
      </c>
      <c r="D407">
        <v>2022</v>
      </c>
      <c r="E407" t="s">
        <v>29</v>
      </c>
      <c r="F407" t="s">
        <v>21</v>
      </c>
      <c r="G407">
        <v>7</v>
      </c>
      <c r="H407">
        <v>59053.919999999998</v>
      </c>
      <c r="I407" t="s">
        <v>403</v>
      </c>
      <c r="J407">
        <v>46</v>
      </c>
      <c r="K407" t="s">
        <v>27</v>
      </c>
      <c r="L407" t="s">
        <v>52</v>
      </c>
      <c r="M407">
        <v>5</v>
      </c>
      <c r="N407" t="s">
        <v>65</v>
      </c>
      <c r="O407">
        <f t="shared" si="6"/>
        <v>413377.44</v>
      </c>
    </row>
    <row r="408" spans="1:15" x14ac:dyDescent="0.3">
      <c r="A408">
        <v>407</v>
      </c>
      <c r="B408">
        <v>30</v>
      </c>
      <c r="C408">
        <v>1</v>
      </c>
      <c r="D408">
        <v>2022</v>
      </c>
      <c r="E408" t="s">
        <v>29</v>
      </c>
      <c r="F408" t="s">
        <v>45</v>
      </c>
      <c r="G408">
        <v>8</v>
      </c>
      <c r="H408">
        <v>60577</v>
      </c>
      <c r="I408" t="s">
        <v>404</v>
      </c>
      <c r="J408">
        <v>20</v>
      </c>
      <c r="K408" t="s">
        <v>152</v>
      </c>
      <c r="L408" t="s">
        <v>18</v>
      </c>
      <c r="M408">
        <v>3</v>
      </c>
      <c r="N408" t="s">
        <v>48</v>
      </c>
      <c r="O408">
        <f t="shared" si="6"/>
        <v>484616</v>
      </c>
    </row>
    <row r="409" spans="1:15" x14ac:dyDescent="0.3">
      <c r="A409">
        <v>408</v>
      </c>
      <c r="B409">
        <v>30</v>
      </c>
      <c r="C409">
        <v>1</v>
      </c>
      <c r="D409">
        <v>2022</v>
      </c>
      <c r="E409" t="s">
        <v>29</v>
      </c>
      <c r="F409" t="s">
        <v>37</v>
      </c>
      <c r="G409">
        <v>1</v>
      </c>
      <c r="H409">
        <v>41227.370000000003</v>
      </c>
      <c r="I409" t="s">
        <v>405</v>
      </c>
      <c r="J409">
        <v>41</v>
      </c>
      <c r="K409" t="s">
        <v>17</v>
      </c>
      <c r="L409" t="s">
        <v>35</v>
      </c>
      <c r="M409">
        <v>5</v>
      </c>
      <c r="N409" t="s">
        <v>97</v>
      </c>
      <c r="O409">
        <f t="shared" si="6"/>
        <v>41227.370000000003</v>
      </c>
    </row>
    <row r="410" spans="1:15" x14ac:dyDescent="0.3">
      <c r="A410">
        <v>409</v>
      </c>
      <c r="B410">
        <v>30</v>
      </c>
      <c r="C410">
        <v>1</v>
      </c>
      <c r="D410">
        <v>2022</v>
      </c>
      <c r="E410" t="s">
        <v>29</v>
      </c>
      <c r="F410" t="s">
        <v>45</v>
      </c>
      <c r="G410">
        <v>1</v>
      </c>
      <c r="H410">
        <v>61648.65</v>
      </c>
      <c r="I410" t="s">
        <v>406</v>
      </c>
      <c r="J410">
        <v>18</v>
      </c>
      <c r="K410" t="s">
        <v>92</v>
      </c>
      <c r="L410" t="s">
        <v>24</v>
      </c>
      <c r="M410">
        <v>5</v>
      </c>
      <c r="N410" t="s">
        <v>104</v>
      </c>
      <c r="O410">
        <f t="shared" si="6"/>
        <v>61648.65</v>
      </c>
    </row>
    <row r="411" spans="1:15" x14ac:dyDescent="0.3">
      <c r="A411">
        <v>410</v>
      </c>
      <c r="B411">
        <v>31</v>
      </c>
      <c r="C411">
        <v>1</v>
      </c>
      <c r="D411">
        <v>2022</v>
      </c>
      <c r="E411" t="s">
        <v>44</v>
      </c>
      <c r="F411" t="s">
        <v>21</v>
      </c>
      <c r="G411">
        <v>8</v>
      </c>
      <c r="H411">
        <v>10326.620000000001</v>
      </c>
      <c r="I411" t="s">
        <v>407</v>
      </c>
      <c r="J411">
        <v>27</v>
      </c>
      <c r="K411" t="s">
        <v>116</v>
      </c>
      <c r="L411" t="s">
        <v>24</v>
      </c>
      <c r="M411">
        <v>5</v>
      </c>
      <c r="N411" t="s">
        <v>25</v>
      </c>
      <c r="O411">
        <f t="shared" si="6"/>
        <v>82612.960000000006</v>
      </c>
    </row>
    <row r="412" spans="1:15" x14ac:dyDescent="0.3">
      <c r="A412">
        <v>411</v>
      </c>
      <c r="B412">
        <v>31</v>
      </c>
      <c r="C412">
        <v>1</v>
      </c>
      <c r="D412">
        <v>2022</v>
      </c>
      <c r="E412" t="s">
        <v>44</v>
      </c>
      <c r="F412" t="s">
        <v>21</v>
      </c>
      <c r="G412">
        <v>4</v>
      </c>
      <c r="H412">
        <v>12110.48</v>
      </c>
      <c r="I412" t="s">
        <v>329</v>
      </c>
      <c r="J412">
        <v>30</v>
      </c>
      <c r="K412" t="s">
        <v>27</v>
      </c>
      <c r="L412" t="s">
        <v>35</v>
      </c>
      <c r="M412">
        <v>3</v>
      </c>
      <c r="N412" t="s">
        <v>65</v>
      </c>
      <c r="O412">
        <f t="shared" si="6"/>
        <v>48441.919999999998</v>
      </c>
    </row>
    <row r="413" spans="1:15" x14ac:dyDescent="0.3">
      <c r="A413">
        <v>412</v>
      </c>
      <c r="B413">
        <v>31</v>
      </c>
      <c r="C413">
        <v>1</v>
      </c>
      <c r="D413">
        <v>2022</v>
      </c>
      <c r="E413" t="s">
        <v>44</v>
      </c>
      <c r="F413" t="s">
        <v>37</v>
      </c>
      <c r="G413">
        <v>5</v>
      </c>
      <c r="H413">
        <v>64709.3</v>
      </c>
      <c r="I413" t="s">
        <v>348</v>
      </c>
      <c r="J413">
        <v>53</v>
      </c>
      <c r="K413" t="s">
        <v>95</v>
      </c>
      <c r="L413" t="s">
        <v>18</v>
      </c>
      <c r="M413">
        <v>5</v>
      </c>
      <c r="N413" t="s">
        <v>53</v>
      </c>
      <c r="O413">
        <f t="shared" si="6"/>
        <v>323546.5</v>
      </c>
    </row>
    <row r="414" spans="1:15" x14ac:dyDescent="0.3">
      <c r="A414">
        <v>413</v>
      </c>
      <c r="B414">
        <v>1</v>
      </c>
      <c r="C414">
        <v>2</v>
      </c>
      <c r="D414">
        <v>2022</v>
      </c>
      <c r="E414" t="s">
        <v>54</v>
      </c>
      <c r="F414" t="s">
        <v>32</v>
      </c>
      <c r="G414">
        <v>8</v>
      </c>
      <c r="H414">
        <v>56519.92</v>
      </c>
      <c r="I414" t="s">
        <v>408</v>
      </c>
      <c r="J414">
        <v>26</v>
      </c>
      <c r="K414" t="s">
        <v>64</v>
      </c>
      <c r="L414" t="s">
        <v>52</v>
      </c>
      <c r="M414">
        <v>5</v>
      </c>
      <c r="N414" t="s">
        <v>43</v>
      </c>
      <c r="O414">
        <f t="shared" si="6"/>
        <v>452159.36</v>
      </c>
    </row>
    <row r="415" spans="1:15" x14ac:dyDescent="0.3">
      <c r="A415">
        <v>414</v>
      </c>
      <c r="B415">
        <v>1</v>
      </c>
      <c r="C415">
        <v>2</v>
      </c>
      <c r="D415">
        <v>2022</v>
      </c>
      <c r="E415" t="s">
        <v>54</v>
      </c>
      <c r="F415" t="s">
        <v>15</v>
      </c>
      <c r="G415">
        <v>5</v>
      </c>
      <c r="H415">
        <v>37042.36</v>
      </c>
      <c r="I415" t="s">
        <v>339</v>
      </c>
      <c r="J415">
        <v>31</v>
      </c>
      <c r="K415" t="s">
        <v>27</v>
      </c>
      <c r="L415" t="s">
        <v>24</v>
      </c>
      <c r="M415">
        <v>3</v>
      </c>
      <c r="N415" t="s">
        <v>19</v>
      </c>
      <c r="O415">
        <f t="shared" si="6"/>
        <v>185211.8</v>
      </c>
    </row>
    <row r="416" spans="1:15" x14ac:dyDescent="0.3">
      <c r="A416">
        <v>415</v>
      </c>
      <c r="B416">
        <v>1</v>
      </c>
      <c r="C416">
        <v>2</v>
      </c>
      <c r="D416">
        <v>2022</v>
      </c>
      <c r="E416" t="s">
        <v>54</v>
      </c>
      <c r="F416" t="s">
        <v>21</v>
      </c>
      <c r="G416">
        <v>4</v>
      </c>
      <c r="H416">
        <v>55216.61</v>
      </c>
      <c r="I416" t="s">
        <v>409</v>
      </c>
      <c r="J416">
        <v>53</v>
      </c>
      <c r="K416" t="s">
        <v>23</v>
      </c>
      <c r="L416" t="s">
        <v>24</v>
      </c>
      <c r="M416">
        <v>5</v>
      </c>
      <c r="N416" t="s">
        <v>28</v>
      </c>
      <c r="O416">
        <f t="shared" si="6"/>
        <v>220866.44</v>
      </c>
    </row>
    <row r="417" spans="1:15" x14ac:dyDescent="0.3">
      <c r="A417">
        <v>416</v>
      </c>
      <c r="B417">
        <v>1</v>
      </c>
      <c r="C417">
        <v>2</v>
      </c>
      <c r="D417">
        <v>2022</v>
      </c>
      <c r="E417" t="s">
        <v>54</v>
      </c>
      <c r="F417" t="s">
        <v>21</v>
      </c>
      <c r="G417">
        <v>6</v>
      </c>
      <c r="H417">
        <v>67338.37</v>
      </c>
      <c r="I417" t="s">
        <v>311</v>
      </c>
      <c r="J417">
        <v>27</v>
      </c>
      <c r="K417" t="s">
        <v>27</v>
      </c>
      <c r="L417" t="s">
        <v>18</v>
      </c>
      <c r="M417">
        <v>5</v>
      </c>
      <c r="N417" t="s">
        <v>25</v>
      </c>
      <c r="O417">
        <f t="shared" si="6"/>
        <v>404030.22</v>
      </c>
    </row>
    <row r="418" spans="1:15" x14ac:dyDescent="0.3">
      <c r="A418">
        <v>417</v>
      </c>
      <c r="B418">
        <v>2</v>
      </c>
      <c r="C418">
        <v>2</v>
      </c>
      <c r="D418">
        <v>2022</v>
      </c>
      <c r="E418" t="s">
        <v>62</v>
      </c>
      <c r="F418" t="s">
        <v>32</v>
      </c>
      <c r="G418">
        <v>5</v>
      </c>
      <c r="H418">
        <v>56325.37</v>
      </c>
      <c r="I418" t="s">
        <v>300</v>
      </c>
      <c r="J418">
        <v>57</v>
      </c>
      <c r="K418" t="s">
        <v>119</v>
      </c>
      <c r="L418" t="s">
        <v>18</v>
      </c>
      <c r="M418">
        <v>2</v>
      </c>
      <c r="N418" t="s">
        <v>101</v>
      </c>
      <c r="O418">
        <f t="shared" si="6"/>
        <v>281626.85000000003</v>
      </c>
    </row>
    <row r="419" spans="1:15" x14ac:dyDescent="0.3">
      <c r="A419">
        <v>418</v>
      </c>
      <c r="B419">
        <v>2</v>
      </c>
      <c r="C419">
        <v>2</v>
      </c>
      <c r="D419">
        <v>2022</v>
      </c>
      <c r="E419" t="s">
        <v>62</v>
      </c>
      <c r="F419" t="s">
        <v>32</v>
      </c>
      <c r="G419">
        <v>7</v>
      </c>
      <c r="H419">
        <v>60542.28</v>
      </c>
      <c r="I419" t="s">
        <v>410</v>
      </c>
      <c r="J419">
        <v>40</v>
      </c>
      <c r="K419" t="s">
        <v>17</v>
      </c>
      <c r="L419" t="s">
        <v>18</v>
      </c>
      <c r="M419">
        <v>4</v>
      </c>
      <c r="N419" t="s">
        <v>43</v>
      </c>
      <c r="O419">
        <f t="shared" si="6"/>
        <v>423795.95999999996</v>
      </c>
    </row>
    <row r="420" spans="1:15" x14ac:dyDescent="0.3">
      <c r="A420">
        <v>419</v>
      </c>
      <c r="B420">
        <v>2</v>
      </c>
      <c r="C420">
        <v>2</v>
      </c>
      <c r="D420">
        <v>2022</v>
      </c>
      <c r="E420" t="s">
        <v>62</v>
      </c>
      <c r="F420" t="s">
        <v>45</v>
      </c>
      <c r="G420">
        <v>7</v>
      </c>
      <c r="H420">
        <v>55636.39</v>
      </c>
      <c r="I420" t="s">
        <v>411</v>
      </c>
      <c r="J420">
        <v>52</v>
      </c>
      <c r="K420" t="s">
        <v>47</v>
      </c>
      <c r="L420" t="s">
        <v>52</v>
      </c>
      <c r="M420">
        <v>3</v>
      </c>
      <c r="N420" t="s">
        <v>48</v>
      </c>
      <c r="O420">
        <f t="shared" si="6"/>
        <v>389454.73</v>
      </c>
    </row>
    <row r="421" spans="1:15" x14ac:dyDescent="0.3">
      <c r="A421">
        <v>420</v>
      </c>
      <c r="B421">
        <v>3</v>
      </c>
      <c r="C421">
        <v>2</v>
      </c>
      <c r="D421">
        <v>2022</v>
      </c>
      <c r="E421" t="s">
        <v>67</v>
      </c>
      <c r="F421" t="s">
        <v>45</v>
      </c>
      <c r="G421">
        <v>4</v>
      </c>
      <c r="H421">
        <v>20092.669999999998</v>
      </c>
      <c r="I421" t="s">
        <v>412</v>
      </c>
      <c r="J421">
        <v>24</v>
      </c>
      <c r="K421" t="s">
        <v>47</v>
      </c>
      <c r="L421" t="s">
        <v>18</v>
      </c>
      <c r="M421">
        <v>5</v>
      </c>
      <c r="N421" t="s">
        <v>104</v>
      </c>
      <c r="O421">
        <f t="shared" si="6"/>
        <v>80370.679999999993</v>
      </c>
    </row>
    <row r="422" spans="1:15" x14ac:dyDescent="0.3">
      <c r="A422">
        <v>421</v>
      </c>
      <c r="B422">
        <v>3</v>
      </c>
      <c r="C422">
        <v>2</v>
      </c>
      <c r="D422">
        <v>2022</v>
      </c>
      <c r="E422" t="s">
        <v>67</v>
      </c>
      <c r="F422" t="s">
        <v>15</v>
      </c>
      <c r="G422">
        <v>5</v>
      </c>
      <c r="H422">
        <v>60014.45</v>
      </c>
      <c r="I422" t="s">
        <v>413</v>
      </c>
      <c r="J422">
        <v>59</v>
      </c>
      <c r="K422" t="s">
        <v>27</v>
      </c>
      <c r="L422" t="s">
        <v>52</v>
      </c>
      <c r="M422">
        <v>5</v>
      </c>
      <c r="N422" t="s">
        <v>86</v>
      </c>
      <c r="O422">
        <f t="shared" si="6"/>
        <v>300072.25</v>
      </c>
    </row>
    <row r="423" spans="1:15" x14ac:dyDescent="0.3">
      <c r="A423">
        <v>422</v>
      </c>
      <c r="B423">
        <v>3</v>
      </c>
      <c r="C423">
        <v>2</v>
      </c>
      <c r="D423">
        <v>2022</v>
      </c>
      <c r="E423" t="s">
        <v>67</v>
      </c>
      <c r="F423" t="s">
        <v>15</v>
      </c>
      <c r="G423">
        <v>3</v>
      </c>
      <c r="H423">
        <v>21706.53</v>
      </c>
      <c r="I423" t="s">
        <v>414</v>
      </c>
      <c r="J423">
        <v>52</v>
      </c>
      <c r="K423" t="s">
        <v>61</v>
      </c>
      <c r="L423" t="s">
        <v>35</v>
      </c>
      <c r="M423">
        <v>5</v>
      </c>
      <c r="N423" t="s">
        <v>86</v>
      </c>
      <c r="O423">
        <f t="shared" si="6"/>
        <v>65119.59</v>
      </c>
    </row>
    <row r="424" spans="1:15" x14ac:dyDescent="0.3">
      <c r="A424">
        <v>423</v>
      </c>
      <c r="B424">
        <v>3</v>
      </c>
      <c r="C424">
        <v>2</v>
      </c>
      <c r="D424">
        <v>2022</v>
      </c>
      <c r="E424" t="s">
        <v>67</v>
      </c>
      <c r="F424" t="s">
        <v>37</v>
      </c>
      <c r="G424">
        <v>4</v>
      </c>
      <c r="H424">
        <v>63556.68</v>
      </c>
      <c r="I424" t="s">
        <v>415</v>
      </c>
      <c r="J424">
        <v>19</v>
      </c>
      <c r="K424" t="s">
        <v>112</v>
      </c>
      <c r="L424" t="s">
        <v>52</v>
      </c>
      <c r="M424">
        <v>5</v>
      </c>
      <c r="N424" t="s">
        <v>40</v>
      </c>
      <c r="O424">
        <f t="shared" si="6"/>
        <v>254226.72</v>
      </c>
    </row>
    <row r="425" spans="1:15" x14ac:dyDescent="0.3">
      <c r="A425">
        <v>424</v>
      </c>
      <c r="B425">
        <v>4</v>
      </c>
      <c r="C425">
        <v>2</v>
      </c>
      <c r="D425">
        <v>2022</v>
      </c>
      <c r="E425" t="s">
        <v>74</v>
      </c>
      <c r="F425" t="s">
        <v>45</v>
      </c>
      <c r="G425">
        <v>4</v>
      </c>
      <c r="H425">
        <v>37518.99</v>
      </c>
      <c r="I425" t="s">
        <v>416</v>
      </c>
      <c r="J425">
        <v>32</v>
      </c>
      <c r="K425" t="s">
        <v>23</v>
      </c>
      <c r="L425" t="s">
        <v>18</v>
      </c>
      <c r="M425">
        <v>4</v>
      </c>
      <c r="N425" t="s">
        <v>104</v>
      </c>
      <c r="O425">
        <f t="shared" si="6"/>
        <v>150075.96</v>
      </c>
    </row>
    <row r="426" spans="1:15" x14ac:dyDescent="0.3">
      <c r="A426">
        <v>425</v>
      </c>
      <c r="B426">
        <v>4</v>
      </c>
      <c r="C426">
        <v>2</v>
      </c>
      <c r="D426">
        <v>2022</v>
      </c>
      <c r="E426" t="s">
        <v>74</v>
      </c>
      <c r="F426" t="s">
        <v>21</v>
      </c>
      <c r="G426">
        <v>3</v>
      </c>
      <c r="H426">
        <v>50618.61</v>
      </c>
      <c r="I426" t="s">
        <v>417</v>
      </c>
      <c r="J426">
        <v>26</v>
      </c>
      <c r="K426" t="s">
        <v>119</v>
      </c>
      <c r="L426" t="s">
        <v>52</v>
      </c>
      <c r="M426">
        <v>5</v>
      </c>
      <c r="N426" t="s">
        <v>65</v>
      </c>
      <c r="O426">
        <f t="shared" si="6"/>
        <v>151855.83000000002</v>
      </c>
    </row>
    <row r="427" spans="1:15" x14ac:dyDescent="0.3">
      <c r="A427">
        <v>426</v>
      </c>
      <c r="B427">
        <v>4</v>
      </c>
      <c r="C427">
        <v>2</v>
      </c>
      <c r="D427">
        <v>2022</v>
      </c>
      <c r="E427" t="s">
        <v>74</v>
      </c>
      <c r="F427" t="s">
        <v>45</v>
      </c>
      <c r="G427">
        <v>5</v>
      </c>
      <c r="H427">
        <v>39834.449999999997</v>
      </c>
      <c r="I427" t="s">
        <v>418</v>
      </c>
      <c r="J427">
        <v>34</v>
      </c>
      <c r="K427" t="s">
        <v>23</v>
      </c>
      <c r="L427" t="s">
        <v>52</v>
      </c>
      <c r="M427">
        <v>4</v>
      </c>
      <c r="N427" t="s">
        <v>90</v>
      </c>
      <c r="O427">
        <f t="shared" si="6"/>
        <v>199172.25</v>
      </c>
    </row>
    <row r="428" spans="1:15" x14ac:dyDescent="0.3">
      <c r="A428">
        <v>427</v>
      </c>
      <c r="B428">
        <v>4</v>
      </c>
      <c r="C428">
        <v>2</v>
      </c>
      <c r="D428">
        <v>2022</v>
      </c>
      <c r="E428" t="s">
        <v>74</v>
      </c>
      <c r="F428" t="s">
        <v>21</v>
      </c>
      <c r="G428">
        <v>5</v>
      </c>
      <c r="H428">
        <v>15639.46</v>
      </c>
      <c r="I428" t="s">
        <v>419</v>
      </c>
      <c r="J428">
        <v>56</v>
      </c>
      <c r="K428" t="s">
        <v>69</v>
      </c>
      <c r="L428" t="s">
        <v>52</v>
      </c>
      <c r="M428">
        <v>2</v>
      </c>
      <c r="N428" t="s">
        <v>65</v>
      </c>
      <c r="O428">
        <f t="shared" si="6"/>
        <v>78197.299999999988</v>
      </c>
    </row>
    <row r="429" spans="1:15" x14ac:dyDescent="0.3">
      <c r="A429">
        <v>428</v>
      </c>
      <c r="B429">
        <v>5</v>
      </c>
      <c r="C429">
        <v>2</v>
      </c>
      <c r="D429">
        <v>2022</v>
      </c>
      <c r="E429" t="s">
        <v>20</v>
      </c>
      <c r="F429" t="s">
        <v>32</v>
      </c>
      <c r="G429">
        <v>7</v>
      </c>
      <c r="H429">
        <v>27443.34</v>
      </c>
      <c r="I429" t="s">
        <v>420</v>
      </c>
      <c r="J429">
        <v>35</v>
      </c>
      <c r="K429" t="s">
        <v>92</v>
      </c>
      <c r="L429" t="s">
        <v>24</v>
      </c>
      <c r="M429">
        <v>2</v>
      </c>
      <c r="N429" t="s">
        <v>101</v>
      </c>
      <c r="O429">
        <f t="shared" si="6"/>
        <v>192103.38</v>
      </c>
    </row>
    <row r="430" spans="1:15" x14ac:dyDescent="0.3">
      <c r="A430">
        <v>429</v>
      </c>
      <c r="B430">
        <v>5</v>
      </c>
      <c r="C430">
        <v>2</v>
      </c>
      <c r="D430">
        <v>2022</v>
      </c>
      <c r="E430" t="s">
        <v>20</v>
      </c>
      <c r="F430" t="s">
        <v>45</v>
      </c>
      <c r="G430">
        <v>4</v>
      </c>
      <c r="H430">
        <v>69023.91</v>
      </c>
      <c r="I430" t="s">
        <v>421</v>
      </c>
      <c r="J430">
        <v>32</v>
      </c>
      <c r="K430" t="s">
        <v>23</v>
      </c>
      <c r="L430" t="s">
        <v>18</v>
      </c>
      <c r="M430">
        <v>5</v>
      </c>
      <c r="N430" t="s">
        <v>90</v>
      </c>
      <c r="O430">
        <f t="shared" si="6"/>
        <v>276095.64</v>
      </c>
    </row>
    <row r="431" spans="1:15" x14ac:dyDescent="0.3">
      <c r="A431">
        <v>430</v>
      </c>
      <c r="B431">
        <v>5</v>
      </c>
      <c r="C431">
        <v>2</v>
      </c>
      <c r="D431">
        <v>2022</v>
      </c>
      <c r="E431" t="s">
        <v>20</v>
      </c>
      <c r="F431" t="s">
        <v>32</v>
      </c>
      <c r="G431">
        <v>4</v>
      </c>
      <c r="H431">
        <v>67642.89</v>
      </c>
      <c r="I431" t="s">
        <v>422</v>
      </c>
      <c r="J431">
        <v>35</v>
      </c>
      <c r="K431" t="s">
        <v>23</v>
      </c>
      <c r="L431" t="s">
        <v>52</v>
      </c>
      <c r="M431">
        <v>4</v>
      </c>
      <c r="N431" t="s">
        <v>101</v>
      </c>
      <c r="O431">
        <f t="shared" si="6"/>
        <v>270571.56</v>
      </c>
    </row>
    <row r="432" spans="1:15" x14ac:dyDescent="0.3">
      <c r="A432">
        <v>431</v>
      </c>
      <c r="B432">
        <v>6</v>
      </c>
      <c r="C432">
        <v>2</v>
      </c>
      <c r="D432">
        <v>2022</v>
      </c>
      <c r="E432" t="s">
        <v>29</v>
      </c>
      <c r="F432" t="s">
        <v>15</v>
      </c>
      <c r="G432">
        <v>9</v>
      </c>
      <c r="H432">
        <v>29229.21</v>
      </c>
      <c r="I432" t="s">
        <v>423</v>
      </c>
      <c r="J432">
        <v>41</v>
      </c>
      <c r="K432" t="s">
        <v>95</v>
      </c>
      <c r="L432" t="s">
        <v>18</v>
      </c>
      <c r="M432">
        <v>3</v>
      </c>
      <c r="N432" t="s">
        <v>31</v>
      </c>
      <c r="O432">
        <f t="shared" si="6"/>
        <v>263062.89</v>
      </c>
    </row>
    <row r="433" spans="1:15" x14ac:dyDescent="0.3">
      <c r="A433">
        <v>432</v>
      </c>
      <c r="B433">
        <v>6</v>
      </c>
      <c r="C433">
        <v>2</v>
      </c>
      <c r="D433">
        <v>2022</v>
      </c>
      <c r="E433" t="s">
        <v>29</v>
      </c>
      <c r="F433" t="s">
        <v>15</v>
      </c>
      <c r="G433">
        <v>6</v>
      </c>
      <c r="H433">
        <v>69777.81</v>
      </c>
      <c r="I433" t="s">
        <v>106</v>
      </c>
      <c r="J433">
        <v>40</v>
      </c>
      <c r="K433" t="s">
        <v>92</v>
      </c>
      <c r="L433" t="s">
        <v>35</v>
      </c>
      <c r="M433">
        <v>5</v>
      </c>
      <c r="N433" t="s">
        <v>31</v>
      </c>
      <c r="O433">
        <f t="shared" si="6"/>
        <v>418666.86</v>
      </c>
    </row>
    <row r="434" spans="1:15" x14ac:dyDescent="0.3">
      <c r="A434">
        <v>433</v>
      </c>
      <c r="B434">
        <v>6</v>
      </c>
      <c r="C434">
        <v>2</v>
      </c>
      <c r="D434">
        <v>2022</v>
      </c>
      <c r="E434" t="s">
        <v>29</v>
      </c>
      <c r="F434" t="s">
        <v>37</v>
      </c>
      <c r="G434">
        <v>4</v>
      </c>
      <c r="H434">
        <v>60733.07</v>
      </c>
      <c r="I434" t="s">
        <v>146</v>
      </c>
      <c r="J434">
        <v>29</v>
      </c>
      <c r="K434" t="s">
        <v>23</v>
      </c>
      <c r="L434" t="s">
        <v>52</v>
      </c>
      <c r="M434">
        <v>5</v>
      </c>
      <c r="N434" t="s">
        <v>97</v>
      </c>
      <c r="O434">
        <f t="shared" si="6"/>
        <v>242932.28</v>
      </c>
    </row>
    <row r="435" spans="1:15" x14ac:dyDescent="0.3">
      <c r="A435">
        <v>434</v>
      </c>
      <c r="B435">
        <v>6</v>
      </c>
      <c r="C435">
        <v>2</v>
      </c>
      <c r="D435">
        <v>2022</v>
      </c>
      <c r="E435" t="s">
        <v>29</v>
      </c>
      <c r="F435" t="s">
        <v>45</v>
      </c>
      <c r="G435">
        <v>2</v>
      </c>
      <c r="H435">
        <v>46657.57</v>
      </c>
      <c r="I435" t="s">
        <v>424</v>
      </c>
      <c r="J435">
        <v>40</v>
      </c>
      <c r="K435" t="s">
        <v>23</v>
      </c>
      <c r="L435" t="s">
        <v>52</v>
      </c>
      <c r="M435">
        <v>2</v>
      </c>
      <c r="N435" t="s">
        <v>104</v>
      </c>
      <c r="O435">
        <f t="shared" si="6"/>
        <v>93315.14</v>
      </c>
    </row>
    <row r="436" spans="1:15" x14ac:dyDescent="0.3">
      <c r="A436">
        <v>435</v>
      </c>
      <c r="B436">
        <v>7</v>
      </c>
      <c r="C436">
        <v>2</v>
      </c>
      <c r="D436">
        <v>2022</v>
      </c>
      <c r="E436" t="s">
        <v>44</v>
      </c>
      <c r="F436" t="s">
        <v>32</v>
      </c>
      <c r="G436">
        <v>6</v>
      </c>
      <c r="H436">
        <v>12407.48</v>
      </c>
      <c r="I436" t="s">
        <v>425</v>
      </c>
      <c r="J436">
        <v>38</v>
      </c>
      <c r="K436" t="s">
        <v>39</v>
      </c>
      <c r="L436" t="s">
        <v>35</v>
      </c>
      <c r="M436">
        <v>2</v>
      </c>
      <c r="N436" t="s">
        <v>36</v>
      </c>
      <c r="O436">
        <f t="shared" si="6"/>
        <v>74444.88</v>
      </c>
    </row>
    <row r="437" spans="1:15" x14ac:dyDescent="0.3">
      <c r="A437">
        <v>436</v>
      </c>
      <c r="B437">
        <v>7</v>
      </c>
      <c r="C437">
        <v>2</v>
      </c>
      <c r="D437">
        <v>2022</v>
      </c>
      <c r="E437" t="s">
        <v>44</v>
      </c>
      <c r="F437" t="s">
        <v>21</v>
      </c>
      <c r="G437">
        <v>2</v>
      </c>
      <c r="H437">
        <v>64086.81</v>
      </c>
      <c r="I437" t="s">
        <v>408</v>
      </c>
      <c r="J437">
        <v>43</v>
      </c>
      <c r="K437" t="s">
        <v>95</v>
      </c>
      <c r="L437" t="s">
        <v>18</v>
      </c>
      <c r="M437">
        <v>3</v>
      </c>
      <c r="N437" t="s">
        <v>25</v>
      </c>
      <c r="O437">
        <f t="shared" si="6"/>
        <v>128173.62</v>
      </c>
    </row>
    <row r="438" spans="1:15" x14ac:dyDescent="0.3">
      <c r="A438">
        <v>437</v>
      </c>
      <c r="B438">
        <v>7</v>
      </c>
      <c r="C438">
        <v>2</v>
      </c>
      <c r="D438">
        <v>2022</v>
      </c>
      <c r="E438" t="s">
        <v>44</v>
      </c>
      <c r="F438" t="s">
        <v>15</v>
      </c>
      <c r="G438">
        <v>5</v>
      </c>
      <c r="H438">
        <v>43445.760000000002</v>
      </c>
      <c r="I438" t="s">
        <v>426</v>
      </c>
      <c r="J438">
        <v>25</v>
      </c>
      <c r="K438" t="s">
        <v>95</v>
      </c>
      <c r="L438" t="s">
        <v>35</v>
      </c>
      <c r="M438">
        <v>5</v>
      </c>
      <c r="N438" t="s">
        <v>31</v>
      </c>
      <c r="O438">
        <f t="shared" si="6"/>
        <v>217228.80000000002</v>
      </c>
    </row>
    <row r="439" spans="1:15" x14ac:dyDescent="0.3">
      <c r="A439">
        <v>438</v>
      </c>
      <c r="B439">
        <v>8</v>
      </c>
      <c r="C439">
        <v>2</v>
      </c>
      <c r="D439">
        <v>2022</v>
      </c>
      <c r="E439" t="s">
        <v>54</v>
      </c>
      <c r="F439" t="s">
        <v>15</v>
      </c>
      <c r="G439">
        <v>6</v>
      </c>
      <c r="H439">
        <v>62108.57</v>
      </c>
      <c r="I439" t="s">
        <v>427</v>
      </c>
      <c r="J439">
        <v>47</v>
      </c>
      <c r="K439" t="s">
        <v>27</v>
      </c>
      <c r="L439" t="s">
        <v>35</v>
      </c>
      <c r="M439">
        <v>4</v>
      </c>
      <c r="N439" t="s">
        <v>86</v>
      </c>
      <c r="O439">
        <f t="shared" si="6"/>
        <v>372651.42</v>
      </c>
    </row>
    <row r="440" spans="1:15" x14ac:dyDescent="0.3">
      <c r="A440">
        <v>439</v>
      </c>
      <c r="B440">
        <v>8</v>
      </c>
      <c r="C440">
        <v>2</v>
      </c>
      <c r="D440">
        <v>2022</v>
      </c>
      <c r="E440" t="s">
        <v>54</v>
      </c>
      <c r="F440" t="s">
        <v>21</v>
      </c>
      <c r="G440">
        <v>4</v>
      </c>
      <c r="H440">
        <v>60065.75</v>
      </c>
      <c r="I440" t="s">
        <v>428</v>
      </c>
      <c r="J440">
        <v>51</v>
      </c>
      <c r="K440" t="s">
        <v>27</v>
      </c>
      <c r="L440" t="s">
        <v>35</v>
      </c>
      <c r="M440">
        <v>2</v>
      </c>
      <c r="N440" t="s">
        <v>25</v>
      </c>
      <c r="O440">
        <f t="shared" si="6"/>
        <v>240263</v>
      </c>
    </row>
    <row r="441" spans="1:15" x14ac:dyDescent="0.3">
      <c r="A441">
        <v>440</v>
      </c>
      <c r="B441">
        <v>8</v>
      </c>
      <c r="C441">
        <v>2</v>
      </c>
      <c r="D441">
        <v>2022</v>
      </c>
      <c r="E441" t="s">
        <v>54</v>
      </c>
      <c r="F441" t="s">
        <v>32</v>
      </c>
      <c r="G441">
        <v>3</v>
      </c>
      <c r="H441">
        <v>59980.37</v>
      </c>
      <c r="I441" t="s">
        <v>429</v>
      </c>
      <c r="J441">
        <v>19</v>
      </c>
      <c r="K441" t="s">
        <v>23</v>
      </c>
      <c r="L441" t="s">
        <v>35</v>
      </c>
      <c r="M441">
        <v>5</v>
      </c>
      <c r="N441" t="s">
        <v>43</v>
      </c>
      <c r="O441">
        <f t="shared" si="6"/>
        <v>179941.11000000002</v>
      </c>
    </row>
    <row r="442" spans="1:15" x14ac:dyDescent="0.3">
      <c r="A442">
        <v>441</v>
      </c>
      <c r="B442">
        <v>8</v>
      </c>
      <c r="C442">
        <v>2</v>
      </c>
      <c r="D442">
        <v>2022</v>
      </c>
      <c r="E442" t="s">
        <v>54</v>
      </c>
      <c r="F442" t="s">
        <v>32</v>
      </c>
      <c r="G442">
        <v>7</v>
      </c>
      <c r="H442">
        <v>51890.43</v>
      </c>
      <c r="I442" t="s">
        <v>430</v>
      </c>
      <c r="J442">
        <v>22</v>
      </c>
      <c r="K442" t="s">
        <v>119</v>
      </c>
      <c r="L442" t="s">
        <v>18</v>
      </c>
      <c r="M442">
        <v>3</v>
      </c>
      <c r="N442" t="s">
        <v>43</v>
      </c>
      <c r="O442">
        <f t="shared" si="6"/>
        <v>363233.01</v>
      </c>
    </row>
    <row r="443" spans="1:15" x14ac:dyDescent="0.3">
      <c r="A443">
        <v>442</v>
      </c>
      <c r="B443">
        <v>9</v>
      </c>
      <c r="C443">
        <v>2</v>
      </c>
      <c r="D443">
        <v>2022</v>
      </c>
      <c r="E443" t="s">
        <v>62</v>
      </c>
      <c r="F443" t="s">
        <v>45</v>
      </c>
      <c r="G443">
        <v>2</v>
      </c>
      <c r="H443">
        <v>27484.91</v>
      </c>
      <c r="I443" t="s">
        <v>431</v>
      </c>
      <c r="J443">
        <v>48</v>
      </c>
      <c r="K443" t="s">
        <v>27</v>
      </c>
      <c r="L443" t="s">
        <v>52</v>
      </c>
      <c r="M443">
        <v>3</v>
      </c>
      <c r="N443" t="s">
        <v>48</v>
      </c>
      <c r="O443">
        <f t="shared" si="6"/>
        <v>54969.82</v>
      </c>
    </row>
    <row r="444" spans="1:15" x14ac:dyDescent="0.3">
      <c r="A444">
        <v>443</v>
      </c>
      <c r="B444">
        <v>9</v>
      </c>
      <c r="C444">
        <v>2</v>
      </c>
      <c r="D444">
        <v>2022</v>
      </c>
      <c r="E444" t="s">
        <v>62</v>
      </c>
      <c r="F444" t="s">
        <v>45</v>
      </c>
      <c r="G444">
        <v>6</v>
      </c>
      <c r="H444">
        <v>30169.62</v>
      </c>
      <c r="I444" t="s">
        <v>299</v>
      </c>
      <c r="J444">
        <v>50</v>
      </c>
      <c r="K444" t="s">
        <v>95</v>
      </c>
      <c r="L444" t="s">
        <v>35</v>
      </c>
      <c r="M444">
        <v>3</v>
      </c>
      <c r="N444" t="s">
        <v>90</v>
      </c>
      <c r="O444">
        <f t="shared" si="6"/>
        <v>181017.72</v>
      </c>
    </row>
    <row r="445" spans="1:15" x14ac:dyDescent="0.3">
      <c r="A445">
        <v>444</v>
      </c>
      <c r="B445">
        <v>9</v>
      </c>
      <c r="C445">
        <v>2</v>
      </c>
      <c r="D445">
        <v>2022</v>
      </c>
      <c r="E445" t="s">
        <v>62</v>
      </c>
      <c r="F445" t="s">
        <v>37</v>
      </c>
      <c r="G445">
        <v>4</v>
      </c>
      <c r="H445">
        <v>28508.15</v>
      </c>
      <c r="I445" t="s">
        <v>432</v>
      </c>
      <c r="J445">
        <v>21</v>
      </c>
      <c r="K445" t="s">
        <v>27</v>
      </c>
      <c r="L445" t="s">
        <v>35</v>
      </c>
      <c r="M445">
        <v>5</v>
      </c>
      <c r="N445" t="s">
        <v>53</v>
      </c>
      <c r="O445">
        <f t="shared" si="6"/>
        <v>114032.6</v>
      </c>
    </row>
    <row r="446" spans="1:15" x14ac:dyDescent="0.3">
      <c r="A446">
        <v>445</v>
      </c>
      <c r="B446">
        <v>10</v>
      </c>
      <c r="C446">
        <v>2</v>
      </c>
      <c r="D446">
        <v>2022</v>
      </c>
      <c r="E446" t="s">
        <v>67</v>
      </c>
      <c r="F446" t="s">
        <v>15</v>
      </c>
      <c r="G446">
        <v>6</v>
      </c>
      <c r="H446">
        <v>11202.76</v>
      </c>
      <c r="I446" t="s">
        <v>252</v>
      </c>
      <c r="J446">
        <v>23</v>
      </c>
      <c r="K446" t="s">
        <v>56</v>
      </c>
      <c r="L446" t="s">
        <v>24</v>
      </c>
      <c r="M446">
        <v>3</v>
      </c>
      <c r="N446" t="s">
        <v>31</v>
      </c>
      <c r="O446">
        <f t="shared" si="6"/>
        <v>67216.56</v>
      </c>
    </row>
    <row r="447" spans="1:15" x14ac:dyDescent="0.3">
      <c r="A447">
        <v>446</v>
      </c>
      <c r="B447">
        <v>10</v>
      </c>
      <c r="C447">
        <v>2</v>
      </c>
      <c r="D447">
        <v>2022</v>
      </c>
      <c r="E447" t="s">
        <v>67</v>
      </c>
      <c r="F447" t="s">
        <v>45</v>
      </c>
      <c r="G447">
        <v>4</v>
      </c>
      <c r="H447">
        <v>44954.13</v>
      </c>
      <c r="I447" t="s">
        <v>130</v>
      </c>
      <c r="J447">
        <v>40</v>
      </c>
      <c r="K447" t="s">
        <v>23</v>
      </c>
      <c r="L447" t="s">
        <v>18</v>
      </c>
      <c r="M447">
        <v>4</v>
      </c>
      <c r="N447" t="s">
        <v>104</v>
      </c>
      <c r="O447">
        <f t="shared" si="6"/>
        <v>179816.52</v>
      </c>
    </row>
    <row r="448" spans="1:15" x14ac:dyDescent="0.3">
      <c r="A448">
        <v>447</v>
      </c>
      <c r="B448">
        <v>10</v>
      </c>
      <c r="C448">
        <v>2</v>
      </c>
      <c r="D448">
        <v>2022</v>
      </c>
      <c r="E448" t="s">
        <v>67</v>
      </c>
      <c r="F448" t="s">
        <v>32</v>
      </c>
      <c r="G448">
        <v>4</v>
      </c>
      <c r="H448">
        <v>51930.02</v>
      </c>
      <c r="I448" t="s">
        <v>334</v>
      </c>
      <c r="J448">
        <v>36</v>
      </c>
      <c r="K448" t="s">
        <v>17</v>
      </c>
      <c r="L448" t="s">
        <v>35</v>
      </c>
      <c r="M448">
        <v>4</v>
      </c>
      <c r="N448" t="s">
        <v>36</v>
      </c>
      <c r="O448">
        <f t="shared" si="6"/>
        <v>207720.08</v>
      </c>
    </row>
    <row r="449" spans="1:15" x14ac:dyDescent="0.3">
      <c r="A449">
        <v>448</v>
      </c>
      <c r="B449">
        <v>11</v>
      </c>
      <c r="C449">
        <v>2</v>
      </c>
      <c r="D449">
        <v>2022</v>
      </c>
      <c r="E449" t="s">
        <v>74</v>
      </c>
      <c r="F449" t="s">
        <v>21</v>
      </c>
      <c r="G449">
        <v>4</v>
      </c>
      <c r="H449">
        <v>61231.96</v>
      </c>
      <c r="I449" t="s">
        <v>433</v>
      </c>
      <c r="J449">
        <v>25</v>
      </c>
      <c r="K449" t="s">
        <v>27</v>
      </c>
      <c r="L449" t="s">
        <v>24</v>
      </c>
      <c r="M449">
        <v>5</v>
      </c>
      <c r="N449" t="s">
        <v>28</v>
      </c>
      <c r="O449">
        <f t="shared" si="6"/>
        <v>244927.84</v>
      </c>
    </row>
    <row r="450" spans="1:15" x14ac:dyDescent="0.3">
      <c r="A450">
        <v>449</v>
      </c>
      <c r="B450">
        <v>11</v>
      </c>
      <c r="C450">
        <v>2</v>
      </c>
      <c r="D450">
        <v>2022</v>
      </c>
      <c r="E450" t="s">
        <v>74</v>
      </c>
      <c r="F450" t="s">
        <v>32</v>
      </c>
      <c r="G450">
        <v>9</v>
      </c>
      <c r="H450">
        <v>18409.93</v>
      </c>
      <c r="I450" t="s">
        <v>434</v>
      </c>
      <c r="J450">
        <v>56</v>
      </c>
      <c r="K450" t="s">
        <v>135</v>
      </c>
      <c r="L450" t="s">
        <v>35</v>
      </c>
      <c r="M450">
        <v>5</v>
      </c>
      <c r="N450" t="s">
        <v>43</v>
      </c>
      <c r="O450">
        <f t="shared" si="6"/>
        <v>165689.37</v>
      </c>
    </row>
    <row r="451" spans="1:15" x14ac:dyDescent="0.3">
      <c r="A451">
        <v>450</v>
      </c>
      <c r="B451">
        <v>11</v>
      </c>
      <c r="C451">
        <v>2</v>
      </c>
      <c r="D451">
        <v>2022</v>
      </c>
      <c r="E451" t="s">
        <v>74</v>
      </c>
      <c r="F451" t="s">
        <v>15</v>
      </c>
      <c r="G451">
        <v>7</v>
      </c>
      <c r="H451">
        <v>42650.99</v>
      </c>
      <c r="I451" t="s">
        <v>435</v>
      </c>
      <c r="J451">
        <v>30</v>
      </c>
      <c r="K451" t="s">
        <v>27</v>
      </c>
      <c r="L451" t="s">
        <v>18</v>
      </c>
      <c r="M451">
        <v>4</v>
      </c>
      <c r="N451" t="s">
        <v>19</v>
      </c>
      <c r="O451">
        <f t="shared" ref="O451:O514" si="7">G451*H451</f>
        <v>298556.93</v>
      </c>
    </row>
    <row r="452" spans="1:15" x14ac:dyDescent="0.3">
      <c r="A452">
        <v>451</v>
      </c>
      <c r="B452">
        <v>11</v>
      </c>
      <c r="C452">
        <v>2</v>
      </c>
      <c r="D452">
        <v>2022</v>
      </c>
      <c r="E452" t="s">
        <v>74</v>
      </c>
      <c r="F452" t="s">
        <v>32</v>
      </c>
      <c r="G452">
        <v>3</v>
      </c>
      <c r="H452">
        <v>10480.49</v>
      </c>
      <c r="I452" t="s">
        <v>436</v>
      </c>
      <c r="J452">
        <v>18</v>
      </c>
      <c r="K452" t="s">
        <v>116</v>
      </c>
      <c r="L452" t="s">
        <v>24</v>
      </c>
      <c r="M452">
        <v>5</v>
      </c>
      <c r="N452" t="s">
        <v>101</v>
      </c>
      <c r="O452">
        <f t="shared" si="7"/>
        <v>31441.47</v>
      </c>
    </row>
    <row r="453" spans="1:15" x14ac:dyDescent="0.3">
      <c r="A453">
        <v>452</v>
      </c>
      <c r="B453">
        <v>12</v>
      </c>
      <c r="C453">
        <v>2</v>
      </c>
      <c r="D453">
        <v>2022</v>
      </c>
      <c r="E453" t="s">
        <v>20</v>
      </c>
      <c r="F453" t="s">
        <v>37</v>
      </c>
      <c r="G453">
        <v>3</v>
      </c>
      <c r="H453">
        <v>15705.62</v>
      </c>
      <c r="I453" t="s">
        <v>437</v>
      </c>
      <c r="J453">
        <v>23</v>
      </c>
      <c r="K453" t="s">
        <v>34</v>
      </c>
      <c r="L453" t="s">
        <v>24</v>
      </c>
      <c r="M453">
        <v>5</v>
      </c>
      <c r="N453" t="s">
        <v>53</v>
      </c>
      <c r="O453">
        <f t="shared" si="7"/>
        <v>47116.86</v>
      </c>
    </row>
    <row r="454" spans="1:15" x14ac:dyDescent="0.3">
      <c r="A454">
        <v>453</v>
      </c>
      <c r="B454">
        <v>12</v>
      </c>
      <c r="C454">
        <v>2</v>
      </c>
      <c r="D454">
        <v>2022</v>
      </c>
      <c r="E454" t="s">
        <v>20</v>
      </c>
      <c r="F454" t="s">
        <v>15</v>
      </c>
      <c r="G454">
        <v>6</v>
      </c>
      <c r="H454">
        <v>13252.7</v>
      </c>
      <c r="I454" t="s">
        <v>438</v>
      </c>
      <c r="J454">
        <v>24</v>
      </c>
      <c r="K454" t="s">
        <v>23</v>
      </c>
      <c r="L454" t="s">
        <v>18</v>
      </c>
      <c r="M454">
        <v>3</v>
      </c>
      <c r="N454" t="s">
        <v>19</v>
      </c>
      <c r="O454">
        <f t="shared" si="7"/>
        <v>79516.200000000012</v>
      </c>
    </row>
    <row r="455" spans="1:15" x14ac:dyDescent="0.3">
      <c r="A455">
        <v>454</v>
      </c>
      <c r="B455">
        <v>12</v>
      </c>
      <c r="C455">
        <v>2</v>
      </c>
      <c r="D455">
        <v>2022</v>
      </c>
      <c r="E455" t="s">
        <v>20</v>
      </c>
      <c r="F455" t="s">
        <v>21</v>
      </c>
      <c r="G455">
        <v>6</v>
      </c>
      <c r="H455">
        <v>53528.68</v>
      </c>
      <c r="I455" t="s">
        <v>177</v>
      </c>
      <c r="J455">
        <v>44</v>
      </c>
      <c r="K455" t="s">
        <v>47</v>
      </c>
      <c r="L455" t="s">
        <v>24</v>
      </c>
      <c r="M455">
        <v>4</v>
      </c>
      <c r="N455" t="s">
        <v>25</v>
      </c>
      <c r="O455">
        <f t="shared" si="7"/>
        <v>321172.08</v>
      </c>
    </row>
    <row r="456" spans="1:15" x14ac:dyDescent="0.3">
      <c r="A456">
        <v>455</v>
      </c>
      <c r="B456">
        <v>12</v>
      </c>
      <c r="C456">
        <v>2</v>
      </c>
      <c r="D456">
        <v>2022</v>
      </c>
      <c r="E456" t="s">
        <v>20</v>
      </c>
      <c r="F456" t="s">
        <v>37</v>
      </c>
      <c r="G456">
        <v>4</v>
      </c>
      <c r="H456">
        <v>14863.57</v>
      </c>
      <c r="I456" t="s">
        <v>268</v>
      </c>
      <c r="J456">
        <v>32</v>
      </c>
      <c r="K456" t="s">
        <v>23</v>
      </c>
      <c r="L456" t="s">
        <v>24</v>
      </c>
      <c r="M456">
        <v>2</v>
      </c>
      <c r="N456" t="s">
        <v>97</v>
      </c>
      <c r="O456">
        <f t="shared" si="7"/>
        <v>59454.28</v>
      </c>
    </row>
    <row r="457" spans="1:15" x14ac:dyDescent="0.3">
      <c r="A457">
        <v>456</v>
      </c>
      <c r="B457">
        <v>13</v>
      </c>
      <c r="C457">
        <v>2</v>
      </c>
      <c r="D457">
        <v>2022</v>
      </c>
      <c r="E457" t="s">
        <v>29</v>
      </c>
      <c r="F457" t="s">
        <v>15</v>
      </c>
      <c r="G457">
        <v>9</v>
      </c>
      <c r="H457">
        <v>52987.18</v>
      </c>
      <c r="I457" t="s">
        <v>291</v>
      </c>
      <c r="J457">
        <v>51</v>
      </c>
      <c r="K457" t="s">
        <v>23</v>
      </c>
      <c r="L457" t="s">
        <v>35</v>
      </c>
      <c r="M457">
        <v>5</v>
      </c>
      <c r="N457" t="s">
        <v>19</v>
      </c>
      <c r="O457">
        <f t="shared" si="7"/>
        <v>476884.62</v>
      </c>
    </row>
    <row r="458" spans="1:15" x14ac:dyDescent="0.3">
      <c r="A458">
        <v>457</v>
      </c>
      <c r="B458">
        <v>13</v>
      </c>
      <c r="C458">
        <v>2</v>
      </c>
      <c r="D458">
        <v>2022</v>
      </c>
      <c r="E458" t="s">
        <v>29</v>
      </c>
      <c r="F458" t="s">
        <v>21</v>
      </c>
      <c r="G458">
        <v>4</v>
      </c>
      <c r="H458">
        <v>24977.48</v>
      </c>
      <c r="I458" t="s">
        <v>439</v>
      </c>
      <c r="J458">
        <v>40</v>
      </c>
      <c r="K458" t="s">
        <v>27</v>
      </c>
      <c r="L458" t="s">
        <v>24</v>
      </c>
      <c r="M458">
        <v>5</v>
      </c>
      <c r="N458" t="s">
        <v>28</v>
      </c>
      <c r="O458">
        <f t="shared" si="7"/>
        <v>99909.92</v>
      </c>
    </row>
    <row r="459" spans="1:15" x14ac:dyDescent="0.3">
      <c r="A459">
        <v>458</v>
      </c>
      <c r="B459">
        <v>13</v>
      </c>
      <c r="C459">
        <v>2</v>
      </c>
      <c r="D459">
        <v>2022</v>
      </c>
      <c r="E459" t="s">
        <v>29</v>
      </c>
      <c r="F459" t="s">
        <v>37</v>
      </c>
      <c r="G459">
        <v>9</v>
      </c>
      <c r="H459">
        <v>62662.78</v>
      </c>
      <c r="I459" t="s">
        <v>440</v>
      </c>
      <c r="J459">
        <v>41</v>
      </c>
      <c r="K459" t="s">
        <v>27</v>
      </c>
      <c r="L459" t="s">
        <v>52</v>
      </c>
      <c r="M459">
        <v>4</v>
      </c>
      <c r="N459" t="s">
        <v>40</v>
      </c>
      <c r="O459">
        <f t="shared" si="7"/>
        <v>563965.02</v>
      </c>
    </row>
    <row r="460" spans="1:15" x14ac:dyDescent="0.3">
      <c r="A460">
        <v>459</v>
      </c>
      <c r="B460">
        <v>14</v>
      </c>
      <c r="C460">
        <v>2</v>
      </c>
      <c r="D460">
        <v>2022</v>
      </c>
      <c r="E460" t="s">
        <v>44</v>
      </c>
      <c r="F460" t="s">
        <v>37</v>
      </c>
      <c r="G460">
        <v>4</v>
      </c>
      <c r="H460">
        <v>58789</v>
      </c>
      <c r="I460" t="s">
        <v>376</v>
      </c>
      <c r="J460">
        <v>32</v>
      </c>
      <c r="K460" t="s">
        <v>92</v>
      </c>
      <c r="L460" t="s">
        <v>18</v>
      </c>
      <c r="M460">
        <v>2</v>
      </c>
      <c r="N460" t="s">
        <v>53</v>
      </c>
      <c r="O460">
        <f t="shared" si="7"/>
        <v>235156</v>
      </c>
    </row>
    <row r="461" spans="1:15" x14ac:dyDescent="0.3">
      <c r="A461">
        <v>460</v>
      </c>
      <c r="B461">
        <v>14</v>
      </c>
      <c r="C461">
        <v>2</v>
      </c>
      <c r="D461">
        <v>2022</v>
      </c>
      <c r="E461" t="s">
        <v>44</v>
      </c>
      <c r="F461" t="s">
        <v>15</v>
      </c>
      <c r="G461">
        <v>2</v>
      </c>
      <c r="H461">
        <v>67469.81</v>
      </c>
      <c r="I461" t="s">
        <v>441</v>
      </c>
      <c r="J461">
        <v>52</v>
      </c>
      <c r="K461" t="s">
        <v>152</v>
      </c>
      <c r="L461" t="s">
        <v>35</v>
      </c>
      <c r="M461">
        <v>5</v>
      </c>
      <c r="N461" t="s">
        <v>86</v>
      </c>
      <c r="O461">
        <f t="shared" si="7"/>
        <v>134939.62</v>
      </c>
    </row>
    <row r="462" spans="1:15" x14ac:dyDescent="0.3">
      <c r="A462">
        <v>461</v>
      </c>
      <c r="B462">
        <v>14</v>
      </c>
      <c r="C462">
        <v>2</v>
      </c>
      <c r="D462">
        <v>2022</v>
      </c>
      <c r="E462" t="s">
        <v>44</v>
      </c>
      <c r="F462" t="s">
        <v>45</v>
      </c>
      <c r="G462">
        <v>2</v>
      </c>
      <c r="H462">
        <v>63025.72</v>
      </c>
      <c r="I462" t="s">
        <v>381</v>
      </c>
      <c r="J462">
        <v>21</v>
      </c>
      <c r="K462" t="s">
        <v>23</v>
      </c>
      <c r="L462" t="s">
        <v>24</v>
      </c>
      <c r="M462">
        <v>5</v>
      </c>
      <c r="N462" t="s">
        <v>104</v>
      </c>
      <c r="O462">
        <f t="shared" si="7"/>
        <v>126051.44</v>
      </c>
    </row>
    <row r="463" spans="1:15" x14ac:dyDescent="0.3">
      <c r="A463">
        <v>462</v>
      </c>
      <c r="B463">
        <v>14</v>
      </c>
      <c r="C463">
        <v>2</v>
      </c>
      <c r="D463">
        <v>2022</v>
      </c>
      <c r="E463" t="s">
        <v>44</v>
      </c>
      <c r="F463" t="s">
        <v>37</v>
      </c>
      <c r="G463">
        <v>5</v>
      </c>
      <c r="H463">
        <v>65999.77</v>
      </c>
      <c r="I463" t="s">
        <v>311</v>
      </c>
      <c r="J463">
        <v>54</v>
      </c>
      <c r="K463" t="s">
        <v>27</v>
      </c>
      <c r="L463" t="s">
        <v>52</v>
      </c>
      <c r="M463">
        <v>2</v>
      </c>
      <c r="N463" t="s">
        <v>40</v>
      </c>
      <c r="O463">
        <f t="shared" si="7"/>
        <v>329998.85000000003</v>
      </c>
    </row>
    <row r="464" spans="1:15" x14ac:dyDescent="0.3">
      <c r="A464">
        <v>463</v>
      </c>
      <c r="B464">
        <v>15</v>
      </c>
      <c r="C464">
        <v>2</v>
      </c>
      <c r="D464">
        <v>2022</v>
      </c>
      <c r="E464" t="s">
        <v>54</v>
      </c>
      <c r="F464" t="s">
        <v>37</v>
      </c>
      <c r="G464">
        <v>4</v>
      </c>
      <c r="H464">
        <v>61524.54</v>
      </c>
      <c r="I464" t="s">
        <v>177</v>
      </c>
      <c r="J464">
        <v>34</v>
      </c>
      <c r="K464" t="s">
        <v>27</v>
      </c>
      <c r="L464" t="s">
        <v>35</v>
      </c>
      <c r="M464">
        <v>3</v>
      </c>
      <c r="N464" t="s">
        <v>40</v>
      </c>
      <c r="O464">
        <f t="shared" si="7"/>
        <v>246098.16</v>
      </c>
    </row>
    <row r="465" spans="1:15" x14ac:dyDescent="0.3">
      <c r="A465">
        <v>464</v>
      </c>
      <c r="B465">
        <v>15</v>
      </c>
      <c r="C465">
        <v>2</v>
      </c>
      <c r="D465">
        <v>2022</v>
      </c>
      <c r="E465" t="s">
        <v>54</v>
      </c>
      <c r="F465" t="s">
        <v>21</v>
      </c>
      <c r="G465">
        <v>7</v>
      </c>
      <c r="H465">
        <v>51602.91</v>
      </c>
      <c r="I465" t="s">
        <v>442</v>
      </c>
      <c r="J465">
        <v>48</v>
      </c>
      <c r="K465" t="s">
        <v>64</v>
      </c>
      <c r="L465" t="s">
        <v>18</v>
      </c>
      <c r="M465">
        <v>5</v>
      </c>
      <c r="N465" t="s">
        <v>28</v>
      </c>
      <c r="O465">
        <f t="shared" si="7"/>
        <v>361220.37</v>
      </c>
    </row>
    <row r="466" spans="1:15" x14ac:dyDescent="0.3">
      <c r="A466">
        <v>465</v>
      </c>
      <c r="B466">
        <v>15</v>
      </c>
      <c r="C466">
        <v>2</v>
      </c>
      <c r="D466">
        <v>2022</v>
      </c>
      <c r="E466" t="s">
        <v>54</v>
      </c>
      <c r="F466" t="s">
        <v>32</v>
      </c>
      <c r="G466">
        <v>5</v>
      </c>
      <c r="H466">
        <v>20215.55</v>
      </c>
      <c r="I466" t="s">
        <v>208</v>
      </c>
      <c r="J466">
        <v>55</v>
      </c>
      <c r="K466" t="s">
        <v>23</v>
      </c>
      <c r="L466" t="s">
        <v>24</v>
      </c>
      <c r="M466">
        <v>2</v>
      </c>
      <c r="N466" t="s">
        <v>101</v>
      </c>
      <c r="O466">
        <f t="shared" si="7"/>
        <v>101077.75</v>
      </c>
    </row>
    <row r="467" spans="1:15" x14ac:dyDescent="0.3">
      <c r="A467">
        <v>466</v>
      </c>
      <c r="B467">
        <v>15</v>
      </c>
      <c r="C467">
        <v>2</v>
      </c>
      <c r="D467">
        <v>2022</v>
      </c>
      <c r="E467" t="s">
        <v>54</v>
      </c>
      <c r="F467" t="s">
        <v>15</v>
      </c>
      <c r="G467">
        <v>6</v>
      </c>
      <c r="H467">
        <v>26302.45</v>
      </c>
      <c r="I467" t="s">
        <v>443</v>
      </c>
      <c r="J467">
        <v>27</v>
      </c>
      <c r="K467" t="s">
        <v>39</v>
      </c>
      <c r="L467" t="s">
        <v>18</v>
      </c>
      <c r="M467">
        <v>4</v>
      </c>
      <c r="N467" t="s">
        <v>31</v>
      </c>
      <c r="O467">
        <f t="shared" si="7"/>
        <v>157814.70000000001</v>
      </c>
    </row>
    <row r="468" spans="1:15" x14ac:dyDescent="0.3">
      <c r="A468">
        <v>467</v>
      </c>
      <c r="B468">
        <v>16</v>
      </c>
      <c r="C468">
        <v>2</v>
      </c>
      <c r="D468">
        <v>2022</v>
      </c>
      <c r="E468" t="s">
        <v>62</v>
      </c>
      <c r="F468" t="s">
        <v>15</v>
      </c>
      <c r="G468">
        <v>4</v>
      </c>
      <c r="H468">
        <v>22763.62</v>
      </c>
      <c r="I468" t="s">
        <v>444</v>
      </c>
      <c r="J468">
        <v>44</v>
      </c>
      <c r="K468" t="s">
        <v>23</v>
      </c>
      <c r="L468" t="s">
        <v>18</v>
      </c>
      <c r="M468">
        <v>5</v>
      </c>
      <c r="N468" t="s">
        <v>31</v>
      </c>
      <c r="O468">
        <f t="shared" si="7"/>
        <v>91054.48</v>
      </c>
    </row>
    <row r="469" spans="1:15" x14ac:dyDescent="0.3">
      <c r="A469">
        <v>468</v>
      </c>
      <c r="B469">
        <v>16</v>
      </c>
      <c r="C469">
        <v>2</v>
      </c>
      <c r="D469">
        <v>2022</v>
      </c>
      <c r="E469" t="s">
        <v>62</v>
      </c>
      <c r="F469" t="s">
        <v>45</v>
      </c>
      <c r="G469">
        <v>2</v>
      </c>
      <c r="H469">
        <v>46215.15</v>
      </c>
      <c r="I469" t="s">
        <v>445</v>
      </c>
      <c r="J469">
        <v>59</v>
      </c>
      <c r="K469" t="s">
        <v>79</v>
      </c>
      <c r="L469" t="s">
        <v>24</v>
      </c>
      <c r="M469">
        <v>5</v>
      </c>
      <c r="N469" t="s">
        <v>48</v>
      </c>
      <c r="O469">
        <f t="shared" si="7"/>
        <v>92430.3</v>
      </c>
    </row>
    <row r="470" spans="1:15" x14ac:dyDescent="0.3">
      <c r="A470">
        <v>469</v>
      </c>
      <c r="B470">
        <v>16</v>
      </c>
      <c r="C470">
        <v>2</v>
      </c>
      <c r="D470">
        <v>2022</v>
      </c>
      <c r="E470" t="s">
        <v>62</v>
      </c>
      <c r="F470" t="s">
        <v>45</v>
      </c>
      <c r="G470">
        <v>9</v>
      </c>
      <c r="H470">
        <v>40217.199999999997</v>
      </c>
      <c r="I470" t="s">
        <v>446</v>
      </c>
      <c r="J470">
        <v>23</v>
      </c>
      <c r="K470" t="s">
        <v>23</v>
      </c>
      <c r="L470" t="s">
        <v>24</v>
      </c>
      <c r="M470">
        <v>4</v>
      </c>
      <c r="N470" t="s">
        <v>104</v>
      </c>
      <c r="O470">
        <f t="shared" si="7"/>
        <v>361954.8</v>
      </c>
    </row>
    <row r="471" spans="1:15" x14ac:dyDescent="0.3">
      <c r="A471">
        <v>470</v>
      </c>
      <c r="B471">
        <v>16</v>
      </c>
      <c r="C471">
        <v>2</v>
      </c>
      <c r="D471">
        <v>2022</v>
      </c>
      <c r="E471" t="s">
        <v>62</v>
      </c>
      <c r="F471" t="s">
        <v>15</v>
      </c>
      <c r="G471">
        <v>7</v>
      </c>
      <c r="H471">
        <v>62024.800000000003</v>
      </c>
      <c r="I471" t="s">
        <v>447</v>
      </c>
      <c r="J471">
        <v>23</v>
      </c>
      <c r="K471" t="s">
        <v>92</v>
      </c>
      <c r="L471" t="s">
        <v>35</v>
      </c>
      <c r="M471">
        <v>2</v>
      </c>
      <c r="N471" t="s">
        <v>86</v>
      </c>
      <c r="O471">
        <f t="shared" si="7"/>
        <v>434173.60000000003</v>
      </c>
    </row>
    <row r="472" spans="1:15" x14ac:dyDescent="0.3">
      <c r="A472">
        <v>471</v>
      </c>
      <c r="B472">
        <v>17</v>
      </c>
      <c r="C472">
        <v>2</v>
      </c>
      <c r="D472">
        <v>2022</v>
      </c>
      <c r="E472" t="s">
        <v>67</v>
      </c>
      <c r="F472" t="s">
        <v>45</v>
      </c>
      <c r="G472">
        <v>4</v>
      </c>
      <c r="H472">
        <v>67160.37</v>
      </c>
      <c r="I472" t="s">
        <v>378</v>
      </c>
      <c r="J472">
        <v>32</v>
      </c>
      <c r="K472" t="s">
        <v>119</v>
      </c>
      <c r="L472" t="s">
        <v>18</v>
      </c>
      <c r="M472">
        <v>3</v>
      </c>
      <c r="N472" t="s">
        <v>48</v>
      </c>
      <c r="O472">
        <f t="shared" si="7"/>
        <v>268641.48</v>
      </c>
    </row>
    <row r="473" spans="1:15" x14ac:dyDescent="0.3">
      <c r="A473">
        <v>472</v>
      </c>
      <c r="B473">
        <v>17</v>
      </c>
      <c r="C473">
        <v>2</v>
      </c>
      <c r="D473">
        <v>2022</v>
      </c>
      <c r="E473" t="s">
        <v>67</v>
      </c>
      <c r="F473" t="s">
        <v>21</v>
      </c>
      <c r="G473">
        <v>3</v>
      </c>
      <c r="H473">
        <v>34291.589999999997</v>
      </c>
      <c r="I473" t="s">
        <v>307</v>
      </c>
      <c r="J473">
        <v>21</v>
      </c>
      <c r="K473" t="s">
        <v>135</v>
      </c>
      <c r="L473" t="s">
        <v>24</v>
      </c>
      <c r="M473">
        <v>5</v>
      </c>
      <c r="N473" t="s">
        <v>28</v>
      </c>
      <c r="O473">
        <f t="shared" si="7"/>
        <v>102874.76999999999</v>
      </c>
    </row>
    <row r="474" spans="1:15" x14ac:dyDescent="0.3">
      <c r="A474">
        <v>473</v>
      </c>
      <c r="B474">
        <v>17</v>
      </c>
      <c r="C474">
        <v>2</v>
      </c>
      <c r="D474">
        <v>2022</v>
      </c>
      <c r="E474" t="s">
        <v>67</v>
      </c>
      <c r="F474" t="s">
        <v>15</v>
      </c>
      <c r="G474">
        <v>3</v>
      </c>
      <c r="H474">
        <v>40381.03</v>
      </c>
      <c r="I474" t="s">
        <v>227</v>
      </c>
      <c r="J474">
        <v>57</v>
      </c>
      <c r="K474" t="s">
        <v>23</v>
      </c>
      <c r="L474" t="s">
        <v>18</v>
      </c>
      <c r="M474">
        <v>5</v>
      </c>
      <c r="N474" t="s">
        <v>19</v>
      </c>
      <c r="O474">
        <f t="shared" si="7"/>
        <v>121143.09</v>
      </c>
    </row>
    <row r="475" spans="1:15" x14ac:dyDescent="0.3">
      <c r="A475">
        <v>474</v>
      </c>
      <c r="B475">
        <v>18</v>
      </c>
      <c r="C475">
        <v>2</v>
      </c>
      <c r="D475">
        <v>2022</v>
      </c>
      <c r="E475" t="s">
        <v>74</v>
      </c>
      <c r="F475" t="s">
        <v>45</v>
      </c>
      <c r="G475">
        <v>9</v>
      </c>
      <c r="H475">
        <v>68290.98</v>
      </c>
      <c r="I475" t="s">
        <v>448</v>
      </c>
      <c r="J475">
        <v>24</v>
      </c>
      <c r="K475" t="s">
        <v>116</v>
      </c>
      <c r="L475" t="s">
        <v>24</v>
      </c>
      <c r="M475">
        <v>5</v>
      </c>
      <c r="N475" t="s">
        <v>104</v>
      </c>
      <c r="O475">
        <f t="shared" si="7"/>
        <v>614618.81999999995</v>
      </c>
    </row>
    <row r="476" spans="1:15" x14ac:dyDescent="0.3">
      <c r="A476">
        <v>475</v>
      </c>
      <c r="B476">
        <v>18</v>
      </c>
      <c r="C476">
        <v>2</v>
      </c>
      <c r="D476">
        <v>2022</v>
      </c>
      <c r="E476" t="s">
        <v>74</v>
      </c>
      <c r="F476" t="s">
        <v>15</v>
      </c>
      <c r="G476">
        <v>5</v>
      </c>
      <c r="H476">
        <v>26574.34</v>
      </c>
      <c r="I476" t="s">
        <v>449</v>
      </c>
      <c r="J476">
        <v>43</v>
      </c>
      <c r="K476" t="s">
        <v>61</v>
      </c>
      <c r="L476" t="s">
        <v>18</v>
      </c>
      <c r="M476">
        <v>4</v>
      </c>
      <c r="N476" t="s">
        <v>19</v>
      </c>
      <c r="O476">
        <f t="shared" si="7"/>
        <v>132871.70000000001</v>
      </c>
    </row>
    <row r="477" spans="1:15" x14ac:dyDescent="0.3">
      <c r="A477">
        <v>476</v>
      </c>
      <c r="B477">
        <v>18</v>
      </c>
      <c r="C477">
        <v>2</v>
      </c>
      <c r="D477">
        <v>2022</v>
      </c>
      <c r="E477" t="s">
        <v>74</v>
      </c>
      <c r="F477" t="s">
        <v>32</v>
      </c>
      <c r="G477">
        <v>3</v>
      </c>
      <c r="H477">
        <v>57543.45</v>
      </c>
      <c r="I477" t="s">
        <v>362</v>
      </c>
      <c r="J477">
        <v>48</v>
      </c>
      <c r="K477" t="s">
        <v>27</v>
      </c>
      <c r="L477" t="s">
        <v>35</v>
      </c>
      <c r="M477">
        <v>2</v>
      </c>
      <c r="N477" t="s">
        <v>43</v>
      </c>
      <c r="O477">
        <f t="shared" si="7"/>
        <v>172630.34999999998</v>
      </c>
    </row>
    <row r="478" spans="1:15" x14ac:dyDescent="0.3">
      <c r="A478">
        <v>477</v>
      </c>
      <c r="B478">
        <v>19</v>
      </c>
      <c r="C478">
        <v>2</v>
      </c>
      <c r="D478">
        <v>2022</v>
      </c>
      <c r="E478" t="s">
        <v>20</v>
      </c>
      <c r="F478" t="s">
        <v>37</v>
      </c>
      <c r="G478">
        <v>5</v>
      </c>
      <c r="H478">
        <v>23514.39</v>
      </c>
      <c r="I478" t="s">
        <v>450</v>
      </c>
      <c r="J478">
        <v>19</v>
      </c>
      <c r="K478" t="s">
        <v>23</v>
      </c>
      <c r="L478" t="s">
        <v>18</v>
      </c>
      <c r="M478">
        <v>2</v>
      </c>
      <c r="N478" t="s">
        <v>97</v>
      </c>
      <c r="O478">
        <f t="shared" si="7"/>
        <v>117571.95</v>
      </c>
    </row>
    <row r="479" spans="1:15" x14ac:dyDescent="0.3">
      <c r="A479">
        <v>478</v>
      </c>
      <c r="B479">
        <v>19</v>
      </c>
      <c r="C479">
        <v>2</v>
      </c>
      <c r="D479">
        <v>2022</v>
      </c>
      <c r="E479" t="s">
        <v>20</v>
      </c>
      <c r="F479" t="s">
        <v>15</v>
      </c>
      <c r="G479">
        <v>2</v>
      </c>
      <c r="H479">
        <v>50887.61</v>
      </c>
      <c r="I479" t="s">
        <v>451</v>
      </c>
      <c r="J479">
        <v>45</v>
      </c>
      <c r="K479" t="s">
        <v>119</v>
      </c>
      <c r="L479" t="s">
        <v>24</v>
      </c>
      <c r="M479">
        <v>4</v>
      </c>
      <c r="N479" t="s">
        <v>31</v>
      </c>
      <c r="O479">
        <f t="shared" si="7"/>
        <v>101775.22</v>
      </c>
    </row>
    <row r="480" spans="1:15" x14ac:dyDescent="0.3">
      <c r="A480">
        <v>479</v>
      </c>
      <c r="B480">
        <v>19</v>
      </c>
      <c r="C480">
        <v>2</v>
      </c>
      <c r="D480">
        <v>2022</v>
      </c>
      <c r="E480" t="s">
        <v>20</v>
      </c>
      <c r="F480" t="s">
        <v>37</v>
      </c>
      <c r="G480">
        <v>4</v>
      </c>
      <c r="H480">
        <v>25216.94</v>
      </c>
      <c r="I480" t="s">
        <v>168</v>
      </c>
      <c r="J480">
        <v>59</v>
      </c>
      <c r="K480" t="s">
        <v>23</v>
      </c>
      <c r="L480" t="s">
        <v>52</v>
      </c>
      <c r="M480">
        <v>5</v>
      </c>
      <c r="N480" t="s">
        <v>40</v>
      </c>
      <c r="O480">
        <f t="shared" si="7"/>
        <v>100867.76</v>
      </c>
    </row>
    <row r="481" spans="1:15" x14ac:dyDescent="0.3">
      <c r="A481">
        <v>480</v>
      </c>
      <c r="B481">
        <v>20</v>
      </c>
      <c r="C481">
        <v>2</v>
      </c>
      <c r="D481">
        <v>2022</v>
      </c>
      <c r="E481" t="s">
        <v>29</v>
      </c>
      <c r="F481" t="s">
        <v>45</v>
      </c>
      <c r="G481">
        <v>2</v>
      </c>
      <c r="H481">
        <v>63024</v>
      </c>
      <c r="I481" t="s">
        <v>452</v>
      </c>
      <c r="J481">
        <v>30</v>
      </c>
      <c r="K481" t="s">
        <v>112</v>
      </c>
      <c r="L481" t="s">
        <v>35</v>
      </c>
      <c r="M481">
        <v>4</v>
      </c>
      <c r="N481" t="s">
        <v>90</v>
      </c>
      <c r="O481">
        <f t="shared" si="7"/>
        <v>126048</v>
      </c>
    </row>
    <row r="482" spans="1:15" x14ac:dyDescent="0.3">
      <c r="A482">
        <v>481</v>
      </c>
      <c r="B482">
        <v>20</v>
      </c>
      <c r="C482">
        <v>2</v>
      </c>
      <c r="D482">
        <v>2022</v>
      </c>
      <c r="E482" t="s">
        <v>29</v>
      </c>
      <c r="F482" t="s">
        <v>37</v>
      </c>
      <c r="G482">
        <v>2</v>
      </c>
      <c r="H482">
        <v>43688.68</v>
      </c>
      <c r="I482" t="s">
        <v>453</v>
      </c>
      <c r="J482">
        <v>35</v>
      </c>
      <c r="K482" t="s">
        <v>47</v>
      </c>
      <c r="L482" t="s">
        <v>35</v>
      </c>
      <c r="M482">
        <v>2</v>
      </c>
      <c r="N482" t="s">
        <v>97</v>
      </c>
      <c r="O482">
        <f t="shared" si="7"/>
        <v>87377.36</v>
      </c>
    </row>
    <row r="483" spans="1:15" x14ac:dyDescent="0.3">
      <c r="A483">
        <v>482</v>
      </c>
      <c r="B483">
        <v>20</v>
      </c>
      <c r="C483">
        <v>2</v>
      </c>
      <c r="D483">
        <v>2022</v>
      </c>
      <c r="E483" t="s">
        <v>29</v>
      </c>
      <c r="F483" t="s">
        <v>15</v>
      </c>
      <c r="G483">
        <v>8</v>
      </c>
      <c r="H483">
        <v>21156.02</v>
      </c>
      <c r="I483" t="s">
        <v>454</v>
      </c>
      <c r="J483">
        <v>47</v>
      </c>
      <c r="K483" t="s">
        <v>27</v>
      </c>
      <c r="L483" t="s">
        <v>52</v>
      </c>
      <c r="M483">
        <v>4</v>
      </c>
      <c r="N483" t="s">
        <v>86</v>
      </c>
      <c r="O483">
        <f t="shared" si="7"/>
        <v>169248.16</v>
      </c>
    </row>
    <row r="484" spans="1:15" x14ac:dyDescent="0.3">
      <c r="A484">
        <v>483</v>
      </c>
      <c r="B484">
        <v>21</v>
      </c>
      <c r="C484">
        <v>2</v>
      </c>
      <c r="D484">
        <v>2022</v>
      </c>
      <c r="E484" t="s">
        <v>44</v>
      </c>
      <c r="F484" t="s">
        <v>32</v>
      </c>
      <c r="G484">
        <v>1</v>
      </c>
      <c r="H484">
        <v>23462.15</v>
      </c>
      <c r="I484" t="s">
        <v>455</v>
      </c>
      <c r="J484">
        <v>28</v>
      </c>
      <c r="K484" t="s">
        <v>27</v>
      </c>
      <c r="L484" t="s">
        <v>24</v>
      </c>
      <c r="M484">
        <v>5</v>
      </c>
      <c r="N484" t="s">
        <v>43</v>
      </c>
      <c r="O484">
        <f t="shared" si="7"/>
        <v>23462.15</v>
      </c>
    </row>
    <row r="485" spans="1:15" x14ac:dyDescent="0.3">
      <c r="A485">
        <v>484</v>
      </c>
      <c r="B485">
        <v>21</v>
      </c>
      <c r="C485">
        <v>2</v>
      </c>
      <c r="D485">
        <v>2022</v>
      </c>
      <c r="E485" t="s">
        <v>44</v>
      </c>
      <c r="F485" t="s">
        <v>45</v>
      </c>
      <c r="G485">
        <v>7</v>
      </c>
      <c r="H485">
        <v>39630.949999999997</v>
      </c>
      <c r="I485" t="s">
        <v>456</v>
      </c>
      <c r="J485">
        <v>30</v>
      </c>
      <c r="K485" t="s">
        <v>23</v>
      </c>
      <c r="L485" t="s">
        <v>35</v>
      </c>
      <c r="M485">
        <v>5</v>
      </c>
      <c r="N485" t="s">
        <v>90</v>
      </c>
      <c r="O485">
        <f t="shared" si="7"/>
        <v>277416.64999999997</v>
      </c>
    </row>
    <row r="486" spans="1:15" x14ac:dyDescent="0.3">
      <c r="A486">
        <v>485</v>
      </c>
      <c r="B486">
        <v>21</v>
      </c>
      <c r="C486">
        <v>2</v>
      </c>
      <c r="D486">
        <v>2022</v>
      </c>
      <c r="E486" t="s">
        <v>44</v>
      </c>
      <c r="F486" t="s">
        <v>15</v>
      </c>
      <c r="G486">
        <v>5</v>
      </c>
      <c r="H486">
        <v>67696.12</v>
      </c>
      <c r="I486" t="s">
        <v>457</v>
      </c>
      <c r="J486">
        <v>41</v>
      </c>
      <c r="K486" t="s">
        <v>23</v>
      </c>
      <c r="L486" t="s">
        <v>52</v>
      </c>
      <c r="M486">
        <v>5</v>
      </c>
      <c r="N486" t="s">
        <v>31</v>
      </c>
      <c r="O486">
        <f t="shared" si="7"/>
        <v>338480.6</v>
      </c>
    </row>
    <row r="487" spans="1:15" x14ac:dyDescent="0.3">
      <c r="A487">
        <v>486</v>
      </c>
      <c r="B487">
        <v>22</v>
      </c>
      <c r="C487">
        <v>2</v>
      </c>
      <c r="D487">
        <v>2022</v>
      </c>
      <c r="E487" t="s">
        <v>54</v>
      </c>
      <c r="F487" t="s">
        <v>45</v>
      </c>
      <c r="G487">
        <v>8</v>
      </c>
      <c r="H487">
        <v>56178.53</v>
      </c>
      <c r="I487" t="s">
        <v>456</v>
      </c>
      <c r="J487">
        <v>46</v>
      </c>
      <c r="K487" t="s">
        <v>27</v>
      </c>
      <c r="L487" t="s">
        <v>52</v>
      </c>
      <c r="M487">
        <v>3</v>
      </c>
      <c r="N487" t="s">
        <v>48</v>
      </c>
      <c r="O487">
        <f t="shared" si="7"/>
        <v>449428.24</v>
      </c>
    </row>
    <row r="488" spans="1:15" x14ac:dyDescent="0.3">
      <c r="A488">
        <v>487</v>
      </c>
      <c r="B488">
        <v>22</v>
      </c>
      <c r="C488">
        <v>2</v>
      </c>
      <c r="D488">
        <v>2022</v>
      </c>
      <c r="E488" t="s">
        <v>54</v>
      </c>
      <c r="F488" t="s">
        <v>21</v>
      </c>
      <c r="G488">
        <v>1</v>
      </c>
      <c r="H488">
        <v>39298.58</v>
      </c>
      <c r="I488" t="s">
        <v>343</v>
      </c>
      <c r="J488">
        <v>22</v>
      </c>
      <c r="K488" t="s">
        <v>135</v>
      </c>
      <c r="L488" t="s">
        <v>18</v>
      </c>
      <c r="M488">
        <v>3</v>
      </c>
      <c r="N488" t="s">
        <v>25</v>
      </c>
      <c r="O488">
        <f t="shared" si="7"/>
        <v>39298.58</v>
      </c>
    </row>
    <row r="489" spans="1:15" x14ac:dyDescent="0.3">
      <c r="A489">
        <v>488</v>
      </c>
      <c r="B489">
        <v>22</v>
      </c>
      <c r="C489">
        <v>2</v>
      </c>
      <c r="D489">
        <v>2022</v>
      </c>
      <c r="E489" t="s">
        <v>54</v>
      </c>
      <c r="F489" t="s">
        <v>37</v>
      </c>
      <c r="G489">
        <v>7</v>
      </c>
      <c r="H489">
        <v>30263.15</v>
      </c>
      <c r="I489" t="s">
        <v>363</v>
      </c>
      <c r="J489">
        <v>52</v>
      </c>
      <c r="K489" t="s">
        <v>23</v>
      </c>
      <c r="L489" t="s">
        <v>18</v>
      </c>
      <c r="M489">
        <v>4</v>
      </c>
      <c r="N489" t="s">
        <v>40</v>
      </c>
      <c r="O489">
        <f t="shared" si="7"/>
        <v>211842.05000000002</v>
      </c>
    </row>
    <row r="490" spans="1:15" x14ac:dyDescent="0.3">
      <c r="A490">
        <v>489</v>
      </c>
      <c r="B490">
        <v>23</v>
      </c>
      <c r="C490">
        <v>2</v>
      </c>
      <c r="D490">
        <v>2022</v>
      </c>
      <c r="E490" t="s">
        <v>62</v>
      </c>
      <c r="F490" t="s">
        <v>21</v>
      </c>
      <c r="G490">
        <v>5</v>
      </c>
      <c r="H490">
        <v>42956.11</v>
      </c>
      <c r="I490" t="s">
        <v>458</v>
      </c>
      <c r="J490">
        <v>36</v>
      </c>
      <c r="K490" t="s">
        <v>116</v>
      </c>
      <c r="L490" t="s">
        <v>24</v>
      </c>
      <c r="M490">
        <v>5</v>
      </c>
      <c r="N490" t="s">
        <v>25</v>
      </c>
      <c r="O490">
        <f t="shared" si="7"/>
        <v>214780.55</v>
      </c>
    </row>
    <row r="491" spans="1:15" x14ac:dyDescent="0.3">
      <c r="A491">
        <v>490</v>
      </c>
      <c r="B491">
        <v>23</v>
      </c>
      <c r="C491">
        <v>2</v>
      </c>
      <c r="D491">
        <v>2022</v>
      </c>
      <c r="E491" t="s">
        <v>62</v>
      </c>
      <c r="F491" t="s">
        <v>15</v>
      </c>
      <c r="G491">
        <v>4</v>
      </c>
      <c r="H491">
        <v>54901.65</v>
      </c>
      <c r="I491" t="s">
        <v>352</v>
      </c>
      <c r="J491">
        <v>30</v>
      </c>
      <c r="K491" t="s">
        <v>135</v>
      </c>
      <c r="L491" t="s">
        <v>52</v>
      </c>
      <c r="M491">
        <v>5</v>
      </c>
      <c r="N491" t="s">
        <v>19</v>
      </c>
      <c r="O491">
        <f t="shared" si="7"/>
        <v>219606.6</v>
      </c>
    </row>
    <row r="492" spans="1:15" x14ac:dyDescent="0.3">
      <c r="A492">
        <v>491</v>
      </c>
      <c r="B492">
        <v>23</v>
      </c>
      <c r="C492">
        <v>2</v>
      </c>
      <c r="D492">
        <v>2022</v>
      </c>
      <c r="E492" t="s">
        <v>62</v>
      </c>
      <c r="F492" t="s">
        <v>32</v>
      </c>
      <c r="G492">
        <v>7</v>
      </c>
      <c r="H492">
        <v>57035.72</v>
      </c>
      <c r="I492" t="s">
        <v>248</v>
      </c>
      <c r="J492">
        <v>22</v>
      </c>
      <c r="K492" t="s">
        <v>56</v>
      </c>
      <c r="L492" t="s">
        <v>18</v>
      </c>
      <c r="M492">
        <v>2</v>
      </c>
      <c r="N492" t="s">
        <v>101</v>
      </c>
      <c r="O492">
        <f t="shared" si="7"/>
        <v>399250.04000000004</v>
      </c>
    </row>
    <row r="493" spans="1:15" x14ac:dyDescent="0.3">
      <c r="A493">
        <v>492</v>
      </c>
      <c r="B493">
        <v>24</v>
      </c>
      <c r="C493">
        <v>2</v>
      </c>
      <c r="D493">
        <v>2022</v>
      </c>
      <c r="E493" t="s">
        <v>67</v>
      </c>
      <c r="F493" t="s">
        <v>45</v>
      </c>
      <c r="G493">
        <v>2</v>
      </c>
      <c r="H493">
        <v>29476.53</v>
      </c>
      <c r="I493" t="s">
        <v>459</v>
      </c>
      <c r="J493">
        <v>31</v>
      </c>
      <c r="K493" t="s">
        <v>34</v>
      </c>
      <c r="L493" t="s">
        <v>24</v>
      </c>
      <c r="M493">
        <v>5</v>
      </c>
      <c r="N493" t="s">
        <v>104</v>
      </c>
      <c r="O493">
        <f t="shared" si="7"/>
        <v>58953.06</v>
      </c>
    </row>
    <row r="494" spans="1:15" x14ac:dyDescent="0.3">
      <c r="A494">
        <v>493</v>
      </c>
      <c r="B494">
        <v>24</v>
      </c>
      <c r="C494">
        <v>2</v>
      </c>
      <c r="D494">
        <v>2022</v>
      </c>
      <c r="E494" t="s">
        <v>67</v>
      </c>
      <c r="F494" t="s">
        <v>37</v>
      </c>
      <c r="G494">
        <v>1</v>
      </c>
      <c r="H494">
        <v>53269.56</v>
      </c>
      <c r="I494" t="s">
        <v>460</v>
      </c>
      <c r="J494">
        <v>55</v>
      </c>
      <c r="K494" t="s">
        <v>23</v>
      </c>
      <c r="L494" t="s">
        <v>35</v>
      </c>
      <c r="M494">
        <v>5</v>
      </c>
      <c r="N494" t="s">
        <v>40</v>
      </c>
      <c r="O494">
        <f t="shared" si="7"/>
        <v>53269.56</v>
      </c>
    </row>
    <row r="495" spans="1:15" x14ac:dyDescent="0.3">
      <c r="A495">
        <v>494</v>
      </c>
      <c r="B495">
        <v>24</v>
      </c>
      <c r="C495">
        <v>2</v>
      </c>
      <c r="D495">
        <v>2022</v>
      </c>
      <c r="E495" t="s">
        <v>67</v>
      </c>
      <c r="F495" t="s">
        <v>45</v>
      </c>
      <c r="G495">
        <v>1</v>
      </c>
      <c r="H495">
        <v>49467.33</v>
      </c>
      <c r="I495" t="s">
        <v>461</v>
      </c>
      <c r="J495">
        <v>39</v>
      </c>
      <c r="K495" t="s">
        <v>56</v>
      </c>
      <c r="L495" t="s">
        <v>18</v>
      </c>
      <c r="M495">
        <v>4</v>
      </c>
      <c r="N495" t="s">
        <v>48</v>
      </c>
      <c r="O495">
        <f t="shared" si="7"/>
        <v>49467.33</v>
      </c>
    </row>
    <row r="496" spans="1:15" x14ac:dyDescent="0.3">
      <c r="A496">
        <v>495</v>
      </c>
      <c r="B496">
        <v>25</v>
      </c>
      <c r="C496">
        <v>2</v>
      </c>
      <c r="D496">
        <v>2022</v>
      </c>
      <c r="E496" t="s">
        <v>74</v>
      </c>
      <c r="F496" t="s">
        <v>15</v>
      </c>
      <c r="G496">
        <v>1</v>
      </c>
      <c r="H496">
        <v>67546.740000000005</v>
      </c>
      <c r="I496" t="s">
        <v>462</v>
      </c>
      <c r="J496">
        <v>26</v>
      </c>
      <c r="K496" t="s">
        <v>56</v>
      </c>
      <c r="L496" t="s">
        <v>24</v>
      </c>
      <c r="M496">
        <v>2</v>
      </c>
      <c r="N496" t="s">
        <v>19</v>
      </c>
      <c r="O496">
        <f t="shared" si="7"/>
        <v>67546.740000000005</v>
      </c>
    </row>
    <row r="497" spans="1:15" x14ac:dyDescent="0.3">
      <c r="A497">
        <v>496</v>
      </c>
      <c r="B497">
        <v>25</v>
      </c>
      <c r="C497">
        <v>2</v>
      </c>
      <c r="D497">
        <v>2022</v>
      </c>
      <c r="E497" t="s">
        <v>74</v>
      </c>
      <c r="F497" t="s">
        <v>45</v>
      </c>
      <c r="G497">
        <v>5</v>
      </c>
      <c r="H497">
        <v>65865.42</v>
      </c>
      <c r="I497" t="s">
        <v>463</v>
      </c>
      <c r="J497">
        <v>57</v>
      </c>
      <c r="K497" t="s">
        <v>17</v>
      </c>
      <c r="L497" t="s">
        <v>18</v>
      </c>
      <c r="M497">
        <v>2</v>
      </c>
      <c r="N497" t="s">
        <v>90</v>
      </c>
      <c r="O497">
        <f t="shared" si="7"/>
        <v>329327.09999999998</v>
      </c>
    </row>
    <row r="498" spans="1:15" x14ac:dyDescent="0.3">
      <c r="A498">
        <v>497</v>
      </c>
      <c r="B498">
        <v>25</v>
      </c>
      <c r="C498">
        <v>2</v>
      </c>
      <c r="D498">
        <v>2022</v>
      </c>
      <c r="E498" t="s">
        <v>74</v>
      </c>
      <c r="F498" t="s">
        <v>37</v>
      </c>
      <c r="G498">
        <v>7</v>
      </c>
      <c r="H498">
        <v>57362.76</v>
      </c>
      <c r="I498" t="s">
        <v>464</v>
      </c>
      <c r="J498">
        <v>43</v>
      </c>
      <c r="K498" t="s">
        <v>39</v>
      </c>
      <c r="L498" t="s">
        <v>35</v>
      </c>
      <c r="M498">
        <v>4</v>
      </c>
      <c r="N498" t="s">
        <v>40</v>
      </c>
      <c r="O498">
        <f t="shared" si="7"/>
        <v>401539.32</v>
      </c>
    </row>
    <row r="499" spans="1:15" x14ac:dyDescent="0.3">
      <c r="A499">
        <v>498</v>
      </c>
      <c r="B499">
        <v>26</v>
      </c>
      <c r="C499">
        <v>2</v>
      </c>
      <c r="D499">
        <v>2022</v>
      </c>
      <c r="E499" t="s">
        <v>20</v>
      </c>
      <c r="F499" t="s">
        <v>15</v>
      </c>
      <c r="G499">
        <v>2</v>
      </c>
      <c r="H499">
        <v>53403.68</v>
      </c>
      <c r="I499" t="s">
        <v>148</v>
      </c>
      <c r="J499">
        <v>22</v>
      </c>
      <c r="K499" t="s">
        <v>61</v>
      </c>
      <c r="L499" t="s">
        <v>35</v>
      </c>
      <c r="M499">
        <v>4</v>
      </c>
      <c r="N499" t="s">
        <v>31</v>
      </c>
      <c r="O499">
        <f t="shared" si="7"/>
        <v>106807.36</v>
      </c>
    </row>
    <row r="500" spans="1:15" x14ac:dyDescent="0.3">
      <c r="A500">
        <v>499</v>
      </c>
      <c r="B500">
        <v>26</v>
      </c>
      <c r="C500">
        <v>2</v>
      </c>
      <c r="D500">
        <v>2022</v>
      </c>
      <c r="E500" t="s">
        <v>20</v>
      </c>
      <c r="F500" t="s">
        <v>45</v>
      </c>
      <c r="G500">
        <v>8</v>
      </c>
      <c r="H500">
        <v>26442.5</v>
      </c>
      <c r="I500" t="s">
        <v>465</v>
      </c>
      <c r="J500">
        <v>46</v>
      </c>
      <c r="K500" t="s">
        <v>27</v>
      </c>
      <c r="L500" t="s">
        <v>18</v>
      </c>
      <c r="M500">
        <v>5</v>
      </c>
      <c r="N500" t="s">
        <v>48</v>
      </c>
      <c r="O500">
        <f t="shared" si="7"/>
        <v>211540</v>
      </c>
    </row>
    <row r="501" spans="1:15" x14ac:dyDescent="0.3">
      <c r="A501">
        <v>500</v>
      </c>
      <c r="B501">
        <v>26</v>
      </c>
      <c r="C501">
        <v>2</v>
      </c>
      <c r="D501">
        <v>2022</v>
      </c>
      <c r="E501" t="s">
        <v>20</v>
      </c>
      <c r="F501" t="s">
        <v>32</v>
      </c>
      <c r="G501">
        <v>4</v>
      </c>
      <c r="H501">
        <v>60757.919999999998</v>
      </c>
      <c r="I501" t="s">
        <v>466</v>
      </c>
      <c r="J501">
        <v>39</v>
      </c>
      <c r="K501" t="s">
        <v>152</v>
      </c>
      <c r="L501" t="s">
        <v>35</v>
      </c>
      <c r="M501">
        <v>5</v>
      </c>
      <c r="N501" t="s">
        <v>36</v>
      </c>
      <c r="O501">
        <f t="shared" si="7"/>
        <v>243031.67999999999</v>
      </c>
    </row>
    <row r="502" spans="1:15" x14ac:dyDescent="0.3">
      <c r="A502">
        <v>501</v>
      </c>
      <c r="B502">
        <v>26</v>
      </c>
      <c r="C502">
        <v>2</v>
      </c>
      <c r="D502">
        <v>2022</v>
      </c>
      <c r="E502" t="s">
        <v>20</v>
      </c>
      <c r="F502" t="s">
        <v>15</v>
      </c>
      <c r="G502">
        <v>3</v>
      </c>
      <c r="H502">
        <v>35650.339999999997</v>
      </c>
      <c r="I502" t="s">
        <v>467</v>
      </c>
      <c r="J502">
        <v>20</v>
      </c>
      <c r="K502" t="s">
        <v>116</v>
      </c>
      <c r="L502" t="s">
        <v>24</v>
      </c>
      <c r="M502">
        <v>2</v>
      </c>
      <c r="N502" t="s">
        <v>31</v>
      </c>
      <c r="O502">
        <f t="shared" si="7"/>
        <v>106951.01999999999</v>
      </c>
    </row>
    <row r="503" spans="1:15" x14ac:dyDescent="0.3">
      <c r="A503">
        <v>502</v>
      </c>
      <c r="B503">
        <v>27</v>
      </c>
      <c r="C503">
        <v>2</v>
      </c>
      <c r="D503">
        <v>2022</v>
      </c>
      <c r="E503" t="s">
        <v>29</v>
      </c>
      <c r="F503" t="s">
        <v>15</v>
      </c>
      <c r="G503">
        <v>8</v>
      </c>
      <c r="H503">
        <v>26334.43</v>
      </c>
      <c r="I503" t="s">
        <v>468</v>
      </c>
      <c r="J503">
        <v>45</v>
      </c>
      <c r="K503" t="s">
        <v>23</v>
      </c>
      <c r="L503" t="s">
        <v>18</v>
      </c>
      <c r="M503">
        <v>2</v>
      </c>
      <c r="N503" t="s">
        <v>86</v>
      </c>
      <c r="O503">
        <f t="shared" si="7"/>
        <v>210675.44</v>
      </c>
    </row>
    <row r="504" spans="1:15" x14ac:dyDescent="0.3">
      <c r="A504">
        <v>503</v>
      </c>
      <c r="B504">
        <v>27</v>
      </c>
      <c r="C504">
        <v>2</v>
      </c>
      <c r="D504">
        <v>2022</v>
      </c>
      <c r="E504" t="s">
        <v>29</v>
      </c>
      <c r="F504" t="s">
        <v>32</v>
      </c>
      <c r="G504">
        <v>2</v>
      </c>
      <c r="H504">
        <v>33049.65</v>
      </c>
      <c r="I504" t="s">
        <v>469</v>
      </c>
      <c r="J504">
        <v>55</v>
      </c>
      <c r="K504" t="s">
        <v>23</v>
      </c>
      <c r="L504" t="s">
        <v>18</v>
      </c>
      <c r="M504">
        <v>5</v>
      </c>
      <c r="N504" t="s">
        <v>43</v>
      </c>
      <c r="O504">
        <f t="shared" si="7"/>
        <v>66099.3</v>
      </c>
    </row>
    <row r="505" spans="1:15" x14ac:dyDescent="0.3">
      <c r="A505">
        <v>504</v>
      </c>
      <c r="B505">
        <v>27</v>
      </c>
      <c r="C505">
        <v>2</v>
      </c>
      <c r="D505">
        <v>2022</v>
      </c>
      <c r="E505" t="s">
        <v>29</v>
      </c>
      <c r="F505" t="s">
        <v>21</v>
      </c>
      <c r="G505">
        <v>3</v>
      </c>
      <c r="H505">
        <v>60156.13</v>
      </c>
      <c r="I505" t="s">
        <v>319</v>
      </c>
      <c r="J505">
        <v>31</v>
      </c>
      <c r="K505" t="s">
        <v>23</v>
      </c>
      <c r="L505" t="s">
        <v>35</v>
      </c>
      <c r="M505">
        <v>2</v>
      </c>
      <c r="N505" t="s">
        <v>25</v>
      </c>
      <c r="O505">
        <f t="shared" si="7"/>
        <v>180468.38999999998</v>
      </c>
    </row>
    <row r="506" spans="1:15" x14ac:dyDescent="0.3">
      <c r="A506">
        <v>505</v>
      </c>
      <c r="B506">
        <v>28</v>
      </c>
      <c r="C506">
        <v>2</v>
      </c>
      <c r="D506">
        <v>2022</v>
      </c>
      <c r="E506" t="s">
        <v>44</v>
      </c>
      <c r="F506" t="s">
        <v>37</v>
      </c>
      <c r="G506">
        <v>3</v>
      </c>
      <c r="H506">
        <v>18917.990000000002</v>
      </c>
      <c r="I506" t="s">
        <v>470</v>
      </c>
      <c r="J506">
        <v>31</v>
      </c>
      <c r="K506" t="s">
        <v>116</v>
      </c>
      <c r="L506" t="s">
        <v>24</v>
      </c>
      <c r="M506">
        <v>4</v>
      </c>
      <c r="N506" t="s">
        <v>53</v>
      </c>
      <c r="O506">
        <f t="shared" si="7"/>
        <v>56753.97</v>
      </c>
    </row>
    <row r="507" spans="1:15" x14ac:dyDescent="0.3">
      <c r="A507">
        <v>506</v>
      </c>
      <c r="B507">
        <v>28</v>
      </c>
      <c r="C507">
        <v>2</v>
      </c>
      <c r="D507">
        <v>2022</v>
      </c>
      <c r="E507" t="s">
        <v>44</v>
      </c>
      <c r="F507" t="s">
        <v>21</v>
      </c>
      <c r="G507">
        <v>1</v>
      </c>
      <c r="H507">
        <v>37369.519999999997</v>
      </c>
      <c r="I507" t="s">
        <v>471</v>
      </c>
      <c r="J507">
        <v>28</v>
      </c>
      <c r="K507" t="s">
        <v>39</v>
      </c>
      <c r="L507" t="s">
        <v>18</v>
      </c>
      <c r="M507">
        <v>4</v>
      </c>
      <c r="N507" t="s">
        <v>28</v>
      </c>
      <c r="O507">
        <f t="shared" si="7"/>
        <v>37369.519999999997</v>
      </c>
    </row>
    <row r="508" spans="1:15" x14ac:dyDescent="0.3">
      <c r="A508">
        <v>507</v>
      </c>
      <c r="B508">
        <v>28</v>
      </c>
      <c r="C508">
        <v>2</v>
      </c>
      <c r="D508">
        <v>2022</v>
      </c>
      <c r="E508" t="s">
        <v>44</v>
      </c>
      <c r="F508" t="s">
        <v>45</v>
      </c>
      <c r="G508">
        <v>6</v>
      </c>
      <c r="H508">
        <v>39541.46</v>
      </c>
      <c r="I508" t="s">
        <v>472</v>
      </c>
      <c r="J508">
        <v>26</v>
      </c>
      <c r="K508" t="s">
        <v>135</v>
      </c>
      <c r="L508" t="s">
        <v>18</v>
      </c>
      <c r="M508">
        <v>5</v>
      </c>
      <c r="N508" t="s">
        <v>104</v>
      </c>
      <c r="O508">
        <f t="shared" si="7"/>
        <v>237248.76</v>
      </c>
    </row>
    <row r="509" spans="1:15" x14ac:dyDescent="0.3">
      <c r="A509">
        <v>508</v>
      </c>
      <c r="B509">
        <v>28</v>
      </c>
      <c r="C509">
        <v>2</v>
      </c>
      <c r="D509">
        <v>2022</v>
      </c>
      <c r="E509" t="s">
        <v>44</v>
      </c>
      <c r="F509" t="s">
        <v>32</v>
      </c>
      <c r="G509">
        <v>2</v>
      </c>
      <c r="H509">
        <v>12197.78</v>
      </c>
      <c r="I509" t="s">
        <v>473</v>
      </c>
      <c r="J509">
        <v>55</v>
      </c>
      <c r="K509" t="s">
        <v>17</v>
      </c>
      <c r="L509" t="s">
        <v>35</v>
      </c>
      <c r="M509">
        <v>3</v>
      </c>
      <c r="N509" t="s">
        <v>43</v>
      </c>
      <c r="O509">
        <f t="shared" si="7"/>
        <v>24395.56</v>
      </c>
    </row>
    <row r="510" spans="1:15" x14ac:dyDescent="0.3">
      <c r="A510">
        <v>509</v>
      </c>
      <c r="B510">
        <v>1</v>
      </c>
      <c r="C510">
        <v>3</v>
      </c>
      <c r="D510">
        <v>2022</v>
      </c>
      <c r="E510" t="s">
        <v>54</v>
      </c>
      <c r="F510" t="s">
        <v>21</v>
      </c>
      <c r="G510">
        <v>1</v>
      </c>
      <c r="H510">
        <v>21744.76</v>
      </c>
      <c r="I510" t="s">
        <v>58</v>
      </c>
      <c r="J510">
        <v>23</v>
      </c>
      <c r="K510" t="s">
        <v>23</v>
      </c>
      <c r="L510" t="s">
        <v>35</v>
      </c>
      <c r="M510">
        <v>3</v>
      </c>
      <c r="N510" t="s">
        <v>65</v>
      </c>
      <c r="O510">
        <f t="shared" si="7"/>
        <v>21744.76</v>
      </c>
    </row>
    <row r="511" spans="1:15" x14ac:dyDescent="0.3">
      <c r="A511">
        <v>510</v>
      </c>
      <c r="B511">
        <v>1</v>
      </c>
      <c r="C511">
        <v>3</v>
      </c>
      <c r="D511">
        <v>2022</v>
      </c>
      <c r="E511" t="s">
        <v>54</v>
      </c>
      <c r="F511" t="s">
        <v>15</v>
      </c>
      <c r="G511">
        <v>2</v>
      </c>
      <c r="H511">
        <v>59604.55</v>
      </c>
      <c r="I511" t="s">
        <v>474</v>
      </c>
      <c r="J511">
        <v>18</v>
      </c>
      <c r="K511" t="s">
        <v>23</v>
      </c>
      <c r="L511" t="s">
        <v>24</v>
      </c>
      <c r="M511">
        <v>4</v>
      </c>
      <c r="N511" t="s">
        <v>31</v>
      </c>
      <c r="O511">
        <f t="shared" si="7"/>
        <v>119209.1</v>
      </c>
    </row>
    <row r="512" spans="1:15" x14ac:dyDescent="0.3">
      <c r="A512">
        <v>511</v>
      </c>
      <c r="B512">
        <v>1</v>
      </c>
      <c r="C512">
        <v>3</v>
      </c>
      <c r="D512">
        <v>2022</v>
      </c>
      <c r="E512" t="s">
        <v>54</v>
      </c>
      <c r="F512" t="s">
        <v>45</v>
      </c>
      <c r="G512">
        <v>6</v>
      </c>
      <c r="H512">
        <v>59846.04</v>
      </c>
      <c r="I512" t="s">
        <v>423</v>
      </c>
      <c r="J512">
        <v>42</v>
      </c>
      <c r="K512" t="s">
        <v>23</v>
      </c>
      <c r="L512" t="s">
        <v>24</v>
      </c>
      <c r="M512">
        <v>3</v>
      </c>
      <c r="N512" t="s">
        <v>48</v>
      </c>
      <c r="O512">
        <f t="shared" si="7"/>
        <v>359076.24</v>
      </c>
    </row>
    <row r="513" spans="1:15" x14ac:dyDescent="0.3">
      <c r="A513">
        <v>512</v>
      </c>
      <c r="B513">
        <v>1</v>
      </c>
      <c r="C513">
        <v>3</v>
      </c>
      <c r="D513">
        <v>2022</v>
      </c>
      <c r="E513" t="s">
        <v>54</v>
      </c>
      <c r="F513" t="s">
        <v>45</v>
      </c>
      <c r="G513">
        <v>4</v>
      </c>
      <c r="H513">
        <v>27544.91</v>
      </c>
      <c r="I513" t="s">
        <v>475</v>
      </c>
      <c r="J513">
        <v>33</v>
      </c>
      <c r="K513" t="s">
        <v>23</v>
      </c>
      <c r="L513" t="s">
        <v>35</v>
      </c>
      <c r="M513">
        <v>3</v>
      </c>
      <c r="N513" t="s">
        <v>104</v>
      </c>
      <c r="O513">
        <f t="shared" si="7"/>
        <v>110179.64</v>
      </c>
    </row>
    <row r="514" spans="1:15" x14ac:dyDescent="0.3">
      <c r="A514">
        <v>513</v>
      </c>
      <c r="B514">
        <v>2</v>
      </c>
      <c r="C514">
        <v>3</v>
      </c>
      <c r="D514">
        <v>2022</v>
      </c>
      <c r="E514" t="s">
        <v>62</v>
      </c>
      <c r="F514" t="s">
        <v>21</v>
      </c>
      <c r="G514">
        <v>6</v>
      </c>
      <c r="H514">
        <v>62493.83</v>
      </c>
      <c r="I514" t="s">
        <v>476</v>
      </c>
      <c r="J514">
        <v>32</v>
      </c>
      <c r="K514" t="s">
        <v>27</v>
      </c>
      <c r="L514" t="s">
        <v>24</v>
      </c>
      <c r="M514">
        <v>5</v>
      </c>
      <c r="N514" t="s">
        <v>65</v>
      </c>
      <c r="O514">
        <f t="shared" si="7"/>
        <v>374962.98</v>
      </c>
    </row>
    <row r="515" spans="1:15" x14ac:dyDescent="0.3">
      <c r="A515">
        <v>514</v>
      </c>
      <c r="B515">
        <v>2</v>
      </c>
      <c r="C515">
        <v>3</v>
      </c>
      <c r="D515">
        <v>2022</v>
      </c>
      <c r="E515" t="s">
        <v>62</v>
      </c>
      <c r="F515" t="s">
        <v>21</v>
      </c>
      <c r="G515">
        <v>9</v>
      </c>
      <c r="H515">
        <v>56306.98</v>
      </c>
      <c r="I515" t="s">
        <v>247</v>
      </c>
      <c r="J515">
        <v>51</v>
      </c>
      <c r="K515" t="s">
        <v>34</v>
      </c>
      <c r="L515" t="s">
        <v>52</v>
      </c>
      <c r="M515">
        <v>2</v>
      </c>
      <c r="N515" t="s">
        <v>28</v>
      </c>
      <c r="O515">
        <f t="shared" ref="O515:O578" si="8">G515*H515</f>
        <v>506762.82</v>
      </c>
    </row>
    <row r="516" spans="1:15" x14ac:dyDescent="0.3">
      <c r="A516">
        <v>515</v>
      </c>
      <c r="B516">
        <v>2</v>
      </c>
      <c r="C516">
        <v>3</v>
      </c>
      <c r="D516">
        <v>2022</v>
      </c>
      <c r="E516" t="s">
        <v>62</v>
      </c>
      <c r="F516" t="s">
        <v>32</v>
      </c>
      <c r="G516">
        <v>8</v>
      </c>
      <c r="H516">
        <v>35074.449999999997</v>
      </c>
      <c r="I516" t="s">
        <v>477</v>
      </c>
      <c r="J516">
        <v>34</v>
      </c>
      <c r="K516" t="s">
        <v>23</v>
      </c>
      <c r="L516" t="s">
        <v>52</v>
      </c>
      <c r="M516">
        <v>2</v>
      </c>
      <c r="N516" t="s">
        <v>36</v>
      </c>
      <c r="O516">
        <f t="shared" si="8"/>
        <v>280595.59999999998</v>
      </c>
    </row>
    <row r="517" spans="1:15" x14ac:dyDescent="0.3">
      <c r="A517">
        <v>516</v>
      </c>
      <c r="B517">
        <v>2</v>
      </c>
      <c r="C517">
        <v>3</v>
      </c>
      <c r="D517">
        <v>2022</v>
      </c>
      <c r="E517" t="s">
        <v>62</v>
      </c>
      <c r="F517" t="s">
        <v>37</v>
      </c>
      <c r="G517">
        <v>1</v>
      </c>
      <c r="H517">
        <v>54904.38</v>
      </c>
      <c r="I517" t="s">
        <v>478</v>
      </c>
      <c r="J517">
        <v>20</v>
      </c>
      <c r="K517" t="s">
        <v>119</v>
      </c>
      <c r="L517" t="s">
        <v>35</v>
      </c>
      <c r="M517">
        <v>3</v>
      </c>
      <c r="N517" t="s">
        <v>97</v>
      </c>
      <c r="O517">
        <f t="shared" si="8"/>
        <v>54904.38</v>
      </c>
    </row>
    <row r="518" spans="1:15" x14ac:dyDescent="0.3">
      <c r="A518">
        <v>517</v>
      </c>
      <c r="B518">
        <v>3</v>
      </c>
      <c r="C518">
        <v>3</v>
      </c>
      <c r="D518">
        <v>2022</v>
      </c>
      <c r="E518" t="s">
        <v>67</v>
      </c>
      <c r="F518" t="s">
        <v>21</v>
      </c>
      <c r="G518">
        <v>8</v>
      </c>
      <c r="H518">
        <v>67680.08</v>
      </c>
      <c r="I518" t="s">
        <v>479</v>
      </c>
      <c r="J518">
        <v>20</v>
      </c>
      <c r="K518" t="s">
        <v>23</v>
      </c>
      <c r="L518" t="s">
        <v>18</v>
      </c>
      <c r="M518">
        <v>5</v>
      </c>
      <c r="N518" t="s">
        <v>65</v>
      </c>
      <c r="O518">
        <f t="shared" si="8"/>
        <v>541440.64</v>
      </c>
    </row>
    <row r="519" spans="1:15" x14ac:dyDescent="0.3">
      <c r="A519">
        <v>518</v>
      </c>
      <c r="B519">
        <v>3</v>
      </c>
      <c r="C519">
        <v>3</v>
      </c>
      <c r="D519">
        <v>2022</v>
      </c>
      <c r="E519" t="s">
        <v>67</v>
      </c>
      <c r="F519" t="s">
        <v>21</v>
      </c>
      <c r="G519">
        <v>9</v>
      </c>
      <c r="H519">
        <v>37538.18</v>
      </c>
      <c r="I519" t="s">
        <v>480</v>
      </c>
      <c r="J519">
        <v>54</v>
      </c>
      <c r="K519" t="s">
        <v>23</v>
      </c>
      <c r="L519" t="s">
        <v>35</v>
      </c>
      <c r="M519">
        <v>5</v>
      </c>
      <c r="N519" t="s">
        <v>65</v>
      </c>
      <c r="O519">
        <f t="shared" si="8"/>
        <v>337843.62</v>
      </c>
    </row>
    <row r="520" spans="1:15" x14ac:dyDescent="0.3">
      <c r="A520">
        <v>519</v>
      </c>
      <c r="B520">
        <v>3</v>
      </c>
      <c r="C520">
        <v>3</v>
      </c>
      <c r="D520">
        <v>2022</v>
      </c>
      <c r="E520" t="s">
        <v>67</v>
      </c>
      <c r="F520" t="s">
        <v>15</v>
      </c>
      <c r="G520">
        <v>6</v>
      </c>
      <c r="H520">
        <v>24305.63</v>
      </c>
      <c r="I520" t="s">
        <v>481</v>
      </c>
      <c r="J520">
        <v>34</v>
      </c>
      <c r="K520" t="s">
        <v>23</v>
      </c>
      <c r="L520" t="s">
        <v>35</v>
      </c>
      <c r="M520">
        <v>3</v>
      </c>
      <c r="N520" t="s">
        <v>19</v>
      </c>
      <c r="O520">
        <f t="shared" si="8"/>
        <v>145833.78</v>
      </c>
    </row>
    <row r="521" spans="1:15" x14ac:dyDescent="0.3">
      <c r="A521">
        <v>520</v>
      </c>
      <c r="B521">
        <v>4</v>
      </c>
      <c r="C521">
        <v>3</v>
      </c>
      <c r="D521">
        <v>2022</v>
      </c>
      <c r="E521" t="s">
        <v>74</v>
      </c>
      <c r="F521" t="s">
        <v>45</v>
      </c>
      <c r="G521">
        <v>5</v>
      </c>
      <c r="H521">
        <v>66508.990000000005</v>
      </c>
      <c r="I521" t="s">
        <v>482</v>
      </c>
      <c r="J521">
        <v>55</v>
      </c>
      <c r="K521" t="s">
        <v>17</v>
      </c>
      <c r="L521" t="s">
        <v>35</v>
      </c>
      <c r="M521">
        <v>5</v>
      </c>
      <c r="N521" t="s">
        <v>104</v>
      </c>
      <c r="O521">
        <f t="shared" si="8"/>
        <v>332544.95</v>
      </c>
    </row>
    <row r="522" spans="1:15" x14ac:dyDescent="0.3">
      <c r="A522">
        <v>521</v>
      </c>
      <c r="B522">
        <v>4</v>
      </c>
      <c r="C522">
        <v>3</v>
      </c>
      <c r="D522">
        <v>2022</v>
      </c>
      <c r="E522" t="s">
        <v>74</v>
      </c>
      <c r="F522" t="s">
        <v>37</v>
      </c>
      <c r="G522">
        <v>6</v>
      </c>
      <c r="H522">
        <v>46224.66</v>
      </c>
      <c r="I522" t="s">
        <v>483</v>
      </c>
      <c r="J522">
        <v>18</v>
      </c>
      <c r="K522" t="s">
        <v>47</v>
      </c>
      <c r="L522" t="s">
        <v>18</v>
      </c>
      <c r="M522">
        <v>5</v>
      </c>
      <c r="N522" t="s">
        <v>97</v>
      </c>
      <c r="O522">
        <f t="shared" si="8"/>
        <v>277347.96000000002</v>
      </c>
    </row>
    <row r="523" spans="1:15" x14ac:dyDescent="0.3">
      <c r="A523">
        <v>522</v>
      </c>
      <c r="B523">
        <v>4</v>
      </c>
      <c r="C523">
        <v>3</v>
      </c>
      <c r="D523">
        <v>2022</v>
      </c>
      <c r="E523" t="s">
        <v>74</v>
      </c>
      <c r="F523" t="s">
        <v>15</v>
      </c>
      <c r="G523">
        <v>6</v>
      </c>
      <c r="H523">
        <v>16315.91</v>
      </c>
      <c r="I523" t="s">
        <v>484</v>
      </c>
      <c r="J523">
        <v>24</v>
      </c>
      <c r="K523" t="s">
        <v>47</v>
      </c>
      <c r="L523" t="s">
        <v>52</v>
      </c>
      <c r="M523">
        <v>5</v>
      </c>
      <c r="N523" t="s">
        <v>19</v>
      </c>
      <c r="O523">
        <f t="shared" si="8"/>
        <v>97895.459999999992</v>
      </c>
    </row>
    <row r="524" spans="1:15" x14ac:dyDescent="0.3">
      <c r="A524">
        <v>523</v>
      </c>
      <c r="B524">
        <v>5</v>
      </c>
      <c r="C524">
        <v>3</v>
      </c>
      <c r="D524">
        <v>2022</v>
      </c>
      <c r="E524" t="s">
        <v>20</v>
      </c>
      <c r="F524" t="s">
        <v>32</v>
      </c>
      <c r="G524">
        <v>9</v>
      </c>
      <c r="H524">
        <v>44360.97</v>
      </c>
      <c r="I524" t="s">
        <v>275</v>
      </c>
      <c r="J524">
        <v>43</v>
      </c>
      <c r="K524" t="s">
        <v>23</v>
      </c>
      <c r="L524" t="s">
        <v>24</v>
      </c>
      <c r="M524">
        <v>2</v>
      </c>
      <c r="N524" t="s">
        <v>101</v>
      </c>
      <c r="O524">
        <f t="shared" si="8"/>
        <v>399248.73</v>
      </c>
    </row>
    <row r="525" spans="1:15" x14ac:dyDescent="0.3">
      <c r="A525">
        <v>524</v>
      </c>
      <c r="B525">
        <v>5</v>
      </c>
      <c r="C525">
        <v>3</v>
      </c>
      <c r="D525">
        <v>2022</v>
      </c>
      <c r="E525" t="s">
        <v>20</v>
      </c>
      <c r="F525" t="s">
        <v>32</v>
      </c>
      <c r="G525">
        <v>4</v>
      </c>
      <c r="H525">
        <v>40034.85</v>
      </c>
      <c r="I525" t="s">
        <v>485</v>
      </c>
      <c r="J525">
        <v>56</v>
      </c>
      <c r="K525" t="s">
        <v>92</v>
      </c>
      <c r="L525" t="s">
        <v>52</v>
      </c>
      <c r="M525">
        <v>4</v>
      </c>
      <c r="N525" t="s">
        <v>101</v>
      </c>
      <c r="O525">
        <f t="shared" si="8"/>
        <v>160139.4</v>
      </c>
    </row>
    <row r="526" spans="1:15" x14ac:dyDescent="0.3">
      <c r="A526">
        <v>525</v>
      </c>
      <c r="B526">
        <v>5</v>
      </c>
      <c r="C526">
        <v>3</v>
      </c>
      <c r="D526">
        <v>2022</v>
      </c>
      <c r="E526" t="s">
        <v>20</v>
      </c>
      <c r="F526" t="s">
        <v>21</v>
      </c>
      <c r="G526">
        <v>2</v>
      </c>
      <c r="H526">
        <v>61335.33</v>
      </c>
      <c r="I526" t="s">
        <v>320</v>
      </c>
      <c r="J526">
        <v>36</v>
      </c>
      <c r="K526" t="s">
        <v>135</v>
      </c>
      <c r="L526" t="s">
        <v>24</v>
      </c>
      <c r="M526">
        <v>5</v>
      </c>
      <c r="N526" t="s">
        <v>28</v>
      </c>
      <c r="O526">
        <f t="shared" si="8"/>
        <v>122670.66</v>
      </c>
    </row>
    <row r="527" spans="1:15" x14ac:dyDescent="0.3">
      <c r="A527">
        <v>526</v>
      </c>
      <c r="B527">
        <v>6</v>
      </c>
      <c r="C527">
        <v>3</v>
      </c>
      <c r="D527">
        <v>2022</v>
      </c>
      <c r="E527" t="s">
        <v>29</v>
      </c>
      <c r="F527" t="s">
        <v>21</v>
      </c>
      <c r="G527">
        <v>9</v>
      </c>
      <c r="H527">
        <v>41841.71</v>
      </c>
      <c r="I527" t="s">
        <v>486</v>
      </c>
      <c r="J527">
        <v>47</v>
      </c>
      <c r="K527" t="s">
        <v>23</v>
      </c>
      <c r="L527" t="s">
        <v>24</v>
      </c>
      <c r="M527">
        <v>4</v>
      </c>
      <c r="N527" t="s">
        <v>65</v>
      </c>
      <c r="O527">
        <f t="shared" si="8"/>
        <v>376575.39</v>
      </c>
    </row>
    <row r="528" spans="1:15" x14ac:dyDescent="0.3">
      <c r="A528">
        <v>527</v>
      </c>
      <c r="B528">
        <v>6</v>
      </c>
      <c r="C528">
        <v>3</v>
      </c>
      <c r="D528">
        <v>2022</v>
      </c>
      <c r="E528" t="s">
        <v>29</v>
      </c>
      <c r="F528" t="s">
        <v>32</v>
      </c>
      <c r="G528">
        <v>2</v>
      </c>
      <c r="H528">
        <v>25313.95</v>
      </c>
      <c r="I528" t="s">
        <v>381</v>
      </c>
      <c r="J528">
        <v>31</v>
      </c>
      <c r="K528" t="s">
        <v>116</v>
      </c>
      <c r="L528" t="s">
        <v>35</v>
      </c>
      <c r="M528">
        <v>4</v>
      </c>
      <c r="N528" t="s">
        <v>36</v>
      </c>
      <c r="O528">
        <f t="shared" si="8"/>
        <v>50627.9</v>
      </c>
    </row>
    <row r="529" spans="1:15" x14ac:dyDescent="0.3">
      <c r="A529">
        <v>528</v>
      </c>
      <c r="B529">
        <v>6</v>
      </c>
      <c r="C529">
        <v>3</v>
      </c>
      <c r="D529">
        <v>2022</v>
      </c>
      <c r="E529" t="s">
        <v>29</v>
      </c>
      <c r="F529" t="s">
        <v>21</v>
      </c>
      <c r="G529">
        <v>9</v>
      </c>
      <c r="H529">
        <v>50538.64</v>
      </c>
      <c r="I529" t="s">
        <v>487</v>
      </c>
      <c r="J529">
        <v>30</v>
      </c>
      <c r="K529" t="s">
        <v>27</v>
      </c>
      <c r="L529" t="s">
        <v>35</v>
      </c>
      <c r="M529">
        <v>5</v>
      </c>
      <c r="N529" t="s">
        <v>28</v>
      </c>
      <c r="O529">
        <f t="shared" si="8"/>
        <v>454847.76</v>
      </c>
    </row>
    <row r="530" spans="1:15" x14ac:dyDescent="0.3">
      <c r="A530">
        <v>529</v>
      </c>
      <c r="B530">
        <v>7</v>
      </c>
      <c r="C530">
        <v>3</v>
      </c>
      <c r="D530">
        <v>2022</v>
      </c>
      <c r="E530" t="s">
        <v>44</v>
      </c>
      <c r="F530" t="s">
        <v>37</v>
      </c>
      <c r="G530">
        <v>2</v>
      </c>
      <c r="H530">
        <v>42554.53</v>
      </c>
      <c r="I530" t="s">
        <v>488</v>
      </c>
      <c r="J530">
        <v>37</v>
      </c>
      <c r="K530" t="s">
        <v>27</v>
      </c>
      <c r="L530" t="s">
        <v>24</v>
      </c>
      <c r="M530">
        <v>2</v>
      </c>
      <c r="N530" t="s">
        <v>97</v>
      </c>
      <c r="O530">
        <f t="shared" si="8"/>
        <v>85109.06</v>
      </c>
    </row>
    <row r="531" spans="1:15" x14ac:dyDescent="0.3">
      <c r="A531">
        <v>530</v>
      </c>
      <c r="B531">
        <v>7</v>
      </c>
      <c r="C531">
        <v>3</v>
      </c>
      <c r="D531">
        <v>2022</v>
      </c>
      <c r="E531" t="s">
        <v>44</v>
      </c>
      <c r="F531" t="s">
        <v>21</v>
      </c>
      <c r="G531">
        <v>8</v>
      </c>
      <c r="H531">
        <v>23982.68</v>
      </c>
      <c r="I531" t="s">
        <v>252</v>
      </c>
      <c r="J531">
        <v>43</v>
      </c>
      <c r="K531" t="s">
        <v>79</v>
      </c>
      <c r="L531" t="s">
        <v>18</v>
      </c>
      <c r="M531">
        <v>5</v>
      </c>
      <c r="N531" t="s">
        <v>28</v>
      </c>
      <c r="O531">
        <f t="shared" si="8"/>
        <v>191861.44</v>
      </c>
    </row>
    <row r="532" spans="1:15" x14ac:dyDescent="0.3">
      <c r="A532">
        <v>531</v>
      </c>
      <c r="B532">
        <v>7</v>
      </c>
      <c r="C532">
        <v>3</v>
      </c>
      <c r="D532">
        <v>2022</v>
      </c>
      <c r="E532" t="s">
        <v>44</v>
      </c>
      <c r="F532" t="s">
        <v>45</v>
      </c>
      <c r="G532">
        <v>9</v>
      </c>
      <c r="H532">
        <v>44417.67</v>
      </c>
      <c r="I532" t="s">
        <v>93</v>
      </c>
      <c r="J532">
        <v>44</v>
      </c>
      <c r="K532" t="s">
        <v>23</v>
      </c>
      <c r="L532" t="s">
        <v>18</v>
      </c>
      <c r="M532">
        <v>5</v>
      </c>
      <c r="N532" t="s">
        <v>104</v>
      </c>
      <c r="O532">
        <f t="shared" si="8"/>
        <v>399759.02999999997</v>
      </c>
    </row>
    <row r="533" spans="1:15" x14ac:dyDescent="0.3">
      <c r="A533">
        <v>532</v>
      </c>
      <c r="B533">
        <v>7</v>
      </c>
      <c r="C533">
        <v>3</v>
      </c>
      <c r="D533">
        <v>2022</v>
      </c>
      <c r="E533" t="s">
        <v>44</v>
      </c>
      <c r="F533" t="s">
        <v>21</v>
      </c>
      <c r="G533">
        <v>9</v>
      </c>
      <c r="H533">
        <v>59292.13</v>
      </c>
      <c r="I533" t="s">
        <v>487</v>
      </c>
      <c r="J533">
        <v>42</v>
      </c>
      <c r="K533" t="s">
        <v>135</v>
      </c>
      <c r="L533" t="s">
        <v>18</v>
      </c>
      <c r="M533">
        <v>2</v>
      </c>
      <c r="N533" t="s">
        <v>65</v>
      </c>
      <c r="O533">
        <f t="shared" si="8"/>
        <v>533629.16999999993</v>
      </c>
    </row>
    <row r="534" spans="1:15" x14ac:dyDescent="0.3">
      <c r="A534">
        <v>533</v>
      </c>
      <c r="B534">
        <v>8</v>
      </c>
      <c r="C534">
        <v>3</v>
      </c>
      <c r="D534">
        <v>2022</v>
      </c>
      <c r="E534" t="s">
        <v>54</v>
      </c>
      <c r="F534" t="s">
        <v>15</v>
      </c>
      <c r="G534">
        <v>9</v>
      </c>
      <c r="H534">
        <v>11714.26</v>
      </c>
      <c r="I534" t="s">
        <v>295</v>
      </c>
      <c r="J534">
        <v>26</v>
      </c>
      <c r="K534" t="s">
        <v>27</v>
      </c>
      <c r="L534" t="s">
        <v>18</v>
      </c>
      <c r="M534">
        <v>3</v>
      </c>
      <c r="N534" t="s">
        <v>19</v>
      </c>
      <c r="O534">
        <f t="shared" si="8"/>
        <v>105428.34</v>
      </c>
    </row>
    <row r="535" spans="1:15" x14ac:dyDescent="0.3">
      <c r="A535">
        <v>534</v>
      </c>
      <c r="B535">
        <v>8</v>
      </c>
      <c r="C535">
        <v>3</v>
      </c>
      <c r="D535">
        <v>2022</v>
      </c>
      <c r="E535" t="s">
        <v>54</v>
      </c>
      <c r="F535" t="s">
        <v>37</v>
      </c>
      <c r="G535">
        <v>2</v>
      </c>
      <c r="H535">
        <v>47851.06</v>
      </c>
      <c r="I535" t="s">
        <v>489</v>
      </c>
      <c r="J535">
        <v>58</v>
      </c>
      <c r="K535" t="s">
        <v>95</v>
      </c>
      <c r="L535" t="s">
        <v>35</v>
      </c>
      <c r="M535">
        <v>2</v>
      </c>
      <c r="N535" t="s">
        <v>40</v>
      </c>
      <c r="O535">
        <f t="shared" si="8"/>
        <v>95702.12</v>
      </c>
    </row>
    <row r="536" spans="1:15" x14ac:dyDescent="0.3">
      <c r="A536">
        <v>535</v>
      </c>
      <c r="B536">
        <v>8</v>
      </c>
      <c r="C536">
        <v>3</v>
      </c>
      <c r="D536">
        <v>2022</v>
      </c>
      <c r="E536" t="s">
        <v>54</v>
      </c>
      <c r="F536" t="s">
        <v>15</v>
      </c>
      <c r="G536">
        <v>4</v>
      </c>
      <c r="H536">
        <v>30975.11</v>
      </c>
      <c r="I536" t="s">
        <v>490</v>
      </c>
      <c r="J536">
        <v>29</v>
      </c>
      <c r="K536" t="s">
        <v>119</v>
      </c>
      <c r="L536" t="s">
        <v>52</v>
      </c>
      <c r="M536">
        <v>5</v>
      </c>
      <c r="N536" t="s">
        <v>19</v>
      </c>
      <c r="O536">
        <f t="shared" si="8"/>
        <v>123900.44</v>
      </c>
    </row>
    <row r="537" spans="1:15" x14ac:dyDescent="0.3">
      <c r="A537">
        <v>536</v>
      </c>
      <c r="B537">
        <v>9</v>
      </c>
      <c r="C537">
        <v>3</v>
      </c>
      <c r="D537">
        <v>2022</v>
      </c>
      <c r="E537" t="s">
        <v>62</v>
      </c>
      <c r="F537" t="s">
        <v>15</v>
      </c>
      <c r="G537">
        <v>7</v>
      </c>
      <c r="H537">
        <v>27560.29</v>
      </c>
      <c r="I537" t="s">
        <v>491</v>
      </c>
      <c r="J537">
        <v>27</v>
      </c>
      <c r="K537" t="s">
        <v>23</v>
      </c>
      <c r="L537" t="s">
        <v>52</v>
      </c>
      <c r="M537">
        <v>5</v>
      </c>
      <c r="N537" t="s">
        <v>31</v>
      </c>
      <c r="O537">
        <f t="shared" si="8"/>
        <v>192922.03</v>
      </c>
    </row>
    <row r="538" spans="1:15" x14ac:dyDescent="0.3">
      <c r="A538">
        <v>537</v>
      </c>
      <c r="B538">
        <v>9</v>
      </c>
      <c r="C538">
        <v>3</v>
      </c>
      <c r="D538">
        <v>2022</v>
      </c>
      <c r="E538" t="s">
        <v>62</v>
      </c>
      <c r="F538" t="s">
        <v>45</v>
      </c>
      <c r="G538">
        <v>2</v>
      </c>
      <c r="H538">
        <v>33555.269999999997</v>
      </c>
      <c r="I538" t="s">
        <v>492</v>
      </c>
      <c r="J538">
        <v>23</v>
      </c>
      <c r="K538" t="s">
        <v>79</v>
      </c>
      <c r="L538" t="s">
        <v>24</v>
      </c>
      <c r="M538">
        <v>4</v>
      </c>
      <c r="N538" t="s">
        <v>104</v>
      </c>
      <c r="O538">
        <f t="shared" si="8"/>
        <v>67110.539999999994</v>
      </c>
    </row>
    <row r="539" spans="1:15" x14ac:dyDescent="0.3">
      <c r="A539">
        <v>538</v>
      </c>
      <c r="B539">
        <v>9</v>
      </c>
      <c r="C539">
        <v>3</v>
      </c>
      <c r="D539">
        <v>2022</v>
      </c>
      <c r="E539" t="s">
        <v>62</v>
      </c>
      <c r="F539" t="s">
        <v>37</v>
      </c>
      <c r="G539">
        <v>1</v>
      </c>
      <c r="H539">
        <v>30521.360000000001</v>
      </c>
      <c r="I539" t="s">
        <v>493</v>
      </c>
      <c r="J539">
        <v>51</v>
      </c>
      <c r="K539" t="s">
        <v>112</v>
      </c>
      <c r="L539" t="s">
        <v>18</v>
      </c>
      <c r="M539">
        <v>3</v>
      </c>
      <c r="N539" t="s">
        <v>53</v>
      </c>
      <c r="O539">
        <f t="shared" si="8"/>
        <v>30521.360000000001</v>
      </c>
    </row>
    <row r="540" spans="1:15" x14ac:dyDescent="0.3">
      <c r="A540">
        <v>539</v>
      </c>
      <c r="B540">
        <v>10</v>
      </c>
      <c r="C540">
        <v>3</v>
      </c>
      <c r="D540">
        <v>2022</v>
      </c>
      <c r="E540" t="s">
        <v>67</v>
      </c>
      <c r="F540" t="s">
        <v>37</v>
      </c>
      <c r="G540">
        <v>3</v>
      </c>
      <c r="H540">
        <v>59934.35</v>
      </c>
      <c r="I540" t="s">
        <v>494</v>
      </c>
      <c r="J540">
        <v>58</v>
      </c>
      <c r="K540" t="s">
        <v>116</v>
      </c>
      <c r="L540" t="s">
        <v>35</v>
      </c>
      <c r="M540">
        <v>2</v>
      </c>
      <c r="N540" t="s">
        <v>40</v>
      </c>
      <c r="O540">
        <f t="shared" si="8"/>
        <v>179803.05</v>
      </c>
    </row>
    <row r="541" spans="1:15" x14ac:dyDescent="0.3">
      <c r="A541">
        <v>540</v>
      </c>
      <c r="B541">
        <v>10</v>
      </c>
      <c r="C541">
        <v>3</v>
      </c>
      <c r="D541">
        <v>2022</v>
      </c>
      <c r="E541" t="s">
        <v>67</v>
      </c>
      <c r="F541" t="s">
        <v>37</v>
      </c>
      <c r="G541">
        <v>4</v>
      </c>
      <c r="H541">
        <v>26487.87</v>
      </c>
      <c r="I541" t="s">
        <v>189</v>
      </c>
      <c r="J541">
        <v>36</v>
      </c>
      <c r="K541" t="s">
        <v>69</v>
      </c>
      <c r="L541" t="s">
        <v>35</v>
      </c>
      <c r="M541">
        <v>3</v>
      </c>
      <c r="N541" t="s">
        <v>53</v>
      </c>
      <c r="O541">
        <f t="shared" si="8"/>
        <v>105951.48</v>
      </c>
    </row>
    <row r="542" spans="1:15" x14ac:dyDescent="0.3">
      <c r="A542">
        <v>541</v>
      </c>
      <c r="B542">
        <v>10</v>
      </c>
      <c r="C542">
        <v>3</v>
      </c>
      <c r="D542">
        <v>2022</v>
      </c>
      <c r="E542" t="s">
        <v>67</v>
      </c>
      <c r="F542" t="s">
        <v>37</v>
      </c>
      <c r="G542">
        <v>8</v>
      </c>
      <c r="H542">
        <v>53989.18</v>
      </c>
      <c r="I542" t="s">
        <v>55</v>
      </c>
      <c r="J542">
        <v>23</v>
      </c>
      <c r="K542" t="s">
        <v>23</v>
      </c>
      <c r="L542" t="s">
        <v>35</v>
      </c>
      <c r="M542">
        <v>4</v>
      </c>
      <c r="N542" t="s">
        <v>40</v>
      </c>
      <c r="O542">
        <f t="shared" si="8"/>
        <v>431913.44</v>
      </c>
    </row>
    <row r="543" spans="1:15" x14ac:dyDescent="0.3">
      <c r="A543">
        <v>542</v>
      </c>
      <c r="B543">
        <v>11</v>
      </c>
      <c r="C543">
        <v>3</v>
      </c>
      <c r="D543">
        <v>2022</v>
      </c>
      <c r="E543" t="s">
        <v>74</v>
      </c>
      <c r="F543" t="s">
        <v>37</v>
      </c>
      <c r="G543">
        <v>6</v>
      </c>
      <c r="H543">
        <v>15643.59</v>
      </c>
      <c r="I543" t="s">
        <v>495</v>
      </c>
      <c r="J543">
        <v>19</v>
      </c>
      <c r="K543" t="s">
        <v>39</v>
      </c>
      <c r="L543" t="s">
        <v>24</v>
      </c>
      <c r="M543">
        <v>3</v>
      </c>
      <c r="N543" t="s">
        <v>53</v>
      </c>
      <c r="O543">
        <f t="shared" si="8"/>
        <v>93861.540000000008</v>
      </c>
    </row>
    <row r="544" spans="1:15" x14ac:dyDescent="0.3">
      <c r="A544">
        <v>543</v>
      </c>
      <c r="B544">
        <v>11</v>
      </c>
      <c r="C544">
        <v>3</v>
      </c>
      <c r="D544">
        <v>2022</v>
      </c>
      <c r="E544" t="s">
        <v>74</v>
      </c>
      <c r="F544" t="s">
        <v>45</v>
      </c>
      <c r="G544">
        <v>2</v>
      </c>
      <c r="H544">
        <v>67083.78</v>
      </c>
      <c r="I544" t="s">
        <v>399</v>
      </c>
      <c r="J544">
        <v>32</v>
      </c>
      <c r="K544" t="s">
        <v>56</v>
      </c>
      <c r="L544" t="s">
        <v>35</v>
      </c>
      <c r="M544">
        <v>3</v>
      </c>
      <c r="N544" t="s">
        <v>90</v>
      </c>
      <c r="O544">
        <f t="shared" si="8"/>
        <v>134167.56</v>
      </c>
    </row>
    <row r="545" spans="1:15" x14ac:dyDescent="0.3">
      <c r="A545">
        <v>544</v>
      </c>
      <c r="B545">
        <v>11</v>
      </c>
      <c r="C545">
        <v>3</v>
      </c>
      <c r="D545">
        <v>2022</v>
      </c>
      <c r="E545" t="s">
        <v>74</v>
      </c>
      <c r="F545" t="s">
        <v>21</v>
      </c>
      <c r="G545">
        <v>9</v>
      </c>
      <c r="H545">
        <v>47339</v>
      </c>
      <c r="I545" t="s">
        <v>496</v>
      </c>
      <c r="J545">
        <v>34</v>
      </c>
      <c r="K545" t="s">
        <v>79</v>
      </c>
      <c r="L545" t="s">
        <v>24</v>
      </c>
      <c r="M545">
        <v>2</v>
      </c>
      <c r="N545" t="s">
        <v>28</v>
      </c>
      <c r="O545">
        <f t="shared" si="8"/>
        <v>426051</v>
      </c>
    </row>
    <row r="546" spans="1:15" x14ac:dyDescent="0.3">
      <c r="A546">
        <v>545</v>
      </c>
      <c r="B546">
        <v>12</v>
      </c>
      <c r="C546">
        <v>3</v>
      </c>
      <c r="D546">
        <v>2022</v>
      </c>
      <c r="E546" t="s">
        <v>20</v>
      </c>
      <c r="F546" t="s">
        <v>15</v>
      </c>
      <c r="G546">
        <v>2</v>
      </c>
      <c r="H546">
        <v>52403.11</v>
      </c>
      <c r="I546" t="s">
        <v>497</v>
      </c>
      <c r="J546">
        <v>33</v>
      </c>
      <c r="K546" t="s">
        <v>79</v>
      </c>
      <c r="L546" t="s">
        <v>24</v>
      </c>
      <c r="M546">
        <v>3</v>
      </c>
      <c r="N546" t="s">
        <v>86</v>
      </c>
      <c r="O546">
        <f t="shared" si="8"/>
        <v>104806.22</v>
      </c>
    </row>
    <row r="547" spans="1:15" x14ac:dyDescent="0.3">
      <c r="A547">
        <v>546</v>
      </c>
      <c r="B547">
        <v>12</v>
      </c>
      <c r="C547">
        <v>3</v>
      </c>
      <c r="D547">
        <v>2022</v>
      </c>
      <c r="E547" t="s">
        <v>20</v>
      </c>
      <c r="F547" t="s">
        <v>37</v>
      </c>
      <c r="G547">
        <v>5</v>
      </c>
      <c r="H547">
        <v>27882.36</v>
      </c>
      <c r="I547" t="s">
        <v>189</v>
      </c>
      <c r="J547">
        <v>45</v>
      </c>
      <c r="K547" t="s">
        <v>23</v>
      </c>
      <c r="L547" t="s">
        <v>24</v>
      </c>
      <c r="M547">
        <v>4</v>
      </c>
      <c r="N547" t="s">
        <v>97</v>
      </c>
      <c r="O547">
        <f t="shared" si="8"/>
        <v>139411.79999999999</v>
      </c>
    </row>
    <row r="548" spans="1:15" x14ac:dyDescent="0.3">
      <c r="A548">
        <v>547</v>
      </c>
      <c r="B548">
        <v>12</v>
      </c>
      <c r="C548">
        <v>3</v>
      </c>
      <c r="D548">
        <v>2022</v>
      </c>
      <c r="E548" t="s">
        <v>20</v>
      </c>
      <c r="F548" t="s">
        <v>21</v>
      </c>
      <c r="G548">
        <v>4</v>
      </c>
      <c r="H548">
        <v>34725.79</v>
      </c>
      <c r="I548" t="s">
        <v>498</v>
      </c>
      <c r="J548">
        <v>38</v>
      </c>
      <c r="K548" t="s">
        <v>140</v>
      </c>
      <c r="L548" t="s">
        <v>24</v>
      </c>
      <c r="M548">
        <v>5</v>
      </c>
      <c r="N548" t="s">
        <v>25</v>
      </c>
      <c r="O548">
        <f t="shared" si="8"/>
        <v>138903.16</v>
      </c>
    </row>
    <row r="549" spans="1:15" x14ac:dyDescent="0.3">
      <c r="A549">
        <v>548</v>
      </c>
      <c r="B549">
        <v>13</v>
      </c>
      <c r="C549">
        <v>3</v>
      </c>
      <c r="D549">
        <v>2022</v>
      </c>
      <c r="E549" t="s">
        <v>29</v>
      </c>
      <c r="F549" t="s">
        <v>21</v>
      </c>
      <c r="G549">
        <v>7</v>
      </c>
      <c r="H549">
        <v>23426.7</v>
      </c>
      <c r="I549" t="s">
        <v>499</v>
      </c>
      <c r="J549">
        <v>25</v>
      </c>
      <c r="K549" t="s">
        <v>27</v>
      </c>
      <c r="L549" t="s">
        <v>35</v>
      </c>
      <c r="M549">
        <v>5</v>
      </c>
      <c r="N549" t="s">
        <v>25</v>
      </c>
      <c r="O549">
        <f t="shared" si="8"/>
        <v>163986.9</v>
      </c>
    </row>
    <row r="550" spans="1:15" x14ac:dyDescent="0.3">
      <c r="A550">
        <v>549</v>
      </c>
      <c r="B550">
        <v>13</v>
      </c>
      <c r="C550">
        <v>3</v>
      </c>
      <c r="D550">
        <v>2022</v>
      </c>
      <c r="E550" t="s">
        <v>29</v>
      </c>
      <c r="F550" t="s">
        <v>15</v>
      </c>
      <c r="G550">
        <v>8</v>
      </c>
      <c r="H550">
        <v>65952.17</v>
      </c>
      <c r="I550" t="s">
        <v>133</v>
      </c>
      <c r="J550">
        <v>27</v>
      </c>
      <c r="K550" t="s">
        <v>47</v>
      </c>
      <c r="L550" t="s">
        <v>35</v>
      </c>
      <c r="M550">
        <v>5</v>
      </c>
      <c r="N550" t="s">
        <v>31</v>
      </c>
      <c r="O550">
        <f t="shared" si="8"/>
        <v>527617.36</v>
      </c>
    </row>
    <row r="551" spans="1:15" x14ac:dyDescent="0.3">
      <c r="A551">
        <v>550</v>
      </c>
      <c r="B551">
        <v>13</v>
      </c>
      <c r="C551">
        <v>3</v>
      </c>
      <c r="D551">
        <v>2022</v>
      </c>
      <c r="E551" t="s">
        <v>29</v>
      </c>
      <c r="F551" t="s">
        <v>45</v>
      </c>
      <c r="G551">
        <v>5</v>
      </c>
      <c r="H551">
        <v>39286.269999999997</v>
      </c>
      <c r="I551" t="s">
        <v>432</v>
      </c>
      <c r="J551">
        <v>27</v>
      </c>
      <c r="K551" t="s">
        <v>92</v>
      </c>
      <c r="L551" t="s">
        <v>52</v>
      </c>
      <c r="M551">
        <v>5</v>
      </c>
      <c r="N551" t="s">
        <v>104</v>
      </c>
      <c r="O551">
        <f t="shared" si="8"/>
        <v>196431.34999999998</v>
      </c>
    </row>
    <row r="552" spans="1:15" x14ac:dyDescent="0.3">
      <c r="A552">
        <v>551</v>
      </c>
      <c r="B552">
        <v>13</v>
      </c>
      <c r="C552">
        <v>3</v>
      </c>
      <c r="D552">
        <v>2022</v>
      </c>
      <c r="E552" t="s">
        <v>29</v>
      </c>
      <c r="F552" t="s">
        <v>32</v>
      </c>
      <c r="G552">
        <v>5</v>
      </c>
      <c r="H552">
        <v>47826.89</v>
      </c>
      <c r="I552" t="s">
        <v>500</v>
      </c>
      <c r="J552">
        <v>27</v>
      </c>
      <c r="K552" t="s">
        <v>140</v>
      </c>
      <c r="L552" t="s">
        <v>35</v>
      </c>
      <c r="M552">
        <v>2</v>
      </c>
      <c r="N552" t="s">
        <v>43</v>
      </c>
      <c r="O552">
        <f t="shared" si="8"/>
        <v>239134.45</v>
      </c>
    </row>
    <row r="553" spans="1:15" x14ac:dyDescent="0.3">
      <c r="A553">
        <v>552</v>
      </c>
      <c r="B553">
        <v>14</v>
      </c>
      <c r="C553">
        <v>3</v>
      </c>
      <c r="D553">
        <v>2022</v>
      </c>
      <c r="E553" t="s">
        <v>44</v>
      </c>
      <c r="F553" t="s">
        <v>32</v>
      </c>
      <c r="G553">
        <v>2</v>
      </c>
      <c r="H553">
        <v>54056.32</v>
      </c>
      <c r="I553" t="s">
        <v>501</v>
      </c>
      <c r="J553">
        <v>26</v>
      </c>
      <c r="K553" t="s">
        <v>135</v>
      </c>
      <c r="L553" t="s">
        <v>18</v>
      </c>
      <c r="M553">
        <v>5</v>
      </c>
      <c r="N553" t="s">
        <v>36</v>
      </c>
      <c r="O553">
        <f t="shared" si="8"/>
        <v>108112.64</v>
      </c>
    </row>
    <row r="554" spans="1:15" x14ac:dyDescent="0.3">
      <c r="A554">
        <v>553</v>
      </c>
      <c r="B554">
        <v>14</v>
      </c>
      <c r="C554">
        <v>3</v>
      </c>
      <c r="D554">
        <v>2022</v>
      </c>
      <c r="E554" t="s">
        <v>44</v>
      </c>
      <c r="F554" t="s">
        <v>21</v>
      </c>
      <c r="G554">
        <v>8</v>
      </c>
      <c r="H554">
        <v>32266.37</v>
      </c>
      <c r="I554" t="s">
        <v>502</v>
      </c>
      <c r="J554">
        <v>45</v>
      </c>
      <c r="K554" t="s">
        <v>56</v>
      </c>
      <c r="L554" t="s">
        <v>18</v>
      </c>
      <c r="M554">
        <v>5</v>
      </c>
      <c r="N554" t="s">
        <v>25</v>
      </c>
      <c r="O554">
        <f t="shared" si="8"/>
        <v>258130.96</v>
      </c>
    </row>
    <row r="555" spans="1:15" x14ac:dyDescent="0.3">
      <c r="A555">
        <v>554</v>
      </c>
      <c r="B555">
        <v>14</v>
      </c>
      <c r="C555">
        <v>3</v>
      </c>
      <c r="D555">
        <v>2022</v>
      </c>
      <c r="E555" t="s">
        <v>44</v>
      </c>
      <c r="F555" t="s">
        <v>15</v>
      </c>
      <c r="G555">
        <v>2</v>
      </c>
      <c r="H555">
        <v>53206.1</v>
      </c>
      <c r="I555" t="s">
        <v>503</v>
      </c>
      <c r="J555">
        <v>41</v>
      </c>
      <c r="K555" t="s">
        <v>95</v>
      </c>
      <c r="L555" t="s">
        <v>24</v>
      </c>
      <c r="M555">
        <v>5</v>
      </c>
      <c r="N555" t="s">
        <v>31</v>
      </c>
      <c r="O555">
        <f t="shared" si="8"/>
        <v>106412.2</v>
      </c>
    </row>
    <row r="556" spans="1:15" x14ac:dyDescent="0.3">
      <c r="A556">
        <v>555</v>
      </c>
      <c r="B556">
        <v>15</v>
      </c>
      <c r="C556">
        <v>3</v>
      </c>
      <c r="D556">
        <v>2022</v>
      </c>
      <c r="E556" t="s">
        <v>54</v>
      </c>
      <c r="F556" t="s">
        <v>32</v>
      </c>
      <c r="G556">
        <v>6</v>
      </c>
      <c r="H556">
        <v>50559.55</v>
      </c>
      <c r="I556" t="s">
        <v>504</v>
      </c>
      <c r="J556">
        <v>36</v>
      </c>
      <c r="K556" t="s">
        <v>27</v>
      </c>
      <c r="L556" t="s">
        <v>24</v>
      </c>
      <c r="M556">
        <v>5</v>
      </c>
      <c r="N556" t="s">
        <v>101</v>
      </c>
      <c r="O556">
        <f t="shared" si="8"/>
        <v>303357.30000000005</v>
      </c>
    </row>
    <row r="557" spans="1:15" x14ac:dyDescent="0.3">
      <c r="A557">
        <v>556</v>
      </c>
      <c r="B557">
        <v>15</v>
      </c>
      <c r="C557">
        <v>3</v>
      </c>
      <c r="D557">
        <v>2022</v>
      </c>
      <c r="E557" t="s">
        <v>54</v>
      </c>
      <c r="F557" t="s">
        <v>21</v>
      </c>
      <c r="G557">
        <v>8</v>
      </c>
      <c r="H557">
        <v>52339.56</v>
      </c>
      <c r="I557" t="s">
        <v>377</v>
      </c>
      <c r="J557">
        <v>50</v>
      </c>
      <c r="K557" t="s">
        <v>27</v>
      </c>
      <c r="L557" t="s">
        <v>24</v>
      </c>
      <c r="M557">
        <v>2</v>
      </c>
      <c r="N557" t="s">
        <v>28</v>
      </c>
      <c r="O557">
        <f t="shared" si="8"/>
        <v>418716.48</v>
      </c>
    </row>
    <row r="558" spans="1:15" x14ac:dyDescent="0.3">
      <c r="A558">
        <v>557</v>
      </c>
      <c r="B558">
        <v>15</v>
      </c>
      <c r="C558">
        <v>3</v>
      </c>
      <c r="D558">
        <v>2022</v>
      </c>
      <c r="E558" t="s">
        <v>54</v>
      </c>
      <c r="F558" t="s">
        <v>45</v>
      </c>
      <c r="G558">
        <v>6</v>
      </c>
      <c r="H558">
        <v>39353.79</v>
      </c>
      <c r="I558" t="s">
        <v>505</v>
      </c>
      <c r="J558">
        <v>21</v>
      </c>
      <c r="K558" t="s">
        <v>119</v>
      </c>
      <c r="L558" t="s">
        <v>52</v>
      </c>
      <c r="M558">
        <v>5</v>
      </c>
      <c r="N558" t="s">
        <v>104</v>
      </c>
      <c r="O558">
        <f t="shared" si="8"/>
        <v>236122.74</v>
      </c>
    </row>
    <row r="559" spans="1:15" x14ac:dyDescent="0.3">
      <c r="A559">
        <v>558</v>
      </c>
      <c r="B559">
        <v>15</v>
      </c>
      <c r="C559">
        <v>3</v>
      </c>
      <c r="D559">
        <v>2022</v>
      </c>
      <c r="E559" t="s">
        <v>54</v>
      </c>
      <c r="F559" t="s">
        <v>32</v>
      </c>
      <c r="G559">
        <v>4</v>
      </c>
      <c r="H559">
        <v>32976.239999999998</v>
      </c>
      <c r="I559" t="s">
        <v>179</v>
      </c>
      <c r="J559">
        <v>20</v>
      </c>
      <c r="K559" t="s">
        <v>27</v>
      </c>
      <c r="L559" t="s">
        <v>24</v>
      </c>
      <c r="M559">
        <v>2</v>
      </c>
      <c r="N559" t="s">
        <v>101</v>
      </c>
      <c r="O559">
        <f t="shared" si="8"/>
        <v>131904.95999999999</v>
      </c>
    </row>
    <row r="560" spans="1:15" x14ac:dyDescent="0.3">
      <c r="A560">
        <v>559</v>
      </c>
      <c r="B560">
        <v>16</v>
      </c>
      <c r="C560">
        <v>3</v>
      </c>
      <c r="D560">
        <v>2022</v>
      </c>
      <c r="E560" t="s">
        <v>62</v>
      </c>
      <c r="F560" t="s">
        <v>21</v>
      </c>
      <c r="G560">
        <v>4</v>
      </c>
      <c r="H560">
        <v>23324.93</v>
      </c>
      <c r="I560" t="s">
        <v>506</v>
      </c>
      <c r="J560">
        <v>59</v>
      </c>
      <c r="K560" t="s">
        <v>69</v>
      </c>
      <c r="L560" t="s">
        <v>52</v>
      </c>
      <c r="M560">
        <v>2</v>
      </c>
      <c r="N560" t="s">
        <v>65</v>
      </c>
      <c r="O560">
        <f t="shared" si="8"/>
        <v>93299.72</v>
      </c>
    </row>
    <row r="561" spans="1:15" x14ac:dyDescent="0.3">
      <c r="A561">
        <v>560</v>
      </c>
      <c r="B561">
        <v>16</v>
      </c>
      <c r="C561">
        <v>3</v>
      </c>
      <c r="D561">
        <v>2022</v>
      </c>
      <c r="E561" t="s">
        <v>62</v>
      </c>
      <c r="F561" t="s">
        <v>21</v>
      </c>
      <c r="G561">
        <v>6</v>
      </c>
      <c r="H561">
        <v>59477.58</v>
      </c>
      <c r="I561" t="s">
        <v>507</v>
      </c>
      <c r="J561">
        <v>29</v>
      </c>
      <c r="K561" t="s">
        <v>95</v>
      </c>
      <c r="L561" t="s">
        <v>24</v>
      </c>
      <c r="M561">
        <v>4</v>
      </c>
      <c r="N561" t="s">
        <v>28</v>
      </c>
      <c r="O561">
        <f t="shared" si="8"/>
        <v>356865.48</v>
      </c>
    </row>
    <row r="562" spans="1:15" x14ac:dyDescent="0.3">
      <c r="A562">
        <v>561</v>
      </c>
      <c r="B562">
        <v>16</v>
      </c>
      <c r="C562">
        <v>3</v>
      </c>
      <c r="D562">
        <v>2022</v>
      </c>
      <c r="E562" t="s">
        <v>62</v>
      </c>
      <c r="F562" t="s">
        <v>37</v>
      </c>
      <c r="G562">
        <v>4</v>
      </c>
      <c r="H562">
        <v>46501</v>
      </c>
      <c r="I562" t="s">
        <v>374</v>
      </c>
      <c r="J562">
        <v>35</v>
      </c>
      <c r="K562" t="s">
        <v>79</v>
      </c>
      <c r="L562" t="s">
        <v>18</v>
      </c>
      <c r="M562">
        <v>5</v>
      </c>
      <c r="N562" t="s">
        <v>97</v>
      </c>
      <c r="O562">
        <f t="shared" si="8"/>
        <v>186004</v>
      </c>
    </row>
    <row r="563" spans="1:15" x14ac:dyDescent="0.3">
      <c r="A563">
        <v>562</v>
      </c>
      <c r="B563">
        <v>17</v>
      </c>
      <c r="C563">
        <v>3</v>
      </c>
      <c r="D563">
        <v>2022</v>
      </c>
      <c r="E563" t="s">
        <v>67</v>
      </c>
      <c r="F563" t="s">
        <v>45</v>
      </c>
      <c r="G563">
        <v>8</v>
      </c>
      <c r="H563">
        <v>36661.129999999997</v>
      </c>
      <c r="I563" t="s">
        <v>151</v>
      </c>
      <c r="J563">
        <v>40</v>
      </c>
      <c r="K563" t="s">
        <v>92</v>
      </c>
      <c r="L563" t="s">
        <v>24</v>
      </c>
      <c r="M563">
        <v>5</v>
      </c>
      <c r="N563" t="s">
        <v>104</v>
      </c>
      <c r="O563">
        <f t="shared" si="8"/>
        <v>293289.03999999998</v>
      </c>
    </row>
    <row r="564" spans="1:15" x14ac:dyDescent="0.3">
      <c r="A564">
        <v>563</v>
      </c>
      <c r="B564">
        <v>17</v>
      </c>
      <c r="C564">
        <v>3</v>
      </c>
      <c r="D564">
        <v>2022</v>
      </c>
      <c r="E564" t="s">
        <v>67</v>
      </c>
      <c r="F564" t="s">
        <v>37</v>
      </c>
      <c r="G564">
        <v>9</v>
      </c>
      <c r="H564">
        <v>66639.75</v>
      </c>
      <c r="I564" t="s">
        <v>502</v>
      </c>
      <c r="J564">
        <v>37</v>
      </c>
      <c r="K564" t="s">
        <v>69</v>
      </c>
      <c r="L564" t="s">
        <v>35</v>
      </c>
      <c r="M564">
        <v>3</v>
      </c>
      <c r="N564" t="s">
        <v>53</v>
      </c>
      <c r="O564">
        <f t="shared" si="8"/>
        <v>599757.75</v>
      </c>
    </row>
    <row r="565" spans="1:15" x14ac:dyDescent="0.3">
      <c r="A565">
        <v>564</v>
      </c>
      <c r="B565">
        <v>17</v>
      </c>
      <c r="C565">
        <v>3</v>
      </c>
      <c r="D565">
        <v>2022</v>
      </c>
      <c r="E565" t="s">
        <v>67</v>
      </c>
      <c r="F565" t="s">
        <v>15</v>
      </c>
      <c r="G565">
        <v>1</v>
      </c>
      <c r="H565">
        <v>12870.33</v>
      </c>
      <c r="I565" t="s">
        <v>472</v>
      </c>
      <c r="J565">
        <v>23</v>
      </c>
      <c r="K565" t="s">
        <v>56</v>
      </c>
      <c r="L565" t="s">
        <v>24</v>
      </c>
      <c r="M565">
        <v>5</v>
      </c>
      <c r="N565" t="s">
        <v>31</v>
      </c>
      <c r="O565">
        <f t="shared" si="8"/>
        <v>12870.33</v>
      </c>
    </row>
    <row r="566" spans="1:15" x14ac:dyDescent="0.3">
      <c r="A566">
        <v>565</v>
      </c>
      <c r="B566">
        <v>17</v>
      </c>
      <c r="C566">
        <v>3</v>
      </c>
      <c r="D566">
        <v>2022</v>
      </c>
      <c r="E566" t="s">
        <v>67</v>
      </c>
      <c r="F566" t="s">
        <v>37</v>
      </c>
      <c r="G566">
        <v>4</v>
      </c>
      <c r="H566">
        <v>61010.32</v>
      </c>
      <c r="I566" t="s">
        <v>124</v>
      </c>
      <c r="J566">
        <v>51</v>
      </c>
      <c r="K566" t="s">
        <v>23</v>
      </c>
      <c r="L566" t="s">
        <v>35</v>
      </c>
      <c r="M566">
        <v>4</v>
      </c>
      <c r="N566" t="s">
        <v>40</v>
      </c>
      <c r="O566">
        <f t="shared" si="8"/>
        <v>244041.28</v>
      </c>
    </row>
    <row r="567" spans="1:15" x14ac:dyDescent="0.3">
      <c r="A567">
        <v>566</v>
      </c>
      <c r="B567">
        <v>18</v>
      </c>
      <c r="C567">
        <v>3</v>
      </c>
      <c r="D567">
        <v>2022</v>
      </c>
      <c r="E567" t="s">
        <v>74</v>
      </c>
      <c r="F567" t="s">
        <v>37</v>
      </c>
      <c r="G567">
        <v>4</v>
      </c>
      <c r="H567">
        <v>69854.960000000006</v>
      </c>
      <c r="I567" t="s">
        <v>508</v>
      </c>
      <c r="J567">
        <v>59</v>
      </c>
      <c r="K567" t="s">
        <v>116</v>
      </c>
      <c r="L567" t="s">
        <v>35</v>
      </c>
      <c r="M567">
        <v>5</v>
      </c>
      <c r="N567" t="s">
        <v>53</v>
      </c>
      <c r="O567">
        <f t="shared" si="8"/>
        <v>279419.84000000003</v>
      </c>
    </row>
    <row r="568" spans="1:15" x14ac:dyDescent="0.3">
      <c r="A568">
        <v>567</v>
      </c>
      <c r="B568">
        <v>18</v>
      </c>
      <c r="C568">
        <v>3</v>
      </c>
      <c r="D568">
        <v>2022</v>
      </c>
      <c r="E568" t="s">
        <v>74</v>
      </c>
      <c r="F568" t="s">
        <v>32</v>
      </c>
      <c r="G568">
        <v>2</v>
      </c>
      <c r="H568">
        <v>63216.53</v>
      </c>
      <c r="I568" t="s">
        <v>509</v>
      </c>
      <c r="J568">
        <v>19</v>
      </c>
      <c r="K568" t="s">
        <v>34</v>
      </c>
      <c r="L568" t="s">
        <v>35</v>
      </c>
      <c r="M568">
        <v>3</v>
      </c>
      <c r="N568" t="s">
        <v>36</v>
      </c>
      <c r="O568">
        <f t="shared" si="8"/>
        <v>126433.06</v>
      </c>
    </row>
    <row r="569" spans="1:15" x14ac:dyDescent="0.3">
      <c r="A569">
        <v>568</v>
      </c>
      <c r="B569">
        <v>18</v>
      </c>
      <c r="C569">
        <v>3</v>
      </c>
      <c r="D569">
        <v>2022</v>
      </c>
      <c r="E569" t="s">
        <v>74</v>
      </c>
      <c r="F569" t="s">
        <v>21</v>
      </c>
      <c r="G569">
        <v>6</v>
      </c>
      <c r="H569">
        <v>58626.2</v>
      </c>
      <c r="I569" t="s">
        <v>508</v>
      </c>
      <c r="J569">
        <v>47</v>
      </c>
      <c r="K569" t="s">
        <v>135</v>
      </c>
      <c r="L569" t="s">
        <v>35</v>
      </c>
      <c r="M569">
        <v>4</v>
      </c>
      <c r="N569" t="s">
        <v>28</v>
      </c>
      <c r="O569">
        <f t="shared" si="8"/>
        <v>351757.19999999995</v>
      </c>
    </row>
    <row r="570" spans="1:15" x14ac:dyDescent="0.3">
      <c r="A570">
        <v>569</v>
      </c>
      <c r="B570">
        <v>19</v>
      </c>
      <c r="C570">
        <v>3</v>
      </c>
      <c r="D570">
        <v>2022</v>
      </c>
      <c r="E570" t="s">
        <v>20</v>
      </c>
      <c r="F570" t="s">
        <v>45</v>
      </c>
      <c r="G570">
        <v>3</v>
      </c>
      <c r="H570">
        <v>32458.36</v>
      </c>
      <c r="I570" t="s">
        <v>146</v>
      </c>
      <c r="J570">
        <v>26</v>
      </c>
      <c r="K570" t="s">
        <v>23</v>
      </c>
      <c r="L570" t="s">
        <v>52</v>
      </c>
      <c r="M570">
        <v>2</v>
      </c>
      <c r="N570" t="s">
        <v>90</v>
      </c>
      <c r="O570">
        <f t="shared" si="8"/>
        <v>97375.08</v>
      </c>
    </row>
    <row r="571" spans="1:15" x14ac:dyDescent="0.3">
      <c r="A571">
        <v>570</v>
      </c>
      <c r="B571">
        <v>19</v>
      </c>
      <c r="C571">
        <v>3</v>
      </c>
      <c r="D571">
        <v>2022</v>
      </c>
      <c r="E571" t="s">
        <v>20</v>
      </c>
      <c r="F571" t="s">
        <v>37</v>
      </c>
      <c r="G571">
        <v>7</v>
      </c>
      <c r="H571">
        <v>23878.85</v>
      </c>
      <c r="I571" t="s">
        <v>510</v>
      </c>
      <c r="J571">
        <v>44</v>
      </c>
      <c r="K571" t="s">
        <v>23</v>
      </c>
      <c r="L571" t="s">
        <v>52</v>
      </c>
      <c r="M571">
        <v>5</v>
      </c>
      <c r="N571" t="s">
        <v>97</v>
      </c>
      <c r="O571">
        <f t="shared" si="8"/>
        <v>167151.94999999998</v>
      </c>
    </row>
    <row r="572" spans="1:15" x14ac:dyDescent="0.3">
      <c r="A572">
        <v>571</v>
      </c>
      <c r="B572">
        <v>19</v>
      </c>
      <c r="C572">
        <v>3</v>
      </c>
      <c r="D572">
        <v>2022</v>
      </c>
      <c r="E572" t="s">
        <v>20</v>
      </c>
      <c r="F572" t="s">
        <v>45</v>
      </c>
      <c r="G572">
        <v>5</v>
      </c>
      <c r="H572">
        <v>54091.03</v>
      </c>
      <c r="I572" t="s">
        <v>511</v>
      </c>
      <c r="J572">
        <v>59</v>
      </c>
      <c r="K572" t="s">
        <v>23</v>
      </c>
      <c r="L572" t="s">
        <v>24</v>
      </c>
      <c r="M572">
        <v>5</v>
      </c>
      <c r="N572" t="s">
        <v>90</v>
      </c>
      <c r="O572">
        <f t="shared" si="8"/>
        <v>270455.15000000002</v>
      </c>
    </row>
    <row r="573" spans="1:15" x14ac:dyDescent="0.3">
      <c r="A573">
        <v>572</v>
      </c>
      <c r="B573">
        <v>20</v>
      </c>
      <c r="C573">
        <v>3</v>
      </c>
      <c r="D573">
        <v>2022</v>
      </c>
      <c r="E573" t="s">
        <v>29</v>
      </c>
      <c r="F573" t="s">
        <v>37</v>
      </c>
      <c r="G573">
        <v>4</v>
      </c>
      <c r="H573">
        <v>28274.52</v>
      </c>
      <c r="I573" t="s">
        <v>409</v>
      </c>
      <c r="J573">
        <v>51</v>
      </c>
      <c r="K573" t="s">
        <v>27</v>
      </c>
      <c r="L573" t="s">
        <v>24</v>
      </c>
      <c r="M573">
        <v>4</v>
      </c>
      <c r="N573" t="s">
        <v>97</v>
      </c>
      <c r="O573">
        <f t="shared" si="8"/>
        <v>113098.08</v>
      </c>
    </row>
    <row r="574" spans="1:15" x14ac:dyDescent="0.3">
      <c r="A574">
        <v>573</v>
      </c>
      <c r="B574">
        <v>20</v>
      </c>
      <c r="C574">
        <v>3</v>
      </c>
      <c r="D574">
        <v>2022</v>
      </c>
      <c r="E574" t="s">
        <v>29</v>
      </c>
      <c r="F574" t="s">
        <v>15</v>
      </c>
      <c r="G574">
        <v>5</v>
      </c>
      <c r="H574">
        <v>20562.38</v>
      </c>
      <c r="I574" t="s">
        <v>512</v>
      </c>
      <c r="J574">
        <v>57</v>
      </c>
      <c r="K574" t="s">
        <v>116</v>
      </c>
      <c r="L574" t="s">
        <v>52</v>
      </c>
      <c r="M574">
        <v>3</v>
      </c>
      <c r="N574" t="s">
        <v>19</v>
      </c>
      <c r="O574">
        <f t="shared" si="8"/>
        <v>102811.90000000001</v>
      </c>
    </row>
    <row r="575" spans="1:15" x14ac:dyDescent="0.3">
      <c r="A575">
        <v>574</v>
      </c>
      <c r="B575">
        <v>20</v>
      </c>
      <c r="C575">
        <v>3</v>
      </c>
      <c r="D575">
        <v>2022</v>
      </c>
      <c r="E575" t="s">
        <v>29</v>
      </c>
      <c r="F575" t="s">
        <v>37</v>
      </c>
      <c r="G575">
        <v>8</v>
      </c>
      <c r="H575">
        <v>57191.55</v>
      </c>
      <c r="I575" t="s">
        <v>513</v>
      </c>
      <c r="J575">
        <v>41</v>
      </c>
      <c r="K575" t="s">
        <v>140</v>
      </c>
      <c r="L575" t="s">
        <v>24</v>
      </c>
      <c r="M575">
        <v>5</v>
      </c>
      <c r="N575" t="s">
        <v>53</v>
      </c>
      <c r="O575">
        <f t="shared" si="8"/>
        <v>457532.4</v>
      </c>
    </row>
    <row r="576" spans="1:15" x14ac:dyDescent="0.3">
      <c r="A576">
        <v>575</v>
      </c>
      <c r="B576">
        <v>20</v>
      </c>
      <c r="C576">
        <v>3</v>
      </c>
      <c r="D576">
        <v>2022</v>
      </c>
      <c r="E576" t="s">
        <v>29</v>
      </c>
      <c r="F576" t="s">
        <v>32</v>
      </c>
      <c r="G576">
        <v>3</v>
      </c>
      <c r="H576">
        <v>28752.62</v>
      </c>
      <c r="I576" t="s">
        <v>318</v>
      </c>
      <c r="J576">
        <v>34</v>
      </c>
      <c r="K576" t="s">
        <v>23</v>
      </c>
      <c r="L576" t="s">
        <v>24</v>
      </c>
      <c r="M576">
        <v>2</v>
      </c>
      <c r="N576" t="s">
        <v>43</v>
      </c>
      <c r="O576">
        <f t="shared" si="8"/>
        <v>86257.86</v>
      </c>
    </row>
    <row r="577" spans="1:15" x14ac:dyDescent="0.3">
      <c r="A577">
        <v>576</v>
      </c>
      <c r="B577">
        <v>21</v>
      </c>
      <c r="C577">
        <v>3</v>
      </c>
      <c r="D577">
        <v>2022</v>
      </c>
      <c r="E577" t="s">
        <v>44</v>
      </c>
      <c r="F577" t="s">
        <v>21</v>
      </c>
      <c r="G577">
        <v>7</v>
      </c>
      <c r="H577">
        <v>64866.5</v>
      </c>
      <c r="I577" t="s">
        <v>514</v>
      </c>
      <c r="J577">
        <v>46</v>
      </c>
      <c r="K577" t="s">
        <v>39</v>
      </c>
      <c r="L577" t="s">
        <v>52</v>
      </c>
      <c r="M577">
        <v>5</v>
      </c>
      <c r="N577" t="s">
        <v>65</v>
      </c>
      <c r="O577">
        <f t="shared" si="8"/>
        <v>454065.5</v>
      </c>
    </row>
    <row r="578" spans="1:15" x14ac:dyDescent="0.3">
      <c r="A578">
        <v>577</v>
      </c>
      <c r="B578">
        <v>21</v>
      </c>
      <c r="C578">
        <v>3</v>
      </c>
      <c r="D578">
        <v>2022</v>
      </c>
      <c r="E578" t="s">
        <v>44</v>
      </c>
      <c r="F578" t="s">
        <v>15</v>
      </c>
      <c r="G578">
        <v>6</v>
      </c>
      <c r="H578">
        <v>60437.96</v>
      </c>
      <c r="I578" t="s">
        <v>515</v>
      </c>
      <c r="J578">
        <v>53</v>
      </c>
      <c r="K578" t="s">
        <v>27</v>
      </c>
      <c r="L578" t="s">
        <v>52</v>
      </c>
      <c r="M578">
        <v>3</v>
      </c>
      <c r="N578" t="s">
        <v>19</v>
      </c>
      <c r="O578">
        <f t="shared" si="8"/>
        <v>362627.76</v>
      </c>
    </row>
    <row r="579" spans="1:15" x14ac:dyDescent="0.3">
      <c r="A579">
        <v>578</v>
      </c>
      <c r="B579">
        <v>21</v>
      </c>
      <c r="C579">
        <v>3</v>
      </c>
      <c r="D579">
        <v>2022</v>
      </c>
      <c r="E579" t="s">
        <v>44</v>
      </c>
      <c r="F579" t="s">
        <v>37</v>
      </c>
      <c r="G579">
        <v>1</v>
      </c>
      <c r="H579">
        <v>60858.42</v>
      </c>
      <c r="I579" t="s">
        <v>516</v>
      </c>
      <c r="J579">
        <v>29</v>
      </c>
      <c r="K579" t="s">
        <v>116</v>
      </c>
      <c r="L579" t="s">
        <v>24</v>
      </c>
      <c r="M579">
        <v>2</v>
      </c>
      <c r="N579" t="s">
        <v>97</v>
      </c>
      <c r="O579">
        <f t="shared" ref="O579:O642" si="9">G579*H579</f>
        <v>60858.42</v>
      </c>
    </row>
    <row r="580" spans="1:15" x14ac:dyDescent="0.3">
      <c r="A580">
        <v>579</v>
      </c>
      <c r="B580">
        <v>21</v>
      </c>
      <c r="C580">
        <v>3</v>
      </c>
      <c r="D580">
        <v>2022</v>
      </c>
      <c r="E580" t="s">
        <v>44</v>
      </c>
      <c r="F580" t="s">
        <v>45</v>
      </c>
      <c r="G580">
        <v>7</v>
      </c>
      <c r="H580">
        <v>56294.18</v>
      </c>
      <c r="I580" t="s">
        <v>33</v>
      </c>
      <c r="J580">
        <v>48</v>
      </c>
      <c r="K580" t="s">
        <v>39</v>
      </c>
      <c r="L580" t="s">
        <v>52</v>
      </c>
      <c r="M580">
        <v>3</v>
      </c>
      <c r="N580" t="s">
        <v>48</v>
      </c>
      <c r="O580">
        <f t="shared" si="9"/>
        <v>394059.26</v>
      </c>
    </row>
    <row r="581" spans="1:15" x14ac:dyDescent="0.3">
      <c r="A581">
        <v>580</v>
      </c>
      <c r="B581">
        <v>22</v>
      </c>
      <c r="C581">
        <v>3</v>
      </c>
      <c r="D581">
        <v>2022</v>
      </c>
      <c r="E581" t="s">
        <v>54</v>
      </c>
      <c r="F581" t="s">
        <v>15</v>
      </c>
      <c r="G581">
        <v>7</v>
      </c>
      <c r="H581">
        <v>62852.89</v>
      </c>
      <c r="I581" t="s">
        <v>517</v>
      </c>
      <c r="J581">
        <v>26</v>
      </c>
      <c r="K581" t="s">
        <v>116</v>
      </c>
      <c r="L581" t="s">
        <v>18</v>
      </c>
      <c r="M581">
        <v>5</v>
      </c>
      <c r="N581" t="s">
        <v>19</v>
      </c>
      <c r="O581">
        <f t="shared" si="9"/>
        <v>439970.23</v>
      </c>
    </row>
    <row r="582" spans="1:15" x14ac:dyDescent="0.3">
      <c r="A582">
        <v>581</v>
      </c>
      <c r="B582">
        <v>22</v>
      </c>
      <c r="C582">
        <v>3</v>
      </c>
      <c r="D582">
        <v>2022</v>
      </c>
      <c r="E582" t="s">
        <v>54</v>
      </c>
      <c r="F582" t="s">
        <v>15</v>
      </c>
      <c r="G582">
        <v>1</v>
      </c>
      <c r="H582">
        <v>58344.81</v>
      </c>
      <c r="I582" t="s">
        <v>518</v>
      </c>
      <c r="J582">
        <v>36</v>
      </c>
      <c r="K582" t="s">
        <v>23</v>
      </c>
      <c r="L582" t="s">
        <v>35</v>
      </c>
      <c r="M582">
        <v>3</v>
      </c>
      <c r="N582" t="s">
        <v>86</v>
      </c>
      <c r="O582">
        <f t="shared" si="9"/>
        <v>58344.81</v>
      </c>
    </row>
    <row r="583" spans="1:15" x14ac:dyDescent="0.3">
      <c r="A583">
        <v>582</v>
      </c>
      <c r="B583">
        <v>22</v>
      </c>
      <c r="C583">
        <v>3</v>
      </c>
      <c r="D583">
        <v>2022</v>
      </c>
      <c r="E583" t="s">
        <v>54</v>
      </c>
      <c r="F583" t="s">
        <v>37</v>
      </c>
      <c r="G583">
        <v>9</v>
      </c>
      <c r="H583">
        <v>46150.68</v>
      </c>
      <c r="I583" t="s">
        <v>171</v>
      </c>
      <c r="J583">
        <v>34</v>
      </c>
      <c r="K583" t="s">
        <v>17</v>
      </c>
      <c r="L583" t="s">
        <v>35</v>
      </c>
      <c r="M583">
        <v>5</v>
      </c>
      <c r="N583" t="s">
        <v>40</v>
      </c>
      <c r="O583">
        <f t="shared" si="9"/>
        <v>415356.12</v>
      </c>
    </row>
    <row r="584" spans="1:15" x14ac:dyDescent="0.3">
      <c r="A584">
        <v>583</v>
      </c>
      <c r="B584">
        <v>22</v>
      </c>
      <c r="C584">
        <v>3</v>
      </c>
      <c r="D584">
        <v>2022</v>
      </c>
      <c r="E584" t="s">
        <v>54</v>
      </c>
      <c r="F584" t="s">
        <v>15</v>
      </c>
      <c r="G584">
        <v>6</v>
      </c>
      <c r="H584">
        <v>27749.360000000001</v>
      </c>
      <c r="I584" t="s">
        <v>519</v>
      </c>
      <c r="J584">
        <v>19</v>
      </c>
      <c r="K584" t="s">
        <v>64</v>
      </c>
      <c r="L584" t="s">
        <v>18</v>
      </c>
      <c r="M584">
        <v>5</v>
      </c>
      <c r="N584" t="s">
        <v>86</v>
      </c>
      <c r="O584">
        <f t="shared" si="9"/>
        <v>166496.16</v>
      </c>
    </row>
    <row r="585" spans="1:15" x14ac:dyDescent="0.3">
      <c r="A585">
        <v>584</v>
      </c>
      <c r="B585">
        <v>23</v>
      </c>
      <c r="C585">
        <v>3</v>
      </c>
      <c r="D585">
        <v>2022</v>
      </c>
      <c r="E585" t="s">
        <v>62</v>
      </c>
      <c r="F585" t="s">
        <v>45</v>
      </c>
      <c r="G585">
        <v>2</v>
      </c>
      <c r="H585">
        <v>63292.55</v>
      </c>
      <c r="I585" t="s">
        <v>337</v>
      </c>
      <c r="J585">
        <v>57</v>
      </c>
      <c r="K585" t="s">
        <v>27</v>
      </c>
      <c r="L585" t="s">
        <v>18</v>
      </c>
      <c r="M585">
        <v>5</v>
      </c>
      <c r="N585" t="s">
        <v>104</v>
      </c>
      <c r="O585">
        <f t="shared" si="9"/>
        <v>126585.1</v>
      </c>
    </row>
    <row r="586" spans="1:15" x14ac:dyDescent="0.3">
      <c r="A586">
        <v>585</v>
      </c>
      <c r="B586">
        <v>23</v>
      </c>
      <c r="C586">
        <v>3</v>
      </c>
      <c r="D586">
        <v>2022</v>
      </c>
      <c r="E586" t="s">
        <v>62</v>
      </c>
      <c r="F586" t="s">
        <v>15</v>
      </c>
      <c r="G586">
        <v>5</v>
      </c>
      <c r="H586">
        <v>60436.22</v>
      </c>
      <c r="I586" t="s">
        <v>520</v>
      </c>
      <c r="J586">
        <v>22</v>
      </c>
      <c r="K586" t="s">
        <v>23</v>
      </c>
      <c r="L586" t="s">
        <v>24</v>
      </c>
      <c r="M586">
        <v>4</v>
      </c>
      <c r="N586" t="s">
        <v>19</v>
      </c>
      <c r="O586">
        <f t="shared" si="9"/>
        <v>302181.09999999998</v>
      </c>
    </row>
    <row r="587" spans="1:15" x14ac:dyDescent="0.3">
      <c r="A587">
        <v>586</v>
      </c>
      <c r="B587">
        <v>23</v>
      </c>
      <c r="C587">
        <v>3</v>
      </c>
      <c r="D587">
        <v>2022</v>
      </c>
      <c r="E587" t="s">
        <v>62</v>
      </c>
      <c r="F587" t="s">
        <v>45</v>
      </c>
      <c r="G587">
        <v>4</v>
      </c>
      <c r="H587">
        <v>38372.76</v>
      </c>
      <c r="I587" t="s">
        <v>343</v>
      </c>
      <c r="J587">
        <v>56</v>
      </c>
      <c r="K587" t="s">
        <v>23</v>
      </c>
      <c r="L587" t="s">
        <v>24</v>
      </c>
      <c r="M587">
        <v>5</v>
      </c>
      <c r="N587" t="s">
        <v>90</v>
      </c>
      <c r="O587">
        <f t="shared" si="9"/>
        <v>153491.04</v>
      </c>
    </row>
    <row r="588" spans="1:15" x14ac:dyDescent="0.3">
      <c r="A588">
        <v>587</v>
      </c>
      <c r="B588">
        <v>24</v>
      </c>
      <c r="C588">
        <v>3</v>
      </c>
      <c r="D588">
        <v>2022</v>
      </c>
      <c r="E588" t="s">
        <v>67</v>
      </c>
      <c r="F588" t="s">
        <v>37</v>
      </c>
      <c r="G588">
        <v>7</v>
      </c>
      <c r="H588">
        <v>12344.72</v>
      </c>
      <c r="I588" t="s">
        <v>521</v>
      </c>
      <c r="J588">
        <v>33</v>
      </c>
      <c r="K588" t="s">
        <v>27</v>
      </c>
      <c r="L588" t="s">
        <v>35</v>
      </c>
      <c r="M588">
        <v>5</v>
      </c>
      <c r="N588" t="s">
        <v>40</v>
      </c>
      <c r="O588">
        <f t="shared" si="9"/>
        <v>86413.04</v>
      </c>
    </row>
    <row r="589" spans="1:15" x14ac:dyDescent="0.3">
      <c r="A589">
        <v>588</v>
      </c>
      <c r="B589">
        <v>24</v>
      </c>
      <c r="C589">
        <v>3</v>
      </c>
      <c r="D589">
        <v>2022</v>
      </c>
      <c r="E589" t="s">
        <v>67</v>
      </c>
      <c r="F589" t="s">
        <v>21</v>
      </c>
      <c r="G589">
        <v>8</v>
      </c>
      <c r="H589">
        <v>48312.62</v>
      </c>
      <c r="I589" t="s">
        <v>522</v>
      </c>
      <c r="J589">
        <v>34</v>
      </c>
      <c r="K589" t="s">
        <v>47</v>
      </c>
      <c r="L589" t="s">
        <v>24</v>
      </c>
      <c r="M589">
        <v>5</v>
      </c>
      <c r="N589" t="s">
        <v>65</v>
      </c>
      <c r="O589">
        <f t="shared" si="9"/>
        <v>386500.96</v>
      </c>
    </row>
    <row r="590" spans="1:15" x14ac:dyDescent="0.3">
      <c r="A590">
        <v>589</v>
      </c>
      <c r="B590">
        <v>24</v>
      </c>
      <c r="C590">
        <v>3</v>
      </c>
      <c r="D590">
        <v>2022</v>
      </c>
      <c r="E590" t="s">
        <v>67</v>
      </c>
      <c r="F590" t="s">
        <v>15</v>
      </c>
      <c r="G590">
        <v>1</v>
      </c>
      <c r="H590">
        <v>13035.81</v>
      </c>
      <c r="I590" t="s">
        <v>229</v>
      </c>
      <c r="J590">
        <v>44</v>
      </c>
      <c r="K590" t="s">
        <v>34</v>
      </c>
      <c r="L590" t="s">
        <v>35</v>
      </c>
      <c r="M590">
        <v>3</v>
      </c>
      <c r="N590" t="s">
        <v>86</v>
      </c>
      <c r="O590">
        <f t="shared" si="9"/>
        <v>13035.81</v>
      </c>
    </row>
    <row r="591" spans="1:15" x14ac:dyDescent="0.3">
      <c r="A591">
        <v>590</v>
      </c>
      <c r="B591">
        <v>24</v>
      </c>
      <c r="C591">
        <v>3</v>
      </c>
      <c r="D591">
        <v>2022</v>
      </c>
      <c r="E591" t="s">
        <v>67</v>
      </c>
      <c r="F591" t="s">
        <v>21</v>
      </c>
      <c r="G591">
        <v>5</v>
      </c>
      <c r="H591">
        <v>65576.800000000003</v>
      </c>
      <c r="I591" t="s">
        <v>237</v>
      </c>
      <c r="J591">
        <v>24</v>
      </c>
      <c r="K591" t="s">
        <v>39</v>
      </c>
      <c r="L591" t="s">
        <v>24</v>
      </c>
      <c r="M591">
        <v>3</v>
      </c>
      <c r="N591" t="s">
        <v>25</v>
      </c>
      <c r="O591">
        <f t="shared" si="9"/>
        <v>327884</v>
      </c>
    </row>
    <row r="592" spans="1:15" x14ac:dyDescent="0.3">
      <c r="A592">
        <v>591</v>
      </c>
      <c r="B592">
        <v>25</v>
      </c>
      <c r="C592">
        <v>3</v>
      </c>
      <c r="D592">
        <v>2022</v>
      </c>
      <c r="E592" t="s">
        <v>74</v>
      </c>
      <c r="F592" t="s">
        <v>45</v>
      </c>
      <c r="G592">
        <v>3</v>
      </c>
      <c r="H592">
        <v>67697.88</v>
      </c>
      <c r="I592" t="s">
        <v>523</v>
      </c>
      <c r="J592">
        <v>25</v>
      </c>
      <c r="K592" t="s">
        <v>27</v>
      </c>
      <c r="L592" t="s">
        <v>24</v>
      </c>
      <c r="M592">
        <v>5</v>
      </c>
      <c r="N592" t="s">
        <v>90</v>
      </c>
      <c r="O592">
        <f t="shared" si="9"/>
        <v>203093.64</v>
      </c>
    </row>
    <row r="593" spans="1:15" x14ac:dyDescent="0.3">
      <c r="A593">
        <v>592</v>
      </c>
      <c r="B593">
        <v>25</v>
      </c>
      <c r="C593">
        <v>3</v>
      </c>
      <c r="D593">
        <v>2022</v>
      </c>
      <c r="E593" t="s">
        <v>74</v>
      </c>
      <c r="F593" t="s">
        <v>15</v>
      </c>
      <c r="G593">
        <v>1</v>
      </c>
      <c r="H593">
        <v>21369.41</v>
      </c>
      <c r="I593" t="s">
        <v>262</v>
      </c>
      <c r="J593">
        <v>25</v>
      </c>
      <c r="K593" t="s">
        <v>27</v>
      </c>
      <c r="L593" t="s">
        <v>35</v>
      </c>
      <c r="M593">
        <v>3</v>
      </c>
      <c r="N593" t="s">
        <v>31</v>
      </c>
      <c r="O593">
        <f t="shared" si="9"/>
        <v>21369.41</v>
      </c>
    </row>
    <row r="594" spans="1:15" x14ac:dyDescent="0.3">
      <c r="A594">
        <v>593</v>
      </c>
      <c r="B594">
        <v>25</v>
      </c>
      <c r="C594">
        <v>3</v>
      </c>
      <c r="D594">
        <v>2022</v>
      </c>
      <c r="E594" t="s">
        <v>74</v>
      </c>
      <c r="F594" t="s">
        <v>32</v>
      </c>
      <c r="G594">
        <v>3</v>
      </c>
      <c r="H594">
        <v>50583.360000000001</v>
      </c>
      <c r="I594" t="s">
        <v>524</v>
      </c>
      <c r="J594">
        <v>40</v>
      </c>
      <c r="K594" t="s">
        <v>27</v>
      </c>
      <c r="L594" t="s">
        <v>18</v>
      </c>
      <c r="M594">
        <v>5</v>
      </c>
      <c r="N594" t="s">
        <v>43</v>
      </c>
      <c r="O594">
        <f t="shared" si="9"/>
        <v>151750.08000000002</v>
      </c>
    </row>
    <row r="595" spans="1:15" x14ac:dyDescent="0.3">
      <c r="A595">
        <v>594</v>
      </c>
      <c r="B595">
        <v>26</v>
      </c>
      <c r="C595">
        <v>3</v>
      </c>
      <c r="D595">
        <v>2022</v>
      </c>
      <c r="E595" t="s">
        <v>20</v>
      </c>
      <c r="F595" t="s">
        <v>21</v>
      </c>
      <c r="G595">
        <v>6</v>
      </c>
      <c r="H595">
        <v>15536.14</v>
      </c>
      <c r="I595" t="s">
        <v>143</v>
      </c>
      <c r="J595">
        <v>49</v>
      </c>
      <c r="K595" t="s">
        <v>39</v>
      </c>
      <c r="L595" t="s">
        <v>18</v>
      </c>
      <c r="M595">
        <v>5</v>
      </c>
      <c r="N595" t="s">
        <v>28</v>
      </c>
      <c r="O595">
        <f t="shared" si="9"/>
        <v>93216.84</v>
      </c>
    </row>
    <row r="596" spans="1:15" x14ac:dyDescent="0.3">
      <c r="A596">
        <v>595</v>
      </c>
      <c r="B596">
        <v>26</v>
      </c>
      <c r="C596">
        <v>3</v>
      </c>
      <c r="D596">
        <v>2022</v>
      </c>
      <c r="E596" t="s">
        <v>20</v>
      </c>
      <c r="F596" t="s">
        <v>15</v>
      </c>
      <c r="G596">
        <v>7</v>
      </c>
      <c r="H596">
        <v>53771.02</v>
      </c>
      <c r="I596" t="s">
        <v>525</v>
      </c>
      <c r="J596">
        <v>35</v>
      </c>
      <c r="K596" t="s">
        <v>152</v>
      </c>
      <c r="L596" t="s">
        <v>24</v>
      </c>
      <c r="M596">
        <v>3</v>
      </c>
      <c r="N596" t="s">
        <v>31</v>
      </c>
      <c r="O596">
        <f t="shared" si="9"/>
        <v>376397.13999999996</v>
      </c>
    </row>
    <row r="597" spans="1:15" x14ac:dyDescent="0.3">
      <c r="A597">
        <v>596</v>
      </c>
      <c r="B597">
        <v>26</v>
      </c>
      <c r="C597">
        <v>3</v>
      </c>
      <c r="D597">
        <v>2022</v>
      </c>
      <c r="E597" t="s">
        <v>20</v>
      </c>
      <c r="F597" t="s">
        <v>21</v>
      </c>
      <c r="G597">
        <v>8</v>
      </c>
      <c r="H597">
        <v>30837.26</v>
      </c>
      <c r="I597" t="s">
        <v>194</v>
      </c>
      <c r="J597">
        <v>55</v>
      </c>
      <c r="K597" t="s">
        <v>61</v>
      </c>
      <c r="L597" t="s">
        <v>18</v>
      </c>
      <c r="M597">
        <v>3</v>
      </c>
      <c r="N597" t="s">
        <v>28</v>
      </c>
      <c r="O597">
        <f t="shared" si="9"/>
        <v>246698.08</v>
      </c>
    </row>
    <row r="598" spans="1:15" x14ac:dyDescent="0.3">
      <c r="A598">
        <v>597</v>
      </c>
      <c r="B598">
        <v>27</v>
      </c>
      <c r="C598">
        <v>3</v>
      </c>
      <c r="D598">
        <v>2022</v>
      </c>
      <c r="E598" t="s">
        <v>29</v>
      </c>
      <c r="F598" t="s">
        <v>15</v>
      </c>
      <c r="G598">
        <v>4</v>
      </c>
      <c r="H598">
        <v>50863.01</v>
      </c>
      <c r="I598" t="s">
        <v>526</v>
      </c>
      <c r="J598">
        <v>29</v>
      </c>
      <c r="K598" t="s">
        <v>27</v>
      </c>
      <c r="L598" t="s">
        <v>24</v>
      </c>
      <c r="M598">
        <v>5</v>
      </c>
      <c r="N598" t="s">
        <v>86</v>
      </c>
      <c r="O598">
        <f t="shared" si="9"/>
        <v>203452.04</v>
      </c>
    </row>
    <row r="599" spans="1:15" x14ac:dyDescent="0.3">
      <c r="A599">
        <v>598</v>
      </c>
      <c r="B599">
        <v>27</v>
      </c>
      <c r="C599">
        <v>3</v>
      </c>
      <c r="D599">
        <v>2022</v>
      </c>
      <c r="E599" t="s">
        <v>29</v>
      </c>
      <c r="F599" t="s">
        <v>37</v>
      </c>
      <c r="G599">
        <v>3</v>
      </c>
      <c r="H599">
        <v>32372.59</v>
      </c>
      <c r="I599" t="s">
        <v>421</v>
      </c>
      <c r="J599">
        <v>32</v>
      </c>
      <c r="K599" t="s">
        <v>112</v>
      </c>
      <c r="L599" t="s">
        <v>52</v>
      </c>
      <c r="M599">
        <v>5</v>
      </c>
      <c r="N599" t="s">
        <v>97</v>
      </c>
      <c r="O599">
        <f t="shared" si="9"/>
        <v>97117.77</v>
      </c>
    </row>
    <row r="600" spans="1:15" x14ac:dyDescent="0.3">
      <c r="A600">
        <v>599</v>
      </c>
      <c r="B600">
        <v>27</v>
      </c>
      <c r="C600">
        <v>3</v>
      </c>
      <c r="D600">
        <v>2022</v>
      </c>
      <c r="E600" t="s">
        <v>29</v>
      </c>
      <c r="F600" t="s">
        <v>21</v>
      </c>
      <c r="G600">
        <v>5</v>
      </c>
      <c r="H600">
        <v>18734.05</v>
      </c>
      <c r="I600" t="s">
        <v>295</v>
      </c>
      <c r="J600">
        <v>45</v>
      </c>
      <c r="K600" t="s">
        <v>23</v>
      </c>
      <c r="L600" t="s">
        <v>52</v>
      </c>
      <c r="M600">
        <v>5</v>
      </c>
      <c r="N600" t="s">
        <v>25</v>
      </c>
      <c r="O600">
        <f t="shared" si="9"/>
        <v>93670.25</v>
      </c>
    </row>
    <row r="601" spans="1:15" x14ac:dyDescent="0.3">
      <c r="A601">
        <v>600</v>
      </c>
      <c r="B601">
        <v>27</v>
      </c>
      <c r="C601">
        <v>3</v>
      </c>
      <c r="D601">
        <v>2022</v>
      </c>
      <c r="E601" t="s">
        <v>29</v>
      </c>
      <c r="F601" t="s">
        <v>32</v>
      </c>
      <c r="G601">
        <v>9</v>
      </c>
      <c r="H601">
        <v>34366.6</v>
      </c>
      <c r="I601" t="s">
        <v>383</v>
      </c>
      <c r="J601">
        <v>55</v>
      </c>
      <c r="K601" t="s">
        <v>23</v>
      </c>
      <c r="L601" t="s">
        <v>52</v>
      </c>
      <c r="M601">
        <v>3</v>
      </c>
      <c r="N601" t="s">
        <v>43</v>
      </c>
      <c r="O601">
        <f t="shared" si="9"/>
        <v>309299.39999999997</v>
      </c>
    </row>
    <row r="602" spans="1:15" x14ac:dyDescent="0.3">
      <c r="A602">
        <v>601</v>
      </c>
      <c r="B602">
        <v>28</v>
      </c>
      <c r="C602">
        <v>3</v>
      </c>
      <c r="D602">
        <v>2022</v>
      </c>
      <c r="E602" t="s">
        <v>44</v>
      </c>
      <c r="F602" t="s">
        <v>32</v>
      </c>
      <c r="G602">
        <v>6</v>
      </c>
      <c r="H602">
        <v>16760.41</v>
      </c>
      <c r="I602" t="s">
        <v>408</v>
      </c>
      <c r="J602">
        <v>48</v>
      </c>
      <c r="K602" t="s">
        <v>27</v>
      </c>
      <c r="L602" t="s">
        <v>18</v>
      </c>
      <c r="M602">
        <v>4</v>
      </c>
      <c r="N602" t="s">
        <v>101</v>
      </c>
      <c r="O602">
        <f t="shared" si="9"/>
        <v>100562.45999999999</v>
      </c>
    </row>
    <row r="603" spans="1:15" x14ac:dyDescent="0.3">
      <c r="A603">
        <v>602</v>
      </c>
      <c r="B603">
        <v>28</v>
      </c>
      <c r="C603">
        <v>3</v>
      </c>
      <c r="D603">
        <v>2022</v>
      </c>
      <c r="E603" t="s">
        <v>44</v>
      </c>
      <c r="F603" t="s">
        <v>45</v>
      </c>
      <c r="G603">
        <v>9</v>
      </c>
      <c r="H603">
        <v>44613</v>
      </c>
      <c r="I603" t="s">
        <v>130</v>
      </c>
      <c r="J603">
        <v>26</v>
      </c>
      <c r="K603" t="s">
        <v>152</v>
      </c>
      <c r="L603" t="s">
        <v>18</v>
      </c>
      <c r="M603">
        <v>5</v>
      </c>
      <c r="N603" t="s">
        <v>90</v>
      </c>
      <c r="O603">
        <f t="shared" si="9"/>
        <v>401517</v>
      </c>
    </row>
    <row r="604" spans="1:15" x14ac:dyDescent="0.3">
      <c r="A604">
        <v>603</v>
      </c>
      <c r="B604">
        <v>28</v>
      </c>
      <c r="C604">
        <v>3</v>
      </c>
      <c r="D604">
        <v>2022</v>
      </c>
      <c r="E604" t="s">
        <v>44</v>
      </c>
      <c r="F604" t="s">
        <v>15</v>
      </c>
      <c r="G604">
        <v>6</v>
      </c>
      <c r="H604">
        <v>12457.09</v>
      </c>
      <c r="I604" t="s">
        <v>145</v>
      </c>
      <c r="J604">
        <v>25</v>
      </c>
      <c r="K604" t="s">
        <v>112</v>
      </c>
      <c r="L604" t="s">
        <v>35</v>
      </c>
      <c r="M604">
        <v>4</v>
      </c>
      <c r="N604" t="s">
        <v>31</v>
      </c>
      <c r="O604">
        <f t="shared" si="9"/>
        <v>74742.540000000008</v>
      </c>
    </row>
    <row r="605" spans="1:15" x14ac:dyDescent="0.3">
      <c r="A605">
        <v>604</v>
      </c>
      <c r="B605">
        <v>28</v>
      </c>
      <c r="C605">
        <v>3</v>
      </c>
      <c r="D605">
        <v>2022</v>
      </c>
      <c r="E605" t="s">
        <v>44</v>
      </c>
      <c r="F605" t="s">
        <v>21</v>
      </c>
      <c r="G605">
        <v>2</v>
      </c>
      <c r="H605">
        <v>41639.18</v>
      </c>
      <c r="I605" t="s">
        <v>143</v>
      </c>
      <c r="J605">
        <v>36</v>
      </c>
      <c r="K605" t="s">
        <v>135</v>
      </c>
      <c r="L605" t="s">
        <v>18</v>
      </c>
      <c r="M605">
        <v>5</v>
      </c>
      <c r="N605" t="s">
        <v>25</v>
      </c>
      <c r="O605">
        <f t="shared" si="9"/>
        <v>83278.36</v>
      </c>
    </row>
    <row r="606" spans="1:15" x14ac:dyDescent="0.3">
      <c r="A606">
        <v>605</v>
      </c>
      <c r="B606">
        <v>29</v>
      </c>
      <c r="C606">
        <v>3</v>
      </c>
      <c r="D606">
        <v>2022</v>
      </c>
      <c r="E606" t="s">
        <v>54</v>
      </c>
      <c r="F606" t="s">
        <v>45</v>
      </c>
      <c r="G606">
        <v>5</v>
      </c>
      <c r="H606">
        <v>63182.12</v>
      </c>
      <c r="I606" t="s">
        <v>527</v>
      </c>
      <c r="J606">
        <v>25</v>
      </c>
      <c r="K606" t="s">
        <v>140</v>
      </c>
      <c r="L606" t="s">
        <v>24</v>
      </c>
      <c r="M606">
        <v>5</v>
      </c>
      <c r="N606" t="s">
        <v>48</v>
      </c>
      <c r="O606">
        <f t="shared" si="9"/>
        <v>315910.60000000003</v>
      </c>
    </row>
    <row r="607" spans="1:15" x14ac:dyDescent="0.3">
      <c r="A607">
        <v>606</v>
      </c>
      <c r="B607">
        <v>29</v>
      </c>
      <c r="C607">
        <v>3</v>
      </c>
      <c r="D607">
        <v>2022</v>
      </c>
      <c r="E607" t="s">
        <v>54</v>
      </c>
      <c r="F607" t="s">
        <v>21</v>
      </c>
      <c r="G607">
        <v>9</v>
      </c>
      <c r="H607">
        <v>60272.4</v>
      </c>
      <c r="I607" t="s">
        <v>528</v>
      </c>
      <c r="J607">
        <v>51</v>
      </c>
      <c r="K607" t="s">
        <v>27</v>
      </c>
      <c r="L607" t="s">
        <v>35</v>
      </c>
      <c r="M607">
        <v>4</v>
      </c>
      <c r="N607" t="s">
        <v>65</v>
      </c>
      <c r="O607">
        <f t="shared" si="9"/>
        <v>542451.6</v>
      </c>
    </row>
    <row r="608" spans="1:15" x14ac:dyDescent="0.3">
      <c r="A608">
        <v>607</v>
      </c>
      <c r="B608">
        <v>29</v>
      </c>
      <c r="C608">
        <v>3</v>
      </c>
      <c r="D608">
        <v>2022</v>
      </c>
      <c r="E608" t="s">
        <v>54</v>
      </c>
      <c r="F608" t="s">
        <v>15</v>
      </c>
      <c r="G608">
        <v>8</v>
      </c>
      <c r="H608">
        <v>62966.9</v>
      </c>
      <c r="I608" t="s">
        <v>529</v>
      </c>
      <c r="J608">
        <v>21</v>
      </c>
      <c r="K608" t="s">
        <v>27</v>
      </c>
      <c r="L608" t="s">
        <v>18</v>
      </c>
      <c r="M608">
        <v>5</v>
      </c>
      <c r="N608" t="s">
        <v>31</v>
      </c>
      <c r="O608">
        <f t="shared" si="9"/>
        <v>503735.2</v>
      </c>
    </row>
    <row r="609" spans="1:15" x14ac:dyDescent="0.3">
      <c r="A609">
        <v>608</v>
      </c>
      <c r="B609">
        <v>30</v>
      </c>
      <c r="C609">
        <v>3</v>
      </c>
      <c r="D609">
        <v>2022</v>
      </c>
      <c r="E609" t="s">
        <v>62</v>
      </c>
      <c r="F609" t="s">
        <v>32</v>
      </c>
      <c r="G609">
        <v>7</v>
      </c>
      <c r="H609">
        <v>65322.93</v>
      </c>
      <c r="I609" t="s">
        <v>530</v>
      </c>
      <c r="J609">
        <v>48</v>
      </c>
      <c r="K609" t="s">
        <v>64</v>
      </c>
      <c r="L609" t="s">
        <v>35</v>
      </c>
      <c r="M609">
        <v>4</v>
      </c>
      <c r="N609" t="s">
        <v>43</v>
      </c>
      <c r="O609">
        <f t="shared" si="9"/>
        <v>457260.51</v>
      </c>
    </row>
    <row r="610" spans="1:15" x14ac:dyDescent="0.3">
      <c r="A610">
        <v>609</v>
      </c>
      <c r="B610">
        <v>30</v>
      </c>
      <c r="C610">
        <v>3</v>
      </c>
      <c r="D610">
        <v>2022</v>
      </c>
      <c r="E610" t="s">
        <v>62</v>
      </c>
      <c r="F610" t="s">
        <v>37</v>
      </c>
      <c r="G610">
        <v>1</v>
      </c>
      <c r="H610">
        <v>16271.67</v>
      </c>
      <c r="I610" t="s">
        <v>531</v>
      </c>
      <c r="J610">
        <v>55</v>
      </c>
      <c r="K610" t="s">
        <v>69</v>
      </c>
      <c r="L610" t="s">
        <v>18</v>
      </c>
      <c r="M610">
        <v>5</v>
      </c>
      <c r="N610" t="s">
        <v>40</v>
      </c>
      <c r="O610">
        <f t="shared" si="9"/>
        <v>16271.67</v>
      </c>
    </row>
    <row r="611" spans="1:15" x14ac:dyDescent="0.3">
      <c r="A611">
        <v>610</v>
      </c>
      <c r="B611">
        <v>30</v>
      </c>
      <c r="C611">
        <v>3</v>
      </c>
      <c r="D611">
        <v>2022</v>
      </c>
      <c r="E611" t="s">
        <v>62</v>
      </c>
      <c r="F611" t="s">
        <v>32</v>
      </c>
      <c r="G611">
        <v>4</v>
      </c>
      <c r="H611">
        <v>17724.830000000002</v>
      </c>
      <c r="I611" t="s">
        <v>532</v>
      </c>
      <c r="J611">
        <v>20</v>
      </c>
      <c r="K611" t="s">
        <v>79</v>
      </c>
      <c r="L611" t="s">
        <v>24</v>
      </c>
      <c r="M611">
        <v>5</v>
      </c>
      <c r="N611" t="s">
        <v>43</v>
      </c>
      <c r="O611">
        <f t="shared" si="9"/>
        <v>70899.320000000007</v>
      </c>
    </row>
    <row r="612" spans="1:15" x14ac:dyDescent="0.3">
      <c r="A612">
        <v>611</v>
      </c>
      <c r="B612">
        <v>31</v>
      </c>
      <c r="C612">
        <v>3</v>
      </c>
      <c r="D612">
        <v>2022</v>
      </c>
      <c r="E612" t="s">
        <v>67</v>
      </c>
      <c r="F612" t="s">
        <v>45</v>
      </c>
      <c r="G612">
        <v>7</v>
      </c>
      <c r="H612">
        <v>43420.41</v>
      </c>
      <c r="I612" t="s">
        <v>533</v>
      </c>
      <c r="J612">
        <v>52</v>
      </c>
      <c r="K612" t="s">
        <v>112</v>
      </c>
      <c r="L612" t="s">
        <v>52</v>
      </c>
      <c r="M612">
        <v>5</v>
      </c>
      <c r="N612" t="s">
        <v>104</v>
      </c>
      <c r="O612">
        <f t="shared" si="9"/>
        <v>303942.87</v>
      </c>
    </row>
    <row r="613" spans="1:15" x14ac:dyDescent="0.3">
      <c r="A613">
        <v>612</v>
      </c>
      <c r="B613">
        <v>31</v>
      </c>
      <c r="C613">
        <v>3</v>
      </c>
      <c r="D613">
        <v>2022</v>
      </c>
      <c r="E613" t="s">
        <v>67</v>
      </c>
      <c r="F613" t="s">
        <v>37</v>
      </c>
      <c r="G613">
        <v>7</v>
      </c>
      <c r="H613">
        <v>63638.36</v>
      </c>
      <c r="I613" t="s">
        <v>534</v>
      </c>
      <c r="J613">
        <v>36</v>
      </c>
      <c r="K613" t="s">
        <v>23</v>
      </c>
      <c r="L613" t="s">
        <v>52</v>
      </c>
      <c r="M613">
        <v>4</v>
      </c>
      <c r="N613" t="s">
        <v>97</v>
      </c>
      <c r="O613">
        <f t="shared" si="9"/>
        <v>445468.52</v>
      </c>
    </row>
    <row r="614" spans="1:15" x14ac:dyDescent="0.3">
      <c r="A614">
        <v>613</v>
      </c>
      <c r="B614">
        <v>31</v>
      </c>
      <c r="C614">
        <v>3</v>
      </c>
      <c r="D614">
        <v>2022</v>
      </c>
      <c r="E614" t="s">
        <v>67</v>
      </c>
      <c r="F614" t="s">
        <v>45</v>
      </c>
      <c r="G614">
        <v>6</v>
      </c>
      <c r="H614">
        <v>68460.97</v>
      </c>
      <c r="I614" t="s">
        <v>331</v>
      </c>
      <c r="J614">
        <v>46</v>
      </c>
      <c r="K614" t="s">
        <v>152</v>
      </c>
      <c r="L614" t="s">
        <v>24</v>
      </c>
      <c r="M614">
        <v>4</v>
      </c>
      <c r="N614" t="s">
        <v>48</v>
      </c>
      <c r="O614">
        <f t="shared" si="9"/>
        <v>410765.82</v>
      </c>
    </row>
    <row r="615" spans="1:15" x14ac:dyDescent="0.3">
      <c r="A615">
        <v>614</v>
      </c>
      <c r="B615">
        <v>31</v>
      </c>
      <c r="C615">
        <v>3</v>
      </c>
      <c r="D615">
        <v>2022</v>
      </c>
      <c r="E615" t="s">
        <v>67</v>
      </c>
      <c r="F615" t="s">
        <v>15</v>
      </c>
      <c r="G615">
        <v>8</v>
      </c>
      <c r="H615">
        <v>12775.72</v>
      </c>
      <c r="I615" t="s">
        <v>430</v>
      </c>
      <c r="J615">
        <v>27</v>
      </c>
      <c r="K615" t="s">
        <v>79</v>
      </c>
      <c r="L615" t="s">
        <v>35</v>
      </c>
      <c r="M615">
        <v>4</v>
      </c>
      <c r="N615" t="s">
        <v>86</v>
      </c>
      <c r="O615">
        <f t="shared" si="9"/>
        <v>102205.75999999999</v>
      </c>
    </row>
    <row r="616" spans="1:15" x14ac:dyDescent="0.3">
      <c r="A616">
        <v>615</v>
      </c>
      <c r="B616">
        <v>1</v>
      </c>
      <c r="C616">
        <v>4</v>
      </c>
      <c r="D616">
        <v>2022</v>
      </c>
      <c r="E616" t="s">
        <v>74</v>
      </c>
      <c r="F616" t="s">
        <v>37</v>
      </c>
      <c r="G616">
        <v>6</v>
      </c>
      <c r="H616">
        <v>31346.45</v>
      </c>
      <c r="I616" t="s">
        <v>535</v>
      </c>
      <c r="J616">
        <v>29</v>
      </c>
      <c r="K616" t="s">
        <v>112</v>
      </c>
      <c r="L616" t="s">
        <v>52</v>
      </c>
      <c r="M616">
        <v>5</v>
      </c>
      <c r="N616" t="s">
        <v>40</v>
      </c>
      <c r="O616">
        <f t="shared" si="9"/>
        <v>188078.7</v>
      </c>
    </row>
    <row r="617" spans="1:15" x14ac:dyDescent="0.3">
      <c r="A617">
        <v>616</v>
      </c>
      <c r="B617">
        <v>1</v>
      </c>
      <c r="C617">
        <v>4</v>
      </c>
      <c r="D617">
        <v>2022</v>
      </c>
      <c r="E617" t="s">
        <v>74</v>
      </c>
      <c r="F617" t="s">
        <v>45</v>
      </c>
      <c r="G617">
        <v>3</v>
      </c>
      <c r="H617">
        <v>22773.66</v>
      </c>
      <c r="I617" t="s">
        <v>536</v>
      </c>
      <c r="J617">
        <v>47</v>
      </c>
      <c r="K617" t="s">
        <v>27</v>
      </c>
      <c r="L617" t="s">
        <v>18</v>
      </c>
      <c r="M617">
        <v>4</v>
      </c>
      <c r="N617" t="s">
        <v>90</v>
      </c>
      <c r="O617">
        <f t="shared" si="9"/>
        <v>68320.98</v>
      </c>
    </row>
    <row r="618" spans="1:15" x14ac:dyDescent="0.3">
      <c r="A618">
        <v>617</v>
      </c>
      <c r="B618">
        <v>1</v>
      </c>
      <c r="C618">
        <v>4</v>
      </c>
      <c r="D618">
        <v>2022</v>
      </c>
      <c r="E618" t="s">
        <v>74</v>
      </c>
      <c r="F618" t="s">
        <v>15</v>
      </c>
      <c r="G618">
        <v>4</v>
      </c>
      <c r="H618">
        <v>55357.95</v>
      </c>
      <c r="I618" t="s">
        <v>537</v>
      </c>
      <c r="J618">
        <v>47</v>
      </c>
      <c r="K618" t="s">
        <v>116</v>
      </c>
      <c r="L618" t="s">
        <v>18</v>
      </c>
      <c r="M618">
        <v>5</v>
      </c>
      <c r="N618" t="s">
        <v>19</v>
      </c>
      <c r="O618">
        <f t="shared" si="9"/>
        <v>221431.8</v>
      </c>
    </row>
    <row r="619" spans="1:15" x14ac:dyDescent="0.3">
      <c r="A619">
        <v>618</v>
      </c>
      <c r="B619">
        <v>1</v>
      </c>
      <c r="C619">
        <v>4</v>
      </c>
      <c r="D619">
        <v>2022</v>
      </c>
      <c r="E619" t="s">
        <v>74</v>
      </c>
      <c r="F619" t="s">
        <v>32</v>
      </c>
      <c r="G619">
        <v>3</v>
      </c>
      <c r="H619">
        <v>48411.63</v>
      </c>
      <c r="I619" t="s">
        <v>515</v>
      </c>
      <c r="J619">
        <v>35</v>
      </c>
      <c r="K619" t="s">
        <v>135</v>
      </c>
      <c r="L619" t="s">
        <v>35</v>
      </c>
      <c r="M619">
        <v>4</v>
      </c>
      <c r="N619" t="s">
        <v>101</v>
      </c>
      <c r="O619">
        <f t="shared" si="9"/>
        <v>145234.88999999998</v>
      </c>
    </row>
    <row r="620" spans="1:15" x14ac:dyDescent="0.3">
      <c r="A620">
        <v>619</v>
      </c>
      <c r="B620">
        <v>2</v>
      </c>
      <c r="C620">
        <v>4</v>
      </c>
      <c r="D620">
        <v>2022</v>
      </c>
      <c r="E620" t="s">
        <v>20</v>
      </c>
      <c r="F620" t="s">
        <v>15</v>
      </c>
      <c r="G620">
        <v>1</v>
      </c>
      <c r="H620">
        <v>17193.28</v>
      </c>
      <c r="I620" t="s">
        <v>538</v>
      </c>
      <c r="J620">
        <v>41</v>
      </c>
      <c r="K620" t="s">
        <v>61</v>
      </c>
      <c r="L620" t="s">
        <v>35</v>
      </c>
      <c r="M620">
        <v>5</v>
      </c>
      <c r="N620" t="s">
        <v>19</v>
      </c>
      <c r="O620">
        <f t="shared" si="9"/>
        <v>17193.28</v>
      </c>
    </row>
    <row r="621" spans="1:15" x14ac:dyDescent="0.3">
      <c r="A621">
        <v>620</v>
      </c>
      <c r="B621">
        <v>2</v>
      </c>
      <c r="C621">
        <v>4</v>
      </c>
      <c r="D621">
        <v>2022</v>
      </c>
      <c r="E621" t="s">
        <v>20</v>
      </c>
      <c r="F621" t="s">
        <v>21</v>
      </c>
      <c r="G621">
        <v>5</v>
      </c>
      <c r="H621">
        <v>39011.32</v>
      </c>
      <c r="I621" t="s">
        <v>539</v>
      </c>
      <c r="J621">
        <v>49</v>
      </c>
      <c r="K621" t="s">
        <v>17</v>
      </c>
      <c r="L621" t="s">
        <v>24</v>
      </c>
      <c r="M621">
        <v>5</v>
      </c>
      <c r="N621" t="s">
        <v>65</v>
      </c>
      <c r="O621">
        <f t="shared" si="9"/>
        <v>195056.6</v>
      </c>
    </row>
    <row r="622" spans="1:15" x14ac:dyDescent="0.3">
      <c r="A622">
        <v>621</v>
      </c>
      <c r="B622">
        <v>2</v>
      </c>
      <c r="C622">
        <v>4</v>
      </c>
      <c r="D622">
        <v>2022</v>
      </c>
      <c r="E622" t="s">
        <v>20</v>
      </c>
      <c r="F622" t="s">
        <v>15</v>
      </c>
      <c r="G622">
        <v>1</v>
      </c>
      <c r="H622">
        <v>51126.43</v>
      </c>
      <c r="I622" t="s">
        <v>540</v>
      </c>
      <c r="J622">
        <v>26</v>
      </c>
      <c r="K622" t="s">
        <v>23</v>
      </c>
      <c r="L622" t="s">
        <v>52</v>
      </c>
      <c r="M622">
        <v>5</v>
      </c>
      <c r="N622" t="s">
        <v>31</v>
      </c>
      <c r="O622">
        <f t="shared" si="9"/>
        <v>51126.43</v>
      </c>
    </row>
    <row r="623" spans="1:15" x14ac:dyDescent="0.3">
      <c r="A623">
        <v>622</v>
      </c>
      <c r="B623">
        <v>2</v>
      </c>
      <c r="C623">
        <v>4</v>
      </c>
      <c r="D623">
        <v>2022</v>
      </c>
      <c r="E623" t="s">
        <v>20</v>
      </c>
      <c r="F623" t="s">
        <v>15</v>
      </c>
      <c r="G623">
        <v>1</v>
      </c>
      <c r="H623">
        <v>56740.32</v>
      </c>
      <c r="I623" t="s">
        <v>541</v>
      </c>
      <c r="J623">
        <v>41</v>
      </c>
      <c r="K623" t="s">
        <v>23</v>
      </c>
      <c r="L623" t="s">
        <v>35</v>
      </c>
      <c r="M623">
        <v>5</v>
      </c>
      <c r="N623" t="s">
        <v>86</v>
      </c>
      <c r="O623">
        <f t="shared" si="9"/>
        <v>56740.32</v>
      </c>
    </row>
    <row r="624" spans="1:15" x14ac:dyDescent="0.3">
      <c r="A624">
        <v>623</v>
      </c>
      <c r="B624">
        <v>3</v>
      </c>
      <c r="C624">
        <v>4</v>
      </c>
      <c r="D624">
        <v>2022</v>
      </c>
      <c r="E624" t="s">
        <v>29</v>
      </c>
      <c r="F624" t="s">
        <v>21</v>
      </c>
      <c r="G624">
        <v>2</v>
      </c>
      <c r="H624">
        <v>11203.16</v>
      </c>
      <c r="I624" t="s">
        <v>542</v>
      </c>
      <c r="J624">
        <v>43</v>
      </c>
      <c r="K624" t="s">
        <v>23</v>
      </c>
      <c r="L624" t="s">
        <v>52</v>
      </c>
      <c r="M624">
        <v>5</v>
      </c>
      <c r="N624" t="s">
        <v>25</v>
      </c>
      <c r="O624">
        <f t="shared" si="9"/>
        <v>22406.32</v>
      </c>
    </row>
    <row r="625" spans="1:15" x14ac:dyDescent="0.3">
      <c r="A625">
        <v>624</v>
      </c>
      <c r="B625">
        <v>3</v>
      </c>
      <c r="C625">
        <v>4</v>
      </c>
      <c r="D625">
        <v>2022</v>
      </c>
      <c r="E625" t="s">
        <v>29</v>
      </c>
      <c r="F625" t="s">
        <v>45</v>
      </c>
      <c r="G625">
        <v>4</v>
      </c>
      <c r="H625">
        <v>63428.17</v>
      </c>
      <c r="I625" t="s">
        <v>543</v>
      </c>
      <c r="J625">
        <v>20</v>
      </c>
      <c r="K625" t="s">
        <v>135</v>
      </c>
      <c r="L625" t="s">
        <v>52</v>
      </c>
      <c r="M625">
        <v>5</v>
      </c>
      <c r="N625" t="s">
        <v>48</v>
      </c>
      <c r="O625">
        <f t="shared" si="9"/>
        <v>253712.68</v>
      </c>
    </row>
    <row r="626" spans="1:15" x14ac:dyDescent="0.3">
      <c r="A626">
        <v>625</v>
      </c>
      <c r="B626">
        <v>3</v>
      </c>
      <c r="C626">
        <v>4</v>
      </c>
      <c r="D626">
        <v>2022</v>
      </c>
      <c r="E626" t="s">
        <v>29</v>
      </c>
      <c r="F626" t="s">
        <v>45</v>
      </c>
      <c r="G626">
        <v>6</v>
      </c>
      <c r="H626">
        <v>44156.88</v>
      </c>
      <c r="I626" t="s">
        <v>279</v>
      </c>
      <c r="J626">
        <v>40</v>
      </c>
      <c r="K626" t="s">
        <v>27</v>
      </c>
      <c r="L626" t="s">
        <v>18</v>
      </c>
      <c r="M626">
        <v>5</v>
      </c>
      <c r="N626" t="s">
        <v>48</v>
      </c>
      <c r="O626">
        <f t="shared" si="9"/>
        <v>264941.27999999997</v>
      </c>
    </row>
    <row r="627" spans="1:15" x14ac:dyDescent="0.3">
      <c r="A627">
        <v>626</v>
      </c>
      <c r="B627">
        <v>4</v>
      </c>
      <c r="C627">
        <v>4</v>
      </c>
      <c r="D627">
        <v>2022</v>
      </c>
      <c r="E627" t="s">
        <v>44</v>
      </c>
      <c r="F627" t="s">
        <v>15</v>
      </c>
      <c r="G627">
        <v>8</v>
      </c>
      <c r="H627">
        <v>58714.55</v>
      </c>
      <c r="I627" t="s">
        <v>544</v>
      </c>
      <c r="J627">
        <v>28</v>
      </c>
      <c r="K627" t="s">
        <v>23</v>
      </c>
      <c r="L627" t="s">
        <v>35</v>
      </c>
      <c r="M627">
        <v>4</v>
      </c>
      <c r="N627" t="s">
        <v>19</v>
      </c>
      <c r="O627">
        <f t="shared" si="9"/>
        <v>469716.4</v>
      </c>
    </row>
    <row r="628" spans="1:15" x14ac:dyDescent="0.3">
      <c r="A628">
        <v>627</v>
      </c>
      <c r="B628">
        <v>4</v>
      </c>
      <c r="C628">
        <v>4</v>
      </c>
      <c r="D628">
        <v>2022</v>
      </c>
      <c r="E628" t="s">
        <v>44</v>
      </c>
      <c r="F628" t="s">
        <v>21</v>
      </c>
      <c r="G628">
        <v>3</v>
      </c>
      <c r="H628">
        <v>58476.28</v>
      </c>
      <c r="I628" t="s">
        <v>545</v>
      </c>
      <c r="J628">
        <v>27</v>
      </c>
      <c r="K628" t="s">
        <v>92</v>
      </c>
      <c r="L628" t="s">
        <v>24</v>
      </c>
      <c r="M628">
        <v>3</v>
      </c>
      <c r="N628" t="s">
        <v>65</v>
      </c>
      <c r="O628">
        <f t="shared" si="9"/>
        <v>175428.84</v>
      </c>
    </row>
    <row r="629" spans="1:15" x14ac:dyDescent="0.3">
      <c r="A629">
        <v>628</v>
      </c>
      <c r="B629">
        <v>4</v>
      </c>
      <c r="C629">
        <v>4</v>
      </c>
      <c r="D629">
        <v>2022</v>
      </c>
      <c r="E629" t="s">
        <v>44</v>
      </c>
      <c r="F629" t="s">
        <v>21</v>
      </c>
      <c r="G629">
        <v>1</v>
      </c>
      <c r="H629">
        <v>21391.16</v>
      </c>
      <c r="I629" t="s">
        <v>465</v>
      </c>
      <c r="J629">
        <v>53</v>
      </c>
      <c r="K629" t="s">
        <v>116</v>
      </c>
      <c r="L629" t="s">
        <v>35</v>
      </c>
      <c r="M629">
        <v>5</v>
      </c>
      <c r="N629" t="s">
        <v>28</v>
      </c>
      <c r="O629">
        <f t="shared" si="9"/>
        <v>21391.16</v>
      </c>
    </row>
    <row r="630" spans="1:15" x14ac:dyDescent="0.3">
      <c r="A630">
        <v>629</v>
      </c>
      <c r="B630">
        <v>5</v>
      </c>
      <c r="C630">
        <v>4</v>
      </c>
      <c r="D630">
        <v>2022</v>
      </c>
      <c r="E630" t="s">
        <v>54</v>
      </c>
      <c r="F630" t="s">
        <v>32</v>
      </c>
      <c r="G630">
        <v>3</v>
      </c>
      <c r="H630">
        <v>16610.330000000002</v>
      </c>
      <c r="I630" t="s">
        <v>546</v>
      </c>
      <c r="J630">
        <v>30</v>
      </c>
      <c r="K630" t="s">
        <v>27</v>
      </c>
      <c r="L630" t="s">
        <v>52</v>
      </c>
      <c r="M630">
        <v>5</v>
      </c>
      <c r="N630" t="s">
        <v>101</v>
      </c>
      <c r="O630">
        <f t="shared" si="9"/>
        <v>49830.990000000005</v>
      </c>
    </row>
    <row r="631" spans="1:15" x14ac:dyDescent="0.3">
      <c r="A631">
        <v>630</v>
      </c>
      <c r="B631">
        <v>5</v>
      </c>
      <c r="C631">
        <v>4</v>
      </c>
      <c r="D631">
        <v>2022</v>
      </c>
      <c r="E631" t="s">
        <v>54</v>
      </c>
      <c r="F631" t="s">
        <v>45</v>
      </c>
      <c r="G631">
        <v>3</v>
      </c>
      <c r="H631">
        <v>53277.24</v>
      </c>
      <c r="I631" t="s">
        <v>547</v>
      </c>
      <c r="J631">
        <v>46</v>
      </c>
      <c r="K631" t="s">
        <v>69</v>
      </c>
      <c r="L631" t="s">
        <v>18</v>
      </c>
      <c r="M631">
        <v>5</v>
      </c>
      <c r="N631" t="s">
        <v>104</v>
      </c>
      <c r="O631">
        <f t="shared" si="9"/>
        <v>159831.72</v>
      </c>
    </row>
    <row r="632" spans="1:15" x14ac:dyDescent="0.3">
      <c r="A632">
        <v>631</v>
      </c>
      <c r="B632">
        <v>5</v>
      </c>
      <c r="C632">
        <v>4</v>
      </c>
      <c r="D632">
        <v>2022</v>
      </c>
      <c r="E632" t="s">
        <v>54</v>
      </c>
      <c r="F632" t="s">
        <v>37</v>
      </c>
      <c r="G632">
        <v>5</v>
      </c>
      <c r="H632">
        <v>19385.62</v>
      </c>
      <c r="I632" t="s">
        <v>548</v>
      </c>
      <c r="J632">
        <v>55</v>
      </c>
      <c r="K632" t="s">
        <v>47</v>
      </c>
      <c r="L632" t="s">
        <v>35</v>
      </c>
      <c r="M632">
        <v>5</v>
      </c>
      <c r="N632" t="s">
        <v>53</v>
      </c>
      <c r="O632">
        <f t="shared" si="9"/>
        <v>96928.099999999991</v>
      </c>
    </row>
    <row r="633" spans="1:15" x14ac:dyDescent="0.3">
      <c r="A633">
        <v>632</v>
      </c>
      <c r="B633">
        <v>6</v>
      </c>
      <c r="C633">
        <v>4</v>
      </c>
      <c r="D633">
        <v>2022</v>
      </c>
      <c r="E633" t="s">
        <v>62</v>
      </c>
      <c r="F633" t="s">
        <v>45</v>
      </c>
      <c r="G633">
        <v>4</v>
      </c>
      <c r="H633">
        <v>60996.25</v>
      </c>
      <c r="I633" t="s">
        <v>215</v>
      </c>
      <c r="J633">
        <v>30</v>
      </c>
      <c r="K633" t="s">
        <v>23</v>
      </c>
      <c r="L633" t="s">
        <v>35</v>
      </c>
      <c r="M633">
        <v>5</v>
      </c>
      <c r="N633" t="s">
        <v>90</v>
      </c>
      <c r="O633">
        <f t="shared" si="9"/>
        <v>243985</v>
      </c>
    </row>
    <row r="634" spans="1:15" x14ac:dyDescent="0.3">
      <c r="A634">
        <v>633</v>
      </c>
      <c r="B634">
        <v>6</v>
      </c>
      <c r="C634">
        <v>4</v>
      </c>
      <c r="D634">
        <v>2022</v>
      </c>
      <c r="E634" t="s">
        <v>62</v>
      </c>
      <c r="F634" t="s">
        <v>45</v>
      </c>
      <c r="G634">
        <v>4</v>
      </c>
      <c r="H634">
        <v>53571.37</v>
      </c>
      <c r="I634" t="s">
        <v>325</v>
      </c>
      <c r="J634">
        <v>43</v>
      </c>
      <c r="K634" t="s">
        <v>61</v>
      </c>
      <c r="L634" t="s">
        <v>35</v>
      </c>
      <c r="M634">
        <v>5</v>
      </c>
      <c r="N634" t="s">
        <v>48</v>
      </c>
      <c r="O634">
        <f t="shared" si="9"/>
        <v>214285.48</v>
      </c>
    </row>
    <row r="635" spans="1:15" x14ac:dyDescent="0.3">
      <c r="A635">
        <v>634</v>
      </c>
      <c r="B635">
        <v>6</v>
      </c>
      <c r="C635">
        <v>4</v>
      </c>
      <c r="D635">
        <v>2022</v>
      </c>
      <c r="E635" t="s">
        <v>62</v>
      </c>
      <c r="F635" t="s">
        <v>32</v>
      </c>
      <c r="G635">
        <v>9</v>
      </c>
      <c r="H635">
        <v>60509.52</v>
      </c>
      <c r="I635" t="s">
        <v>549</v>
      </c>
      <c r="J635">
        <v>37</v>
      </c>
      <c r="K635" t="s">
        <v>23</v>
      </c>
      <c r="L635" t="s">
        <v>24</v>
      </c>
      <c r="M635">
        <v>5</v>
      </c>
      <c r="N635" t="s">
        <v>101</v>
      </c>
      <c r="O635">
        <f t="shared" si="9"/>
        <v>544585.67999999993</v>
      </c>
    </row>
    <row r="636" spans="1:15" x14ac:dyDescent="0.3">
      <c r="A636">
        <v>635</v>
      </c>
      <c r="B636">
        <v>7</v>
      </c>
      <c r="C636">
        <v>4</v>
      </c>
      <c r="D636">
        <v>2022</v>
      </c>
      <c r="E636" t="s">
        <v>67</v>
      </c>
      <c r="F636" t="s">
        <v>37</v>
      </c>
      <c r="G636">
        <v>7</v>
      </c>
      <c r="H636">
        <v>27940.76</v>
      </c>
      <c r="I636" t="s">
        <v>202</v>
      </c>
      <c r="J636">
        <v>22</v>
      </c>
      <c r="K636" t="s">
        <v>140</v>
      </c>
      <c r="L636" t="s">
        <v>24</v>
      </c>
      <c r="M636">
        <v>3</v>
      </c>
      <c r="N636" t="s">
        <v>40</v>
      </c>
      <c r="O636">
        <f t="shared" si="9"/>
        <v>195585.31999999998</v>
      </c>
    </row>
    <row r="637" spans="1:15" x14ac:dyDescent="0.3">
      <c r="A637">
        <v>636</v>
      </c>
      <c r="B637">
        <v>7</v>
      </c>
      <c r="C637">
        <v>4</v>
      </c>
      <c r="D637">
        <v>2022</v>
      </c>
      <c r="E637" t="s">
        <v>67</v>
      </c>
      <c r="F637" t="s">
        <v>32</v>
      </c>
      <c r="G637">
        <v>4</v>
      </c>
      <c r="H637">
        <v>28995.88</v>
      </c>
      <c r="I637" t="s">
        <v>550</v>
      </c>
      <c r="J637">
        <v>37</v>
      </c>
      <c r="K637" t="s">
        <v>135</v>
      </c>
      <c r="L637" t="s">
        <v>24</v>
      </c>
      <c r="M637">
        <v>5</v>
      </c>
      <c r="N637" t="s">
        <v>101</v>
      </c>
      <c r="O637">
        <f t="shared" si="9"/>
        <v>115983.52</v>
      </c>
    </row>
    <row r="638" spans="1:15" x14ac:dyDescent="0.3">
      <c r="A638">
        <v>637</v>
      </c>
      <c r="B638">
        <v>7</v>
      </c>
      <c r="C638">
        <v>4</v>
      </c>
      <c r="D638">
        <v>2022</v>
      </c>
      <c r="E638" t="s">
        <v>67</v>
      </c>
      <c r="F638" t="s">
        <v>37</v>
      </c>
      <c r="G638">
        <v>3</v>
      </c>
      <c r="H638">
        <v>50273.29</v>
      </c>
      <c r="I638" t="s">
        <v>403</v>
      </c>
      <c r="J638">
        <v>31</v>
      </c>
      <c r="K638" t="s">
        <v>23</v>
      </c>
      <c r="L638" t="s">
        <v>24</v>
      </c>
      <c r="M638">
        <v>4</v>
      </c>
      <c r="N638" t="s">
        <v>53</v>
      </c>
      <c r="O638">
        <f t="shared" si="9"/>
        <v>150819.87</v>
      </c>
    </row>
    <row r="639" spans="1:15" x14ac:dyDescent="0.3">
      <c r="A639">
        <v>638</v>
      </c>
      <c r="B639">
        <v>8</v>
      </c>
      <c r="C639">
        <v>4</v>
      </c>
      <c r="D639">
        <v>2022</v>
      </c>
      <c r="E639" t="s">
        <v>74</v>
      </c>
      <c r="F639" t="s">
        <v>15</v>
      </c>
      <c r="G639">
        <v>6</v>
      </c>
      <c r="H639">
        <v>11886.76</v>
      </c>
      <c r="I639" t="s">
        <v>213</v>
      </c>
      <c r="J639">
        <v>31</v>
      </c>
      <c r="K639" t="s">
        <v>27</v>
      </c>
      <c r="L639" t="s">
        <v>18</v>
      </c>
      <c r="M639">
        <v>5</v>
      </c>
      <c r="N639" t="s">
        <v>19</v>
      </c>
      <c r="O639">
        <f t="shared" si="9"/>
        <v>71320.56</v>
      </c>
    </row>
    <row r="640" spans="1:15" x14ac:dyDescent="0.3">
      <c r="A640">
        <v>639</v>
      </c>
      <c r="B640">
        <v>8</v>
      </c>
      <c r="C640">
        <v>4</v>
      </c>
      <c r="D640">
        <v>2022</v>
      </c>
      <c r="E640" t="s">
        <v>74</v>
      </c>
      <c r="F640" t="s">
        <v>37</v>
      </c>
      <c r="G640">
        <v>3</v>
      </c>
      <c r="H640">
        <v>53589.8</v>
      </c>
      <c r="I640" t="s">
        <v>551</v>
      </c>
      <c r="J640">
        <v>25</v>
      </c>
      <c r="K640" t="s">
        <v>23</v>
      </c>
      <c r="L640" t="s">
        <v>18</v>
      </c>
      <c r="M640">
        <v>3</v>
      </c>
      <c r="N640" t="s">
        <v>97</v>
      </c>
      <c r="O640">
        <f t="shared" si="9"/>
        <v>160769.40000000002</v>
      </c>
    </row>
    <row r="641" spans="1:15" x14ac:dyDescent="0.3">
      <c r="A641">
        <v>640</v>
      </c>
      <c r="B641">
        <v>8</v>
      </c>
      <c r="C641">
        <v>4</v>
      </c>
      <c r="D641">
        <v>2022</v>
      </c>
      <c r="E641" t="s">
        <v>74</v>
      </c>
      <c r="F641" t="s">
        <v>32</v>
      </c>
      <c r="G641">
        <v>6</v>
      </c>
      <c r="H641">
        <v>60146.98</v>
      </c>
      <c r="I641" t="s">
        <v>298</v>
      </c>
      <c r="J641">
        <v>30</v>
      </c>
      <c r="K641" t="s">
        <v>39</v>
      </c>
      <c r="L641" t="s">
        <v>24</v>
      </c>
      <c r="M641">
        <v>5</v>
      </c>
      <c r="N641" t="s">
        <v>101</v>
      </c>
      <c r="O641">
        <f t="shared" si="9"/>
        <v>360881.88</v>
      </c>
    </row>
    <row r="642" spans="1:15" x14ac:dyDescent="0.3">
      <c r="A642">
        <v>641</v>
      </c>
      <c r="B642">
        <v>9</v>
      </c>
      <c r="C642">
        <v>4</v>
      </c>
      <c r="D642">
        <v>2022</v>
      </c>
      <c r="E642" t="s">
        <v>20</v>
      </c>
      <c r="F642" t="s">
        <v>45</v>
      </c>
      <c r="G642">
        <v>9</v>
      </c>
      <c r="H642">
        <v>34909.82</v>
      </c>
      <c r="I642" t="s">
        <v>359</v>
      </c>
      <c r="J642">
        <v>41</v>
      </c>
      <c r="K642" t="s">
        <v>23</v>
      </c>
      <c r="L642" t="s">
        <v>52</v>
      </c>
      <c r="M642">
        <v>4</v>
      </c>
      <c r="N642" t="s">
        <v>48</v>
      </c>
      <c r="O642">
        <f t="shared" si="9"/>
        <v>314188.38</v>
      </c>
    </row>
    <row r="643" spans="1:15" x14ac:dyDescent="0.3">
      <c r="A643">
        <v>642</v>
      </c>
      <c r="B643">
        <v>9</v>
      </c>
      <c r="C643">
        <v>4</v>
      </c>
      <c r="D643">
        <v>2022</v>
      </c>
      <c r="E643" t="s">
        <v>20</v>
      </c>
      <c r="F643" t="s">
        <v>37</v>
      </c>
      <c r="G643">
        <v>6</v>
      </c>
      <c r="H643">
        <v>55892.73</v>
      </c>
      <c r="I643" t="s">
        <v>552</v>
      </c>
      <c r="J643">
        <v>32</v>
      </c>
      <c r="K643" t="s">
        <v>27</v>
      </c>
      <c r="L643" t="s">
        <v>24</v>
      </c>
      <c r="M643">
        <v>4</v>
      </c>
      <c r="N643" t="s">
        <v>53</v>
      </c>
      <c r="O643">
        <f t="shared" ref="O643:O706" si="10">G643*H643</f>
        <v>335356.38</v>
      </c>
    </row>
    <row r="644" spans="1:15" x14ac:dyDescent="0.3">
      <c r="A644">
        <v>643</v>
      </c>
      <c r="B644">
        <v>9</v>
      </c>
      <c r="C644">
        <v>4</v>
      </c>
      <c r="D644">
        <v>2022</v>
      </c>
      <c r="E644" t="s">
        <v>20</v>
      </c>
      <c r="F644" t="s">
        <v>37</v>
      </c>
      <c r="G644">
        <v>4</v>
      </c>
      <c r="H644">
        <v>20476.66</v>
      </c>
      <c r="I644" t="s">
        <v>73</v>
      </c>
      <c r="J644">
        <v>18</v>
      </c>
      <c r="K644" t="s">
        <v>23</v>
      </c>
      <c r="L644" t="s">
        <v>24</v>
      </c>
      <c r="M644">
        <v>4</v>
      </c>
      <c r="N644" t="s">
        <v>53</v>
      </c>
      <c r="O644">
        <f t="shared" si="10"/>
        <v>81906.64</v>
      </c>
    </row>
    <row r="645" spans="1:15" x14ac:dyDescent="0.3">
      <c r="A645">
        <v>644</v>
      </c>
      <c r="B645">
        <v>9</v>
      </c>
      <c r="C645">
        <v>4</v>
      </c>
      <c r="D645">
        <v>2022</v>
      </c>
      <c r="E645" t="s">
        <v>20</v>
      </c>
      <c r="F645" t="s">
        <v>21</v>
      </c>
      <c r="G645">
        <v>5</v>
      </c>
      <c r="H645">
        <v>29335.62</v>
      </c>
      <c r="I645" t="s">
        <v>339</v>
      </c>
      <c r="J645">
        <v>39</v>
      </c>
      <c r="K645" t="s">
        <v>27</v>
      </c>
      <c r="L645" t="s">
        <v>52</v>
      </c>
      <c r="M645">
        <v>5</v>
      </c>
      <c r="N645" t="s">
        <v>25</v>
      </c>
      <c r="O645">
        <f t="shared" si="10"/>
        <v>146678.1</v>
      </c>
    </row>
    <row r="646" spans="1:15" x14ac:dyDescent="0.3">
      <c r="A646">
        <v>645</v>
      </c>
      <c r="B646">
        <v>10</v>
      </c>
      <c r="C646">
        <v>4</v>
      </c>
      <c r="D646">
        <v>2022</v>
      </c>
      <c r="E646" t="s">
        <v>29</v>
      </c>
      <c r="F646" t="s">
        <v>45</v>
      </c>
      <c r="G646">
        <v>6</v>
      </c>
      <c r="H646">
        <v>68458.3</v>
      </c>
      <c r="I646" t="s">
        <v>553</v>
      </c>
      <c r="J646">
        <v>51</v>
      </c>
      <c r="K646" t="s">
        <v>92</v>
      </c>
      <c r="L646" t="s">
        <v>35</v>
      </c>
      <c r="M646">
        <v>5</v>
      </c>
      <c r="N646" t="s">
        <v>48</v>
      </c>
      <c r="O646">
        <f t="shared" si="10"/>
        <v>410749.80000000005</v>
      </c>
    </row>
    <row r="647" spans="1:15" x14ac:dyDescent="0.3">
      <c r="A647">
        <v>646</v>
      </c>
      <c r="B647">
        <v>10</v>
      </c>
      <c r="C647">
        <v>4</v>
      </c>
      <c r="D647">
        <v>2022</v>
      </c>
      <c r="E647" t="s">
        <v>29</v>
      </c>
      <c r="F647" t="s">
        <v>15</v>
      </c>
      <c r="G647">
        <v>3</v>
      </c>
      <c r="H647">
        <v>69179.69</v>
      </c>
      <c r="I647" t="s">
        <v>435</v>
      </c>
      <c r="J647">
        <v>57</v>
      </c>
      <c r="K647" t="s">
        <v>23</v>
      </c>
      <c r="L647" t="s">
        <v>52</v>
      </c>
      <c r="M647">
        <v>3</v>
      </c>
      <c r="N647" t="s">
        <v>86</v>
      </c>
      <c r="O647">
        <f t="shared" si="10"/>
        <v>207539.07</v>
      </c>
    </row>
    <row r="648" spans="1:15" x14ac:dyDescent="0.3">
      <c r="A648">
        <v>647</v>
      </c>
      <c r="B648">
        <v>10</v>
      </c>
      <c r="C648">
        <v>4</v>
      </c>
      <c r="D648">
        <v>2022</v>
      </c>
      <c r="E648" t="s">
        <v>29</v>
      </c>
      <c r="F648" t="s">
        <v>32</v>
      </c>
      <c r="G648">
        <v>8</v>
      </c>
      <c r="H648">
        <v>40756.300000000003</v>
      </c>
      <c r="I648" t="s">
        <v>554</v>
      </c>
      <c r="J648">
        <v>20</v>
      </c>
      <c r="K648" t="s">
        <v>79</v>
      </c>
      <c r="L648" t="s">
        <v>52</v>
      </c>
      <c r="M648">
        <v>4</v>
      </c>
      <c r="N648" t="s">
        <v>43</v>
      </c>
      <c r="O648">
        <f t="shared" si="10"/>
        <v>326050.40000000002</v>
      </c>
    </row>
    <row r="649" spans="1:15" x14ac:dyDescent="0.3">
      <c r="A649">
        <v>648</v>
      </c>
      <c r="B649">
        <v>11</v>
      </c>
      <c r="C649">
        <v>4</v>
      </c>
      <c r="D649">
        <v>2022</v>
      </c>
      <c r="E649" t="s">
        <v>44</v>
      </c>
      <c r="F649" t="s">
        <v>15</v>
      </c>
      <c r="G649">
        <v>4</v>
      </c>
      <c r="H649">
        <v>66056.19</v>
      </c>
      <c r="I649" t="s">
        <v>555</v>
      </c>
      <c r="J649">
        <v>43</v>
      </c>
      <c r="K649" t="s">
        <v>39</v>
      </c>
      <c r="L649" t="s">
        <v>18</v>
      </c>
      <c r="M649">
        <v>5</v>
      </c>
      <c r="N649" t="s">
        <v>86</v>
      </c>
      <c r="O649">
        <f t="shared" si="10"/>
        <v>264224.76</v>
      </c>
    </row>
    <row r="650" spans="1:15" x14ac:dyDescent="0.3">
      <c r="A650">
        <v>649</v>
      </c>
      <c r="B650">
        <v>11</v>
      </c>
      <c r="C650">
        <v>4</v>
      </c>
      <c r="D650">
        <v>2022</v>
      </c>
      <c r="E650" t="s">
        <v>44</v>
      </c>
      <c r="F650" t="s">
        <v>45</v>
      </c>
      <c r="G650">
        <v>8</v>
      </c>
      <c r="H650">
        <v>41363.839999999997</v>
      </c>
      <c r="I650" t="s">
        <v>107</v>
      </c>
      <c r="J650">
        <v>31</v>
      </c>
      <c r="K650" t="s">
        <v>23</v>
      </c>
      <c r="L650" t="s">
        <v>35</v>
      </c>
      <c r="M650">
        <v>5</v>
      </c>
      <c r="N650" t="s">
        <v>90</v>
      </c>
      <c r="O650">
        <f t="shared" si="10"/>
        <v>330910.71999999997</v>
      </c>
    </row>
    <row r="651" spans="1:15" x14ac:dyDescent="0.3">
      <c r="A651">
        <v>650</v>
      </c>
      <c r="B651">
        <v>11</v>
      </c>
      <c r="C651">
        <v>4</v>
      </c>
      <c r="D651">
        <v>2022</v>
      </c>
      <c r="E651" t="s">
        <v>44</v>
      </c>
      <c r="F651" t="s">
        <v>37</v>
      </c>
      <c r="G651">
        <v>3</v>
      </c>
      <c r="H651">
        <v>27495.29</v>
      </c>
      <c r="I651" t="s">
        <v>556</v>
      </c>
      <c r="J651">
        <v>58</v>
      </c>
      <c r="K651" t="s">
        <v>56</v>
      </c>
      <c r="L651" t="s">
        <v>52</v>
      </c>
      <c r="M651">
        <v>5</v>
      </c>
      <c r="N651" t="s">
        <v>97</v>
      </c>
      <c r="O651">
        <f t="shared" si="10"/>
        <v>82485.87</v>
      </c>
    </row>
    <row r="652" spans="1:15" x14ac:dyDescent="0.3">
      <c r="A652">
        <v>651</v>
      </c>
      <c r="B652">
        <v>12</v>
      </c>
      <c r="C652">
        <v>4</v>
      </c>
      <c r="D652">
        <v>2022</v>
      </c>
      <c r="E652" t="s">
        <v>54</v>
      </c>
      <c r="F652" t="s">
        <v>37</v>
      </c>
      <c r="G652">
        <v>7</v>
      </c>
      <c r="H652">
        <v>26013.96</v>
      </c>
      <c r="I652" t="s">
        <v>557</v>
      </c>
      <c r="J652">
        <v>25</v>
      </c>
      <c r="K652" t="s">
        <v>56</v>
      </c>
      <c r="L652" t="s">
        <v>24</v>
      </c>
      <c r="M652">
        <v>5</v>
      </c>
      <c r="N652" t="s">
        <v>53</v>
      </c>
      <c r="O652">
        <f t="shared" si="10"/>
        <v>182097.72</v>
      </c>
    </row>
    <row r="653" spans="1:15" x14ac:dyDescent="0.3">
      <c r="A653">
        <v>652</v>
      </c>
      <c r="B653">
        <v>12</v>
      </c>
      <c r="C653">
        <v>4</v>
      </c>
      <c r="D653">
        <v>2022</v>
      </c>
      <c r="E653" t="s">
        <v>54</v>
      </c>
      <c r="F653" t="s">
        <v>45</v>
      </c>
      <c r="G653">
        <v>9</v>
      </c>
      <c r="H653">
        <v>65770.34</v>
      </c>
      <c r="I653" t="s">
        <v>427</v>
      </c>
      <c r="J653">
        <v>33</v>
      </c>
      <c r="K653" t="s">
        <v>27</v>
      </c>
      <c r="L653" t="s">
        <v>52</v>
      </c>
      <c r="M653">
        <v>3</v>
      </c>
      <c r="N653" t="s">
        <v>90</v>
      </c>
      <c r="O653">
        <f t="shared" si="10"/>
        <v>591933.05999999994</v>
      </c>
    </row>
    <row r="654" spans="1:15" x14ac:dyDescent="0.3">
      <c r="A654">
        <v>653</v>
      </c>
      <c r="B654">
        <v>12</v>
      </c>
      <c r="C654">
        <v>4</v>
      </c>
      <c r="D654">
        <v>2022</v>
      </c>
      <c r="E654" t="s">
        <v>54</v>
      </c>
      <c r="F654" t="s">
        <v>37</v>
      </c>
      <c r="G654">
        <v>4</v>
      </c>
      <c r="H654">
        <v>20346.78</v>
      </c>
      <c r="I654" t="s">
        <v>297</v>
      </c>
      <c r="J654">
        <v>59</v>
      </c>
      <c r="K654" t="s">
        <v>61</v>
      </c>
      <c r="L654" t="s">
        <v>18</v>
      </c>
      <c r="M654">
        <v>5</v>
      </c>
      <c r="N654" t="s">
        <v>97</v>
      </c>
      <c r="O654">
        <f t="shared" si="10"/>
        <v>81387.12</v>
      </c>
    </row>
    <row r="655" spans="1:15" x14ac:dyDescent="0.3">
      <c r="A655">
        <v>654</v>
      </c>
      <c r="B655">
        <v>13</v>
      </c>
      <c r="C655">
        <v>4</v>
      </c>
      <c r="D655">
        <v>2022</v>
      </c>
      <c r="E655" t="s">
        <v>62</v>
      </c>
      <c r="F655" t="s">
        <v>37</v>
      </c>
      <c r="G655">
        <v>8</v>
      </c>
      <c r="H655">
        <v>44777.95</v>
      </c>
      <c r="I655" t="s">
        <v>558</v>
      </c>
      <c r="J655">
        <v>38</v>
      </c>
      <c r="K655" t="s">
        <v>69</v>
      </c>
      <c r="L655" t="s">
        <v>52</v>
      </c>
      <c r="M655">
        <v>4</v>
      </c>
      <c r="N655" t="s">
        <v>40</v>
      </c>
      <c r="O655">
        <f t="shared" si="10"/>
        <v>358223.6</v>
      </c>
    </row>
    <row r="656" spans="1:15" x14ac:dyDescent="0.3">
      <c r="A656">
        <v>655</v>
      </c>
      <c r="B656">
        <v>13</v>
      </c>
      <c r="C656">
        <v>4</v>
      </c>
      <c r="D656">
        <v>2022</v>
      </c>
      <c r="E656" t="s">
        <v>62</v>
      </c>
      <c r="F656" t="s">
        <v>37</v>
      </c>
      <c r="G656">
        <v>3</v>
      </c>
      <c r="H656">
        <v>43331.5</v>
      </c>
      <c r="I656" t="s">
        <v>197</v>
      </c>
      <c r="J656">
        <v>27</v>
      </c>
      <c r="K656" t="s">
        <v>61</v>
      </c>
      <c r="L656" t="s">
        <v>24</v>
      </c>
      <c r="M656">
        <v>5</v>
      </c>
      <c r="N656" t="s">
        <v>40</v>
      </c>
      <c r="O656">
        <f t="shared" si="10"/>
        <v>129994.5</v>
      </c>
    </row>
    <row r="657" spans="1:15" x14ac:dyDescent="0.3">
      <c r="A657">
        <v>656</v>
      </c>
      <c r="B657">
        <v>13</v>
      </c>
      <c r="C657">
        <v>4</v>
      </c>
      <c r="D657">
        <v>2022</v>
      </c>
      <c r="E657" t="s">
        <v>62</v>
      </c>
      <c r="F657" t="s">
        <v>32</v>
      </c>
      <c r="G657">
        <v>7</v>
      </c>
      <c r="H657">
        <v>54377.3</v>
      </c>
      <c r="I657" t="s">
        <v>559</v>
      </c>
      <c r="J657">
        <v>42</v>
      </c>
      <c r="K657" t="s">
        <v>152</v>
      </c>
      <c r="L657" t="s">
        <v>35</v>
      </c>
      <c r="M657">
        <v>3</v>
      </c>
      <c r="N657" t="s">
        <v>43</v>
      </c>
      <c r="O657">
        <f t="shared" si="10"/>
        <v>380641.10000000003</v>
      </c>
    </row>
    <row r="658" spans="1:15" x14ac:dyDescent="0.3">
      <c r="A658">
        <v>657</v>
      </c>
      <c r="B658">
        <v>13</v>
      </c>
      <c r="C658">
        <v>4</v>
      </c>
      <c r="D658">
        <v>2022</v>
      </c>
      <c r="E658" t="s">
        <v>62</v>
      </c>
      <c r="F658" t="s">
        <v>32</v>
      </c>
      <c r="G658">
        <v>3</v>
      </c>
      <c r="H658">
        <v>39954.57</v>
      </c>
      <c r="I658" t="s">
        <v>560</v>
      </c>
      <c r="J658">
        <v>55</v>
      </c>
      <c r="K658" t="s">
        <v>23</v>
      </c>
      <c r="L658" t="s">
        <v>18</v>
      </c>
      <c r="M658">
        <v>5</v>
      </c>
      <c r="N658" t="s">
        <v>101</v>
      </c>
      <c r="O658">
        <f t="shared" si="10"/>
        <v>119863.70999999999</v>
      </c>
    </row>
    <row r="659" spans="1:15" x14ac:dyDescent="0.3">
      <c r="A659">
        <v>658</v>
      </c>
      <c r="B659">
        <v>14</v>
      </c>
      <c r="C659">
        <v>4</v>
      </c>
      <c r="D659">
        <v>2022</v>
      </c>
      <c r="E659" t="s">
        <v>67</v>
      </c>
      <c r="F659" t="s">
        <v>21</v>
      </c>
      <c r="G659">
        <v>7</v>
      </c>
      <c r="H659">
        <v>26337.14</v>
      </c>
      <c r="I659" t="s">
        <v>541</v>
      </c>
      <c r="J659">
        <v>39</v>
      </c>
      <c r="K659" t="s">
        <v>27</v>
      </c>
      <c r="L659" t="s">
        <v>35</v>
      </c>
      <c r="M659">
        <v>3</v>
      </c>
      <c r="N659" t="s">
        <v>65</v>
      </c>
      <c r="O659">
        <f t="shared" si="10"/>
        <v>184359.97999999998</v>
      </c>
    </row>
    <row r="660" spans="1:15" x14ac:dyDescent="0.3">
      <c r="A660">
        <v>659</v>
      </c>
      <c r="B660">
        <v>14</v>
      </c>
      <c r="C660">
        <v>4</v>
      </c>
      <c r="D660">
        <v>2022</v>
      </c>
      <c r="E660" t="s">
        <v>67</v>
      </c>
      <c r="F660" t="s">
        <v>15</v>
      </c>
      <c r="G660">
        <v>6</v>
      </c>
      <c r="H660">
        <v>20163.79</v>
      </c>
      <c r="I660" t="s">
        <v>561</v>
      </c>
      <c r="J660">
        <v>21</v>
      </c>
      <c r="K660" t="s">
        <v>27</v>
      </c>
      <c r="L660" t="s">
        <v>18</v>
      </c>
      <c r="M660">
        <v>5</v>
      </c>
      <c r="N660" t="s">
        <v>86</v>
      </c>
      <c r="O660">
        <f t="shared" si="10"/>
        <v>120982.74</v>
      </c>
    </row>
    <row r="661" spans="1:15" x14ac:dyDescent="0.3">
      <c r="A661">
        <v>660</v>
      </c>
      <c r="B661">
        <v>14</v>
      </c>
      <c r="C661">
        <v>4</v>
      </c>
      <c r="D661">
        <v>2022</v>
      </c>
      <c r="E661" t="s">
        <v>67</v>
      </c>
      <c r="F661" t="s">
        <v>45</v>
      </c>
      <c r="G661">
        <v>2</v>
      </c>
      <c r="H661">
        <v>47249.13</v>
      </c>
      <c r="I661" t="s">
        <v>562</v>
      </c>
      <c r="J661">
        <v>21</v>
      </c>
      <c r="K661" t="s">
        <v>152</v>
      </c>
      <c r="L661" t="s">
        <v>24</v>
      </c>
      <c r="M661">
        <v>5</v>
      </c>
      <c r="N661" t="s">
        <v>48</v>
      </c>
      <c r="O661">
        <f t="shared" si="10"/>
        <v>94498.26</v>
      </c>
    </row>
    <row r="662" spans="1:15" x14ac:dyDescent="0.3">
      <c r="A662">
        <v>661</v>
      </c>
      <c r="B662">
        <v>15</v>
      </c>
      <c r="C662">
        <v>4</v>
      </c>
      <c r="D662">
        <v>2022</v>
      </c>
      <c r="E662" t="s">
        <v>74</v>
      </c>
      <c r="F662" t="s">
        <v>45</v>
      </c>
      <c r="G662">
        <v>3</v>
      </c>
      <c r="H662">
        <v>53139.45</v>
      </c>
      <c r="I662" t="s">
        <v>563</v>
      </c>
      <c r="J662">
        <v>47</v>
      </c>
      <c r="K662" t="s">
        <v>47</v>
      </c>
      <c r="L662" t="s">
        <v>18</v>
      </c>
      <c r="M662">
        <v>5</v>
      </c>
      <c r="N662" t="s">
        <v>104</v>
      </c>
      <c r="O662">
        <f t="shared" si="10"/>
        <v>159418.34999999998</v>
      </c>
    </row>
    <row r="663" spans="1:15" x14ac:dyDescent="0.3">
      <c r="A663">
        <v>662</v>
      </c>
      <c r="B663">
        <v>15</v>
      </c>
      <c r="C663">
        <v>4</v>
      </c>
      <c r="D663">
        <v>2022</v>
      </c>
      <c r="E663" t="s">
        <v>74</v>
      </c>
      <c r="F663" t="s">
        <v>45</v>
      </c>
      <c r="G663">
        <v>6</v>
      </c>
      <c r="H663">
        <v>44171.28</v>
      </c>
      <c r="I663" t="s">
        <v>564</v>
      </c>
      <c r="J663">
        <v>19</v>
      </c>
      <c r="K663" t="s">
        <v>92</v>
      </c>
      <c r="L663" t="s">
        <v>35</v>
      </c>
      <c r="M663">
        <v>5</v>
      </c>
      <c r="N663" t="s">
        <v>104</v>
      </c>
      <c r="O663">
        <f t="shared" si="10"/>
        <v>265027.68</v>
      </c>
    </row>
    <row r="664" spans="1:15" x14ac:dyDescent="0.3">
      <c r="A664">
        <v>663</v>
      </c>
      <c r="B664">
        <v>15</v>
      </c>
      <c r="C664">
        <v>4</v>
      </c>
      <c r="D664">
        <v>2022</v>
      </c>
      <c r="E664" t="s">
        <v>74</v>
      </c>
      <c r="F664" t="s">
        <v>21</v>
      </c>
      <c r="G664">
        <v>4</v>
      </c>
      <c r="H664">
        <v>54301.08</v>
      </c>
      <c r="I664" t="s">
        <v>219</v>
      </c>
      <c r="J664">
        <v>46</v>
      </c>
      <c r="K664" t="s">
        <v>23</v>
      </c>
      <c r="L664" t="s">
        <v>35</v>
      </c>
      <c r="M664">
        <v>4</v>
      </c>
      <c r="N664" t="s">
        <v>28</v>
      </c>
      <c r="O664">
        <f t="shared" si="10"/>
        <v>217204.32</v>
      </c>
    </row>
    <row r="665" spans="1:15" x14ac:dyDescent="0.3">
      <c r="A665">
        <v>664</v>
      </c>
      <c r="B665">
        <v>16</v>
      </c>
      <c r="C665">
        <v>4</v>
      </c>
      <c r="D665">
        <v>2022</v>
      </c>
      <c r="E665" t="s">
        <v>20</v>
      </c>
      <c r="F665" t="s">
        <v>32</v>
      </c>
      <c r="G665">
        <v>6</v>
      </c>
      <c r="H665">
        <v>18491.27</v>
      </c>
      <c r="I665" t="s">
        <v>565</v>
      </c>
      <c r="J665">
        <v>53</v>
      </c>
      <c r="K665" t="s">
        <v>23</v>
      </c>
      <c r="L665" t="s">
        <v>52</v>
      </c>
      <c r="M665">
        <v>5</v>
      </c>
      <c r="N665" t="s">
        <v>101</v>
      </c>
      <c r="O665">
        <f t="shared" si="10"/>
        <v>110947.62</v>
      </c>
    </row>
    <row r="666" spans="1:15" x14ac:dyDescent="0.3">
      <c r="A666">
        <v>665</v>
      </c>
      <c r="B666">
        <v>16</v>
      </c>
      <c r="C666">
        <v>4</v>
      </c>
      <c r="D666">
        <v>2022</v>
      </c>
      <c r="E666" t="s">
        <v>20</v>
      </c>
      <c r="F666" t="s">
        <v>21</v>
      </c>
      <c r="G666">
        <v>1</v>
      </c>
      <c r="H666">
        <v>62948.21</v>
      </c>
      <c r="I666" t="s">
        <v>566</v>
      </c>
      <c r="J666">
        <v>38</v>
      </c>
      <c r="K666" t="s">
        <v>27</v>
      </c>
      <c r="L666" t="s">
        <v>35</v>
      </c>
      <c r="M666">
        <v>5</v>
      </c>
      <c r="N666" t="s">
        <v>28</v>
      </c>
      <c r="O666">
        <f t="shared" si="10"/>
        <v>62948.21</v>
      </c>
    </row>
    <row r="667" spans="1:15" x14ac:dyDescent="0.3">
      <c r="A667">
        <v>666</v>
      </c>
      <c r="B667">
        <v>16</v>
      </c>
      <c r="C667">
        <v>4</v>
      </c>
      <c r="D667">
        <v>2022</v>
      </c>
      <c r="E667" t="s">
        <v>20</v>
      </c>
      <c r="F667" t="s">
        <v>45</v>
      </c>
      <c r="G667">
        <v>1</v>
      </c>
      <c r="H667">
        <v>44943.73</v>
      </c>
      <c r="I667" t="s">
        <v>567</v>
      </c>
      <c r="J667">
        <v>38</v>
      </c>
      <c r="K667" t="s">
        <v>61</v>
      </c>
      <c r="L667" t="s">
        <v>52</v>
      </c>
      <c r="M667">
        <v>3</v>
      </c>
      <c r="N667" t="s">
        <v>90</v>
      </c>
      <c r="O667">
        <f t="shared" si="10"/>
        <v>44943.73</v>
      </c>
    </row>
    <row r="668" spans="1:15" x14ac:dyDescent="0.3">
      <c r="A668">
        <v>667</v>
      </c>
      <c r="B668">
        <v>16</v>
      </c>
      <c r="C668">
        <v>4</v>
      </c>
      <c r="D668">
        <v>2022</v>
      </c>
      <c r="E668" t="s">
        <v>20</v>
      </c>
      <c r="F668" t="s">
        <v>15</v>
      </c>
      <c r="G668">
        <v>3</v>
      </c>
      <c r="H668">
        <v>17610.64</v>
      </c>
      <c r="I668" t="s">
        <v>568</v>
      </c>
      <c r="J668">
        <v>38</v>
      </c>
      <c r="K668" t="s">
        <v>61</v>
      </c>
      <c r="L668" t="s">
        <v>35</v>
      </c>
      <c r="M668">
        <v>5</v>
      </c>
      <c r="N668" t="s">
        <v>19</v>
      </c>
      <c r="O668">
        <f t="shared" si="10"/>
        <v>52831.92</v>
      </c>
    </row>
    <row r="669" spans="1:15" x14ac:dyDescent="0.3">
      <c r="A669">
        <v>668</v>
      </c>
      <c r="B669">
        <v>17</v>
      </c>
      <c r="C669">
        <v>4</v>
      </c>
      <c r="D669">
        <v>2022</v>
      </c>
      <c r="E669" t="s">
        <v>29</v>
      </c>
      <c r="F669" t="s">
        <v>37</v>
      </c>
      <c r="G669">
        <v>8</v>
      </c>
      <c r="H669">
        <v>37715.51</v>
      </c>
      <c r="I669" t="s">
        <v>352</v>
      </c>
      <c r="J669">
        <v>21</v>
      </c>
      <c r="K669" t="s">
        <v>23</v>
      </c>
      <c r="L669" t="s">
        <v>52</v>
      </c>
      <c r="M669">
        <v>3</v>
      </c>
      <c r="N669" t="s">
        <v>40</v>
      </c>
      <c r="O669">
        <f t="shared" si="10"/>
        <v>301724.08</v>
      </c>
    </row>
    <row r="670" spans="1:15" x14ac:dyDescent="0.3">
      <c r="A670">
        <v>669</v>
      </c>
      <c r="B670">
        <v>17</v>
      </c>
      <c r="C670">
        <v>4</v>
      </c>
      <c r="D670">
        <v>2022</v>
      </c>
      <c r="E670" t="s">
        <v>29</v>
      </c>
      <c r="F670" t="s">
        <v>32</v>
      </c>
      <c r="G670">
        <v>8</v>
      </c>
      <c r="H670">
        <v>60687.5</v>
      </c>
      <c r="I670" t="s">
        <v>432</v>
      </c>
      <c r="J670">
        <v>18</v>
      </c>
      <c r="K670" t="s">
        <v>112</v>
      </c>
      <c r="L670" t="s">
        <v>24</v>
      </c>
      <c r="M670">
        <v>5</v>
      </c>
      <c r="N670" t="s">
        <v>101</v>
      </c>
      <c r="O670">
        <f t="shared" si="10"/>
        <v>485500</v>
      </c>
    </row>
    <row r="671" spans="1:15" x14ac:dyDescent="0.3">
      <c r="A671">
        <v>670</v>
      </c>
      <c r="B671">
        <v>17</v>
      </c>
      <c r="C671">
        <v>4</v>
      </c>
      <c r="D671">
        <v>2022</v>
      </c>
      <c r="E671" t="s">
        <v>29</v>
      </c>
      <c r="F671" t="s">
        <v>32</v>
      </c>
      <c r="G671">
        <v>4</v>
      </c>
      <c r="H671">
        <v>63853.73</v>
      </c>
      <c r="I671" t="s">
        <v>569</v>
      </c>
      <c r="J671">
        <v>43</v>
      </c>
      <c r="K671" t="s">
        <v>27</v>
      </c>
      <c r="L671" t="s">
        <v>52</v>
      </c>
      <c r="M671">
        <v>3</v>
      </c>
      <c r="N671" t="s">
        <v>43</v>
      </c>
      <c r="O671">
        <f t="shared" si="10"/>
        <v>255414.92</v>
      </c>
    </row>
    <row r="672" spans="1:15" x14ac:dyDescent="0.3">
      <c r="A672">
        <v>671</v>
      </c>
      <c r="B672">
        <v>18</v>
      </c>
      <c r="C672">
        <v>4</v>
      </c>
      <c r="D672">
        <v>2022</v>
      </c>
      <c r="E672" t="s">
        <v>44</v>
      </c>
      <c r="F672" t="s">
        <v>21</v>
      </c>
      <c r="G672">
        <v>6</v>
      </c>
      <c r="H672">
        <v>25878.97</v>
      </c>
      <c r="I672" t="s">
        <v>570</v>
      </c>
      <c r="J672">
        <v>19</v>
      </c>
      <c r="K672" t="s">
        <v>47</v>
      </c>
      <c r="L672" t="s">
        <v>35</v>
      </c>
      <c r="M672">
        <v>5</v>
      </c>
      <c r="N672" t="s">
        <v>28</v>
      </c>
      <c r="O672">
        <f t="shared" si="10"/>
        <v>155273.82</v>
      </c>
    </row>
    <row r="673" spans="1:15" x14ac:dyDescent="0.3">
      <c r="A673">
        <v>672</v>
      </c>
      <c r="B673">
        <v>18</v>
      </c>
      <c r="C673">
        <v>4</v>
      </c>
      <c r="D673">
        <v>2022</v>
      </c>
      <c r="E673" t="s">
        <v>44</v>
      </c>
      <c r="F673" t="s">
        <v>32</v>
      </c>
      <c r="G673">
        <v>8</v>
      </c>
      <c r="H673">
        <v>52675.95</v>
      </c>
      <c r="I673" t="s">
        <v>571</v>
      </c>
      <c r="J673">
        <v>26</v>
      </c>
      <c r="K673" t="s">
        <v>23</v>
      </c>
      <c r="L673" t="s">
        <v>24</v>
      </c>
      <c r="M673">
        <v>5</v>
      </c>
      <c r="N673" t="s">
        <v>43</v>
      </c>
      <c r="O673">
        <f t="shared" si="10"/>
        <v>421407.6</v>
      </c>
    </row>
    <row r="674" spans="1:15" x14ac:dyDescent="0.3">
      <c r="A674">
        <v>673</v>
      </c>
      <c r="B674">
        <v>18</v>
      </c>
      <c r="C674">
        <v>4</v>
      </c>
      <c r="D674">
        <v>2022</v>
      </c>
      <c r="E674" t="s">
        <v>44</v>
      </c>
      <c r="F674" t="s">
        <v>45</v>
      </c>
      <c r="G674">
        <v>7</v>
      </c>
      <c r="H674">
        <v>15999.11</v>
      </c>
      <c r="I674" t="s">
        <v>572</v>
      </c>
      <c r="J674">
        <v>35</v>
      </c>
      <c r="K674" t="s">
        <v>34</v>
      </c>
      <c r="L674" t="s">
        <v>18</v>
      </c>
      <c r="M674">
        <v>3</v>
      </c>
      <c r="N674" t="s">
        <v>90</v>
      </c>
      <c r="O674">
        <f t="shared" si="10"/>
        <v>111993.77</v>
      </c>
    </row>
    <row r="675" spans="1:15" x14ac:dyDescent="0.3">
      <c r="A675">
        <v>674</v>
      </c>
      <c r="B675">
        <v>19</v>
      </c>
      <c r="C675">
        <v>4</v>
      </c>
      <c r="D675">
        <v>2022</v>
      </c>
      <c r="E675" t="s">
        <v>54</v>
      </c>
      <c r="F675" t="s">
        <v>45</v>
      </c>
      <c r="G675">
        <v>7</v>
      </c>
      <c r="H675">
        <v>12012.75</v>
      </c>
      <c r="I675" t="s">
        <v>573</v>
      </c>
      <c r="J675">
        <v>59</v>
      </c>
      <c r="K675" t="s">
        <v>27</v>
      </c>
      <c r="L675" t="s">
        <v>35</v>
      </c>
      <c r="M675">
        <v>4</v>
      </c>
      <c r="N675" t="s">
        <v>48</v>
      </c>
      <c r="O675">
        <f t="shared" si="10"/>
        <v>84089.25</v>
      </c>
    </row>
    <row r="676" spans="1:15" x14ac:dyDescent="0.3">
      <c r="A676">
        <v>675</v>
      </c>
      <c r="B676">
        <v>19</v>
      </c>
      <c r="C676">
        <v>4</v>
      </c>
      <c r="D676">
        <v>2022</v>
      </c>
      <c r="E676" t="s">
        <v>54</v>
      </c>
      <c r="F676" t="s">
        <v>21</v>
      </c>
      <c r="G676">
        <v>4</v>
      </c>
      <c r="H676">
        <v>43623.94</v>
      </c>
      <c r="I676" t="s">
        <v>287</v>
      </c>
      <c r="J676">
        <v>58</v>
      </c>
      <c r="K676" t="s">
        <v>23</v>
      </c>
      <c r="L676" t="s">
        <v>52</v>
      </c>
      <c r="M676">
        <v>5</v>
      </c>
      <c r="N676" t="s">
        <v>25</v>
      </c>
      <c r="O676">
        <f t="shared" si="10"/>
        <v>174495.76</v>
      </c>
    </row>
    <row r="677" spans="1:15" x14ac:dyDescent="0.3">
      <c r="A677">
        <v>676</v>
      </c>
      <c r="B677">
        <v>19</v>
      </c>
      <c r="C677">
        <v>4</v>
      </c>
      <c r="D677">
        <v>2022</v>
      </c>
      <c r="E677" t="s">
        <v>54</v>
      </c>
      <c r="F677" t="s">
        <v>45</v>
      </c>
      <c r="G677">
        <v>9</v>
      </c>
      <c r="H677">
        <v>51689.65</v>
      </c>
      <c r="I677" t="s">
        <v>574</v>
      </c>
      <c r="J677">
        <v>28</v>
      </c>
      <c r="K677" t="s">
        <v>23</v>
      </c>
      <c r="L677" t="s">
        <v>18</v>
      </c>
      <c r="M677">
        <v>5</v>
      </c>
      <c r="N677" t="s">
        <v>48</v>
      </c>
      <c r="O677">
        <f t="shared" si="10"/>
        <v>465206.85000000003</v>
      </c>
    </row>
    <row r="678" spans="1:15" x14ac:dyDescent="0.3">
      <c r="A678">
        <v>677</v>
      </c>
      <c r="B678">
        <v>20</v>
      </c>
      <c r="C678">
        <v>4</v>
      </c>
      <c r="D678">
        <v>2022</v>
      </c>
      <c r="E678" t="s">
        <v>62</v>
      </c>
      <c r="F678" t="s">
        <v>15</v>
      </c>
      <c r="G678">
        <v>6</v>
      </c>
      <c r="H678">
        <v>57747.199999999997</v>
      </c>
      <c r="I678" t="s">
        <v>264</v>
      </c>
      <c r="J678">
        <v>42</v>
      </c>
      <c r="K678" t="s">
        <v>79</v>
      </c>
      <c r="L678" t="s">
        <v>52</v>
      </c>
      <c r="M678">
        <v>4</v>
      </c>
      <c r="N678" t="s">
        <v>31</v>
      </c>
      <c r="O678">
        <f t="shared" si="10"/>
        <v>346483.19999999995</v>
      </c>
    </row>
    <row r="679" spans="1:15" x14ac:dyDescent="0.3">
      <c r="A679">
        <v>678</v>
      </c>
      <c r="B679">
        <v>20</v>
      </c>
      <c r="C679">
        <v>4</v>
      </c>
      <c r="D679">
        <v>2022</v>
      </c>
      <c r="E679" t="s">
        <v>62</v>
      </c>
      <c r="F679" t="s">
        <v>21</v>
      </c>
      <c r="G679">
        <v>3</v>
      </c>
      <c r="H679">
        <v>30412.97</v>
      </c>
      <c r="I679" t="s">
        <v>215</v>
      </c>
      <c r="J679">
        <v>43</v>
      </c>
      <c r="K679" t="s">
        <v>23</v>
      </c>
      <c r="L679" t="s">
        <v>18</v>
      </c>
      <c r="M679">
        <v>5</v>
      </c>
      <c r="N679" t="s">
        <v>65</v>
      </c>
      <c r="O679">
        <f t="shared" si="10"/>
        <v>91238.91</v>
      </c>
    </row>
    <row r="680" spans="1:15" x14ac:dyDescent="0.3">
      <c r="A680">
        <v>679</v>
      </c>
      <c r="B680">
        <v>20</v>
      </c>
      <c r="C680">
        <v>4</v>
      </c>
      <c r="D680">
        <v>2022</v>
      </c>
      <c r="E680" t="s">
        <v>62</v>
      </c>
      <c r="F680" t="s">
        <v>15</v>
      </c>
      <c r="G680">
        <v>5</v>
      </c>
      <c r="H680">
        <v>10391.52</v>
      </c>
      <c r="I680" t="s">
        <v>513</v>
      </c>
      <c r="J680">
        <v>53</v>
      </c>
      <c r="K680" t="s">
        <v>34</v>
      </c>
      <c r="L680" t="s">
        <v>24</v>
      </c>
      <c r="M680">
        <v>4</v>
      </c>
      <c r="N680" t="s">
        <v>86</v>
      </c>
      <c r="O680">
        <f t="shared" si="10"/>
        <v>51957.600000000006</v>
      </c>
    </row>
    <row r="681" spans="1:15" x14ac:dyDescent="0.3">
      <c r="A681">
        <v>680</v>
      </c>
      <c r="B681">
        <v>21</v>
      </c>
      <c r="C681">
        <v>4</v>
      </c>
      <c r="D681">
        <v>2022</v>
      </c>
      <c r="E681" t="s">
        <v>67</v>
      </c>
      <c r="F681" t="s">
        <v>37</v>
      </c>
      <c r="G681">
        <v>5</v>
      </c>
      <c r="H681">
        <v>38771.15</v>
      </c>
      <c r="I681" t="s">
        <v>575</v>
      </c>
      <c r="J681">
        <v>59</v>
      </c>
      <c r="K681" t="s">
        <v>34</v>
      </c>
      <c r="L681" t="s">
        <v>35</v>
      </c>
      <c r="M681">
        <v>5</v>
      </c>
      <c r="N681" t="s">
        <v>97</v>
      </c>
      <c r="O681">
        <f t="shared" si="10"/>
        <v>193855.75</v>
      </c>
    </row>
    <row r="682" spans="1:15" x14ac:dyDescent="0.3">
      <c r="A682">
        <v>681</v>
      </c>
      <c r="B682">
        <v>21</v>
      </c>
      <c r="C682">
        <v>4</v>
      </c>
      <c r="D682">
        <v>2022</v>
      </c>
      <c r="E682" t="s">
        <v>67</v>
      </c>
      <c r="F682" t="s">
        <v>15</v>
      </c>
      <c r="G682">
        <v>5</v>
      </c>
      <c r="H682">
        <v>10951.21</v>
      </c>
      <c r="I682" t="s">
        <v>512</v>
      </c>
      <c r="J682">
        <v>52</v>
      </c>
      <c r="K682" t="s">
        <v>23</v>
      </c>
      <c r="L682" t="s">
        <v>24</v>
      </c>
      <c r="M682">
        <v>5</v>
      </c>
      <c r="N682" t="s">
        <v>19</v>
      </c>
      <c r="O682">
        <f t="shared" si="10"/>
        <v>54756.049999999996</v>
      </c>
    </row>
    <row r="683" spans="1:15" x14ac:dyDescent="0.3">
      <c r="A683">
        <v>682</v>
      </c>
      <c r="B683">
        <v>21</v>
      </c>
      <c r="C683">
        <v>4</v>
      </c>
      <c r="D683">
        <v>2022</v>
      </c>
      <c r="E683" t="s">
        <v>67</v>
      </c>
      <c r="F683" t="s">
        <v>37</v>
      </c>
      <c r="G683">
        <v>8</v>
      </c>
      <c r="H683">
        <v>15519.07</v>
      </c>
      <c r="I683" t="s">
        <v>398</v>
      </c>
      <c r="J683">
        <v>55</v>
      </c>
      <c r="K683" t="s">
        <v>23</v>
      </c>
      <c r="L683" t="s">
        <v>35</v>
      </c>
      <c r="M683">
        <v>5</v>
      </c>
      <c r="N683" t="s">
        <v>53</v>
      </c>
      <c r="O683">
        <f t="shared" si="10"/>
        <v>124152.56</v>
      </c>
    </row>
    <row r="684" spans="1:15" x14ac:dyDescent="0.3">
      <c r="A684">
        <v>683</v>
      </c>
      <c r="B684">
        <v>22</v>
      </c>
      <c r="C684">
        <v>4</v>
      </c>
      <c r="D684">
        <v>2022</v>
      </c>
      <c r="E684" t="s">
        <v>74</v>
      </c>
      <c r="F684" t="s">
        <v>37</v>
      </c>
      <c r="G684">
        <v>9</v>
      </c>
      <c r="H684">
        <v>29601.34</v>
      </c>
      <c r="I684" t="s">
        <v>576</v>
      </c>
      <c r="J684">
        <v>20</v>
      </c>
      <c r="K684" t="s">
        <v>69</v>
      </c>
      <c r="L684" t="s">
        <v>18</v>
      </c>
      <c r="M684">
        <v>5</v>
      </c>
      <c r="N684" t="s">
        <v>53</v>
      </c>
      <c r="O684">
        <f t="shared" si="10"/>
        <v>266412.06</v>
      </c>
    </row>
    <row r="685" spans="1:15" x14ac:dyDescent="0.3">
      <c r="A685">
        <v>684</v>
      </c>
      <c r="B685">
        <v>22</v>
      </c>
      <c r="C685">
        <v>4</v>
      </c>
      <c r="D685">
        <v>2022</v>
      </c>
      <c r="E685" t="s">
        <v>74</v>
      </c>
      <c r="F685" t="s">
        <v>15</v>
      </c>
      <c r="G685">
        <v>9</v>
      </c>
      <c r="H685">
        <v>36230.32</v>
      </c>
      <c r="I685" t="s">
        <v>417</v>
      </c>
      <c r="J685">
        <v>58</v>
      </c>
      <c r="K685" t="s">
        <v>116</v>
      </c>
      <c r="L685" t="s">
        <v>24</v>
      </c>
      <c r="M685">
        <v>5</v>
      </c>
      <c r="N685" t="s">
        <v>31</v>
      </c>
      <c r="O685">
        <f t="shared" si="10"/>
        <v>326072.88</v>
      </c>
    </row>
    <row r="686" spans="1:15" x14ac:dyDescent="0.3">
      <c r="A686">
        <v>685</v>
      </c>
      <c r="B686">
        <v>22</v>
      </c>
      <c r="C686">
        <v>4</v>
      </c>
      <c r="D686">
        <v>2022</v>
      </c>
      <c r="E686" t="s">
        <v>74</v>
      </c>
      <c r="F686" t="s">
        <v>21</v>
      </c>
      <c r="G686">
        <v>6</v>
      </c>
      <c r="H686">
        <v>26768.17</v>
      </c>
      <c r="I686" t="s">
        <v>240</v>
      </c>
      <c r="J686">
        <v>52</v>
      </c>
      <c r="K686" t="s">
        <v>69</v>
      </c>
      <c r="L686" t="s">
        <v>35</v>
      </c>
      <c r="M686">
        <v>4</v>
      </c>
      <c r="N686" t="s">
        <v>25</v>
      </c>
      <c r="O686">
        <f t="shared" si="10"/>
        <v>160609.01999999999</v>
      </c>
    </row>
    <row r="687" spans="1:15" x14ac:dyDescent="0.3">
      <c r="A687">
        <v>686</v>
      </c>
      <c r="B687">
        <v>22</v>
      </c>
      <c r="C687">
        <v>4</v>
      </c>
      <c r="D687">
        <v>2022</v>
      </c>
      <c r="E687" t="s">
        <v>74</v>
      </c>
      <c r="F687" t="s">
        <v>45</v>
      </c>
      <c r="G687">
        <v>6</v>
      </c>
      <c r="H687">
        <v>44911.92</v>
      </c>
      <c r="I687" t="s">
        <v>556</v>
      </c>
      <c r="J687">
        <v>57</v>
      </c>
      <c r="K687" t="s">
        <v>61</v>
      </c>
      <c r="L687" t="s">
        <v>18</v>
      </c>
      <c r="M687">
        <v>5</v>
      </c>
      <c r="N687" t="s">
        <v>48</v>
      </c>
      <c r="O687">
        <f t="shared" si="10"/>
        <v>269471.52</v>
      </c>
    </row>
    <row r="688" spans="1:15" x14ac:dyDescent="0.3">
      <c r="A688">
        <v>687</v>
      </c>
      <c r="B688">
        <v>23</v>
      </c>
      <c r="C688">
        <v>4</v>
      </c>
      <c r="D688">
        <v>2022</v>
      </c>
      <c r="E688" t="s">
        <v>20</v>
      </c>
      <c r="F688" t="s">
        <v>45</v>
      </c>
      <c r="G688">
        <v>9</v>
      </c>
      <c r="H688">
        <v>13320.99</v>
      </c>
      <c r="I688" t="s">
        <v>241</v>
      </c>
      <c r="J688">
        <v>39</v>
      </c>
      <c r="K688" t="s">
        <v>27</v>
      </c>
      <c r="L688" t="s">
        <v>24</v>
      </c>
      <c r="M688">
        <v>5</v>
      </c>
      <c r="N688" t="s">
        <v>48</v>
      </c>
      <c r="O688">
        <f t="shared" si="10"/>
        <v>119888.91</v>
      </c>
    </row>
    <row r="689" spans="1:15" x14ac:dyDescent="0.3">
      <c r="A689">
        <v>688</v>
      </c>
      <c r="B689">
        <v>23</v>
      </c>
      <c r="C689">
        <v>4</v>
      </c>
      <c r="D689">
        <v>2022</v>
      </c>
      <c r="E689" t="s">
        <v>20</v>
      </c>
      <c r="F689" t="s">
        <v>37</v>
      </c>
      <c r="G689">
        <v>4</v>
      </c>
      <c r="H689">
        <v>18674.78</v>
      </c>
      <c r="I689" t="s">
        <v>96</v>
      </c>
      <c r="J689">
        <v>25</v>
      </c>
      <c r="K689" t="s">
        <v>152</v>
      </c>
      <c r="L689" t="s">
        <v>24</v>
      </c>
      <c r="M689">
        <v>3</v>
      </c>
      <c r="N689" t="s">
        <v>97</v>
      </c>
      <c r="O689">
        <f t="shared" si="10"/>
        <v>74699.12</v>
      </c>
    </row>
    <row r="690" spans="1:15" x14ac:dyDescent="0.3">
      <c r="A690">
        <v>689</v>
      </c>
      <c r="B690">
        <v>23</v>
      </c>
      <c r="C690">
        <v>4</v>
      </c>
      <c r="D690">
        <v>2022</v>
      </c>
      <c r="E690" t="s">
        <v>20</v>
      </c>
      <c r="F690" t="s">
        <v>37</v>
      </c>
      <c r="G690">
        <v>6</v>
      </c>
      <c r="H690">
        <v>51715.5</v>
      </c>
      <c r="I690" t="s">
        <v>577</v>
      </c>
      <c r="J690">
        <v>32</v>
      </c>
      <c r="K690" t="s">
        <v>23</v>
      </c>
      <c r="L690" t="s">
        <v>24</v>
      </c>
      <c r="M690">
        <v>5</v>
      </c>
      <c r="N690" t="s">
        <v>53</v>
      </c>
      <c r="O690">
        <f t="shared" si="10"/>
        <v>310293</v>
      </c>
    </row>
    <row r="691" spans="1:15" x14ac:dyDescent="0.3">
      <c r="A691">
        <v>690</v>
      </c>
      <c r="B691">
        <v>23</v>
      </c>
      <c r="C691">
        <v>4</v>
      </c>
      <c r="D691">
        <v>2022</v>
      </c>
      <c r="E691" t="s">
        <v>20</v>
      </c>
      <c r="F691" t="s">
        <v>21</v>
      </c>
      <c r="G691">
        <v>4</v>
      </c>
      <c r="H691">
        <v>18528.45</v>
      </c>
      <c r="I691" t="s">
        <v>563</v>
      </c>
      <c r="J691">
        <v>24</v>
      </c>
      <c r="K691" t="s">
        <v>23</v>
      </c>
      <c r="L691" t="s">
        <v>24</v>
      </c>
      <c r="M691">
        <v>5</v>
      </c>
      <c r="N691" t="s">
        <v>25</v>
      </c>
      <c r="O691">
        <f t="shared" si="10"/>
        <v>74113.8</v>
      </c>
    </row>
    <row r="692" spans="1:15" x14ac:dyDescent="0.3">
      <c r="A692">
        <v>691</v>
      </c>
      <c r="B692">
        <v>24</v>
      </c>
      <c r="C692">
        <v>4</v>
      </c>
      <c r="D692">
        <v>2022</v>
      </c>
      <c r="E692" t="s">
        <v>29</v>
      </c>
      <c r="F692" t="s">
        <v>32</v>
      </c>
      <c r="G692">
        <v>1</v>
      </c>
      <c r="H692">
        <v>48386.51</v>
      </c>
      <c r="I692" t="s">
        <v>409</v>
      </c>
      <c r="J692">
        <v>36</v>
      </c>
      <c r="K692" t="s">
        <v>61</v>
      </c>
      <c r="L692" t="s">
        <v>52</v>
      </c>
      <c r="M692">
        <v>5</v>
      </c>
      <c r="N692" t="s">
        <v>36</v>
      </c>
      <c r="O692">
        <f t="shared" si="10"/>
        <v>48386.51</v>
      </c>
    </row>
    <row r="693" spans="1:15" x14ac:dyDescent="0.3">
      <c r="A693">
        <v>692</v>
      </c>
      <c r="B693">
        <v>24</v>
      </c>
      <c r="C693">
        <v>4</v>
      </c>
      <c r="D693">
        <v>2022</v>
      </c>
      <c r="E693" t="s">
        <v>29</v>
      </c>
      <c r="F693" t="s">
        <v>15</v>
      </c>
      <c r="G693">
        <v>7</v>
      </c>
      <c r="H693">
        <v>13281.08</v>
      </c>
      <c r="I693" t="s">
        <v>243</v>
      </c>
      <c r="J693">
        <v>57</v>
      </c>
      <c r="K693" t="s">
        <v>112</v>
      </c>
      <c r="L693" t="s">
        <v>18</v>
      </c>
      <c r="M693">
        <v>3</v>
      </c>
      <c r="N693" t="s">
        <v>31</v>
      </c>
      <c r="O693">
        <f t="shared" si="10"/>
        <v>92967.56</v>
      </c>
    </row>
    <row r="694" spans="1:15" x14ac:dyDescent="0.3">
      <c r="A694">
        <v>693</v>
      </c>
      <c r="B694">
        <v>24</v>
      </c>
      <c r="C694">
        <v>4</v>
      </c>
      <c r="D694">
        <v>2022</v>
      </c>
      <c r="E694" t="s">
        <v>29</v>
      </c>
      <c r="F694" t="s">
        <v>37</v>
      </c>
      <c r="G694">
        <v>6</v>
      </c>
      <c r="H694">
        <v>34442.94</v>
      </c>
      <c r="I694" t="s">
        <v>229</v>
      </c>
      <c r="J694">
        <v>59</v>
      </c>
      <c r="K694" t="s">
        <v>17</v>
      </c>
      <c r="L694" t="s">
        <v>52</v>
      </c>
      <c r="M694">
        <v>5</v>
      </c>
      <c r="N694" t="s">
        <v>40</v>
      </c>
      <c r="O694">
        <f t="shared" si="10"/>
        <v>206657.64</v>
      </c>
    </row>
    <row r="695" spans="1:15" x14ac:dyDescent="0.3">
      <c r="A695">
        <v>694</v>
      </c>
      <c r="B695">
        <v>24</v>
      </c>
      <c r="C695">
        <v>4</v>
      </c>
      <c r="D695">
        <v>2022</v>
      </c>
      <c r="E695" t="s">
        <v>29</v>
      </c>
      <c r="F695" t="s">
        <v>45</v>
      </c>
      <c r="G695">
        <v>9</v>
      </c>
      <c r="H695">
        <v>20644.57</v>
      </c>
      <c r="I695" t="s">
        <v>390</v>
      </c>
      <c r="J695">
        <v>34</v>
      </c>
      <c r="K695" t="s">
        <v>23</v>
      </c>
      <c r="L695" t="s">
        <v>18</v>
      </c>
      <c r="M695">
        <v>5</v>
      </c>
      <c r="N695" t="s">
        <v>90</v>
      </c>
      <c r="O695">
        <f t="shared" si="10"/>
        <v>185801.13</v>
      </c>
    </row>
    <row r="696" spans="1:15" x14ac:dyDescent="0.3">
      <c r="A696">
        <v>695</v>
      </c>
      <c r="B696">
        <v>25</v>
      </c>
      <c r="C696">
        <v>4</v>
      </c>
      <c r="D696">
        <v>2022</v>
      </c>
      <c r="E696" t="s">
        <v>44</v>
      </c>
      <c r="F696" t="s">
        <v>21</v>
      </c>
      <c r="G696">
        <v>7</v>
      </c>
      <c r="H696">
        <v>16578.18</v>
      </c>
      <c r="I696" t="s">
        <v>578</v>
      </c>
      <c r="J696">
        <v>18</v>
      </c>
      <c r="K696" t="s">
        <v>116</v>
      </c>
      <c r="L696" t="s">
        <v>18</v>
      </c>
      <c r="M696">
        <v>5</v>
      </c>
      <c r="N696" t="s">
        <v>28</v>
      </c>
      <c r="O696">
        <f t="shared" si="10"/>
        <v>116047.26000000001</v>
      </c>
    </row>
    <row r="697" spans="1:15" x14ac:dyDescent="0.3">
      <c r="A697">
        <v>696</v>
      </c>
      <c r="B697">
        <v>25</v>
      </c>
      <c r="C697">
        <v>4</v>
      </c>
      <c r="D697">
        <v>2022</v>
      </c>
      <c r="E697" t="s">
        <v>44</v>
      </c>
      <c r="F697" t="s">
        <v>15</v>
      </c>
      <c r="G697">
        <v>7</v>
      </c>
      <c r="H697">
        <v>44021.97</v>
      </c>
      <c r="I697" t="s">
        <v>579</v>
      </c>
      <c r="J697">
        <v>46</v>
      </c>
      <c r="K697" t="s">
        <v>69</v>
      </c>
      <c r="L697" t="s">
        <v>18</v>
      </c>
      <c r="M697">
        <v>4</v>
      </c>
      <c r="N697" t="s">
        <v>19</v>
      </c>
      <c r="O697">
        <f t="shared" si="10"/>
        <v>308153.79000000004</v>
      </c>
    </row>
    <row r="698" spans="1:15" x14ac:dyDescent="0.3">
      <c r="A698">
        <v>697</v>
      </c>
      <c r="B698">
        <v>25</v>
      </c>
      <c r="C698">
        <v>4</v>
      </c>
      <c r="D698">
        <v>2022</v>
      </c>
      <c r="E698" t="s">
        <v>44</v>
      </c>
      <c r="F698" t="s">
        <v>21</v>
      </c>
      <c r="G698">
        <v>2</v>
      </c>
      <c r="H698">
        <v>65700.149999999994</v>
      </c>
      <c r="I698" t="s">
        <v>239</v>
      </c>
      <c r="J698">
        <v>30</v>
      </c>
      <c r="K698" t="s">
        <v>27</v>
      </c>
      <c r="L698" t="s">
        <v>35</v>
      </c>
      <c r="M698">
        <v>3</v>
      </c>
      <c r="N698" t="s">
        <v>65</v>
      </c>
      <c r="O698">
        <f t="shared" si="10"/>
        <v>131400.29999999999</v>
      </c>
    </row>
    <row r="699" spans="1:15" x14ac:dyDescent="0.3">
      <c r="A699">
        <v>698</v>
      </c>
      <c r="B699">
        <v>26</v>
      </c>
      <c r="C699">
        <v>4</v>
      </c>
      <c r="D699">
        <v>2022</v>
      </c>
      <c r="E699" t="s">
        <v>54</v>
      </c>
      <c r="F699" t="s">
        <v>15</v>
      </c>
      <c r="G699">
        <v>9</v>
      </c>
      <c r="H699">
        <v>13287.22</v>
      </c>
      <c r="I699" t="s">
        <v>297</v>
      </c>
      <c r="J699">
        <v>46</v>
      </c>
      <c r="K699" t="s">
        <v>92</v>
      </c>
      <c r="L699" t="s">
        <v>18</v>
      </c>
      <c r="M699">
        <v>5</v>
      </c>
      <c r="N699" t="s">
        <v>19</v>
      </c>
      <c r="O699">
        <f t="shared" si="10"/>
        <v>119584.98</v>
      </c>
    </row>
    <row r="700" spans="1:15" x14ac:dyDescent="0.3">
      <c r="A700">
        <v>699</v>
      </c>
      <c r="B700">
        <v>26</v>
      </c>
      <c r="C700">
        <v>4</v>
      </c>
      <c r="D700">
        <v>2022</v>
      </c>
      <c r="E700" t="s">
        <v>54</v>
      </c>
      <c r="F700" t="s">
        <v>15</v>
      </c>
      <c r="G700">
        <v>9</v>
      </c>
      <c r="H700">
        <v>35293.25</v>
      </c>
      <c r="I700" t="s">
        <v>580</v>
      </c>
      <c r="J700">
        <v>58</v>
      </c>
      <c r="K700" t="s">
        <v>27</v>
      </c>
      <c r="L700" t="s">
        <v>24</v>
      </c>
      <c r="M700">
        <v>5</v>
      </c>
      <c r="N700" t="s">
        <v>19</v>
      </c>
      <c r="O700">
        <f t="shared" si="10"/>
        <v>317639.25</v>
      </c>
    </row>
    <row r="701" spans="1:15" x14ac:dyDescent="0.3">
      <c r="A701">
        <v>700</v>
      </c>
      <c r="B701">
        <v>26</v>
      </c>
      <c r="C701">
        <v>4</v>
      </c>
      <c r="D701">
        <v>2022</v>
      </c>
      <c r="E701" t="s">
        <v>54</v>
      </c>
      <c r="F701" t="s">
        <v>37</v>
      </c>
      <c r="G701">
        <v>6</v>
      </c>
      <c r="H701">
        <v>52452.13</v>
      </c>
      <c r="I701" t="s">
        <v>581</v>
      </c>
      <c r="J701">
        <v>59</v>
      </c>
      <c r="K701" t="s">
        <v>116</v>
      </c>
      <c r="L701" t="s">
        <v>52</v>
      </c>
      <c r="M701">
        <v>5</v>
      </c>
      <c r="N701" t="s">
        <v>97</v>
      </c>
      <c r="O701">
        <f t="shared" si="10"/>
        <v>314712.77999999997</v>
      </c>
    </row>
    <row r="702" spans="1:15" x14ac:dyDescent="0.3">
      <c r="A702">
        <v>701</v>
      </c>
      <c r="B702">
        <v>27</v>
      </c>
      <c r="C702">
        <v>4</v>
      </c>
      <c r="D702">
        <v>2022</v>
      </c>
      <c r="E702" t="s">
        <v>62</v>
      </c>
      <c r="F702" t="s">
        <v>21</v>
      </c>
      <c r="G702">
        <v>3</v>
      </c>
      <c r="H702">
        <v>37761.269999999997</v>
      </c>
      <c r="I702" t="s">
        <v>582</v>
      </c>
      <c r="J702">
        <v>23</v>
      </c>
      <c r="K702" t="s">
        <v>23</v>
      </c>
      <c r="L702" t="s">
        <v>24</v>
      </c>
      <c r="M702">
        <v>5</v>
      </c>
      <c r="N702" t="s">
        <v>25</v>
      </c>
      <c r="O702">
        <f t="shared" si="10"/>
        <v>113283.81</v>
      </c>
    </row>
    <row r="703" spans="1:15" x14ac:dyDescent="0.3">
      <c r="A703">
        <v>702</v>
      </c>
      <c r="B703">
        <v>27</v>
      </c>
      <c r="C703">
        <v>4</v>
      </c>
      <c r="D703">
        <v>2022</v>
      </c>
      <c r="E703" t="s">
        <v>62</v>
      </c>
      <c r="F703" t="s">
        <v>21</v>
      </c>
      <c r="G703">
        <v>1</v>
      </c>
      <c r="H703">
        <v>58389.760000000002</v>
      </c>
      <c r="I703" t="s">
        <v>232</v>
      </c>
      <c r="J703">
        <v>22</v>
      </c>
      <c r="K703" t="s">
        <v>95</v>
      </c>
      <c r="L703" t="s">
        <v>24</v>
      </c>
      <c r="M703">
        <v>5</v>
      </c>
      <c r="N703" t="s">
        <v>25</v>
      </c>
      <c r="O703">
        <f t="shared" si="10"/>
        <v>58389.760000000002</v>
      </c>
    </row>
    <row r="704" spans="1:15" x14ac:dyDescent="0.3">
      <c r="A704">
        <v>703</v>
      </c>
      <c r="B704">
        <v>27</v>
      </c>
      <c r="C704">
        <v>4</v>
      </c>
      <c r="D704">
        <v>2022</v>
      </c>
      <c r="E704" t="s">
        <v>62</v>
      </c>
      <c r="F704" t="s">
        <v>45</v>
      </c>
      <c r="G704">
        <v>4</v>
      </c>
      <c r="H704">
        <v>20778.72</v>
      </c>
      <c r="I704" t="s">
        <v>161</v>
      </c>
      <c r="J704">
        <v>51</v>
      </c>
      <c r="K704" t="s">
        <v>61</v>
      </c>
      <c r="L704" t="s">
        <v>52</v>
      </c>
      <c r="M704">
        <v>4</v>
      </c>
      <c r="N704" t="s">
        <v>90</v>
      </c>
      <c r="O704">
        <f t="shared" si="10"/>
        <v>83114.880000000005</v>
      </c>
    </row>
    <row r="705" spans="1:15" x14ac:dyDescent="0.3">
      <c r="A705">
        <v>704</v>
      </c>
      <c r="B705">
        <v>28</v>
      </c>
      <c r="C705">
        <v>4</v>
      </c>
      <c r="D705">
        <v>2022</v>
      </c>
      <c r="E705" t="s">
        <v>67</v>
      </c>
      <c r="F705" t="s">
        <v>45</v>
      </c>
      <c r="G705">
        <v>3</v>
      </c>
      <c r="H705">
        <v>67575.649999999994</v>
      </c>
      <c r="I705" t="s">
        <v>583</v>
      </c>
      <c r="J705">
        <v>28</v>
      </c>
      <c r="K705" t="s">
        <v>27</v>
      </c>
      <c r="L705" t="s">
        <v>24</v>
      </c>
      <c r="M705">
        <v>5</v>
      </c>
      <c r="N705" t="s">
        <v>90</v>
      </c>
      <c r="O705">
        <f t="shared" si="10"/>
        <v>202726.94999999998</v>
      </c>
    </row>
    <row r="706" spans="1:15" x14ac:dyDescent="0.3">
      <c r="A706">
        <v>705</v>
      </c>
      <c r="B706">
        <v>28</v>
      </c>
      <c r="C706">
        <v>4</v>
      </c>
      <c r="D706">
        <v>2022</v>
      </c>
      <c r="E706" t="s">
        <v>67</v>
      </c>
      <c r="F706" t="s">
        <v>37</v>
      </c>
      <c r="G706">
        <v>1</v>
      </c>
      <c r="H706">
        <v>33109.760000000002</v>
      </c>
      <c r="I706" t="s">
        <v>584</v>
      </c>
      <c r="J706">
        <v>26</v>
      </c>
      <c r="K706" t="s">
        <v>23</v>
      </c>
      <c r="L706" t="s">
        <v>35</v>
      </c>
      <c r="M706">
        <v>5</v>
      </c>
      <c r="N706" t="s">
        <v>40</v>
      </c>
      <c r="O706">
        <f t="shared" si="10"/>
        <v>33109.760000000002</v>
      </c>
    </row>
    <row r="707" spans="1:15" x14ac:dyDescent="0.3">
      <c r="A707">
        <v>706</v>
      </c>
      <c r="B707">
        <v>28</v>
      </c>
      <c r="C707">
        <v>4</v>
      </c>
      <c r="D707">
        <v>2022</v>
      </c>
      <c r="E707" t="s">
        <v>67</v>
      </c>
      <c r="F707" t="s">
        <v>37</v>
      </c>
      <c r="G707">
        <v>3</v>
      </c>
      <c r="H707">
        <v>30494.18</v>
      </c>
      <c r="I707" t="s">
        <v>452</v>
      </c>
      <c r="J707">
        <v>55</v>
      </c>
      <c r="K707" t="s">
        <v>27</v>
      </c>
      <c r="L707" t="s">
        <v>24</v>
      </c>
      <c r="M707">
        <v>5</v>
      </c>
      <c r="N707" t="s">
        <v>53</v>
      </c>
      <c r="O707">
        <f t="shared" ref="O707:O770" si="11">G707*H707</f>
        <v>91482.540000000008</v>
      </c>
    </row>
    <row r="708" spans="1:15" x14ac:dyDescent="0.3">
      <c r="A708">
        <v>707</v>
      </c>
      <c r="B708">
        <v>28</v>
      </c>
      <c r="C708">
        <v>4</v>
      </c>
      <c r="D708">
        <v>2022</v>
      </c>
      <c r="E708" t="s">
        <v>67</v>
      </c>
      <c r="F708" t="s">
        <v>32</v>
      </c>
      <c r="G708">
        <v>4</v>
      </c>
      <c r="H708">
        <v>62476.35</v>
      </c>
      <c r="I708" t="s">
        <v>585</v>
      </c>
      <c r="J708">
        <v>57</v>
      </c>
      <c r="K708" t="s">
        <v>23</v>
      </c>
      <c r="L708" t="s">
        <v>24</v>
      </c>
      <c r="M708">
        <v>5</v>
      </c>
      <c r="N708" t="s">
        <v>43</v>
      </c>
      <c r="O708">
        <f t="shared" si="11"/>
        <v>249905.4</v>
      </c>
    </row>
    <row r="709" spans="1:15" x14ac:dyDescent="0.3">
      <c r="A709">
        <v>708</v>
      </c>
      <c r="B709">
        <v>29</v>
      </c>
      <c r="C709">
        <v>4</v>
      </c>
      <c r="D709">
        <v>2022</v>
      </c>
      <c r="E709" t="s">
        <v>74</v>
      </c>
      <c r="F709" t="s">
        <v>45</v>
      </c>
      <c r="G709">
        <v>8</v>
      </c>
      <c r="H709">
        <v>43832.02</v>
      </c>
      <c r="I709" t="s">
        <v>387</v>
      </c>
      <c r="J709">
        <v>58</v>
      </c>
      <c r="K709" t="s">
        <v>23</v>
      </c>
      <c r="L709" t="s">
        <v>52</v>
      </c>
      <c r="M709">
        <v>5</v>
      </c>
      <c r="N709" t="s">
        <v>48</v>
      </c>
      <c r="O709">
        <f t="shared" si="11"/>
        <v>350656.16</v>
      </c>
    </row>
    <row r="710" spans="1:15" x14ac:dyDescent="0.3">
      <c r="A710">
        <v>709</v>
      </c>
      <c r="B710">
        <v>29</v>
      </c>
      <c r="C710">
        <v>4</v>
      </c>
      <c r="D710">
        <v>2022</v>
      </c>
      <c r="E710" t="s">
        <v>74</v>
      </c>
      <c r="F710" t="s">
        <v>15</v>
      </c>
      <c r="G710">
        <v>9</v>
      </c>
      <c r="H710">
        <v>40986.660000000003</v>
      </c>
      <c r="I710" t="s">
        <v>503</v>
      </c>
      <c r="J710">
        <v>26</v>
      </c>
      <c r="K710" t="s">
        <v>39</v>
      </c>
      <c r="L710" t="s">
        <v>24</v>
      </c>
      <c r="M710">
        <v>5</v>
      </c>
      <c r="N710" t="s">
        <v>86</v>
      </c>
      <c r="O710">
        <f t="shared" si="11"/>
        <v>368879.94000000006</v>
      </c>
    </row>
    <row r="711" spans="1:15" x14ac:dyDescent="0.3">
      <c r="A711">
        <v>710</v>
      </c>
      <c r="B711">
        <v>29</v>
      </c>
      <c r="C711">
        <v>4</v>
      </c>
      <c r="D711">
        <v>2022</v>
      </c>
      <c r="E711" t="s">
        <v>74</v>
      </c>
      <c r="F711" t="s">
        <v>21</v>
      </c>
      <c r="G711">
        <v>3</v>
      </c>
      <c r="H711">
        <v>53618.68</v>
      </c>
      <c r="I711" t="s">
        <v>586</v>
      </c>
      <c r="J711">
        <v>25</v>
      </c>
      <c r="K711" t="s">
        <v>135</v>
      </c>
      <c r="L711" t="s">
        <v>52</v>
      </c>
      <c r="M711">
        <v>5</v>
      </c>
      <c r="N711" t="s">
        <v>28</v>
      </c>
      <c r="O711">
        <f t="shared" si="11"/>
        <v>160856.04</v>
      </c>
    </row>
    <row r="712" spans="1:15" x14ac:dyDescent="0.3">
      <c r="A712">
        <v>711</v>
      </c>
      <c r="B712">
        <v>30</v>
      </c>
      <c r="C712">
        <v>4</v>
      </c>
      <c r="D712">
        <v>2022</v>
      </c>
      <c r="E712" t="s">
        <v>20</v>
      </c>
      <c r="F712" t="s">
        <v>37</v>
      </c>
      <c r="G712">
        <v>6</v>
      </c>
      <c r="H712">
        <v>44790.05</v>
      </c>
      <c r="I712" t="s">
        <v>587</v>
      </c>
      <c r="J712">
        <v>57</v>
      </c>
      <c r="K712" t="s">
        <v>27</v>
      </c>
      <c r="L712" t="s">
        <v>18</v>
      </c>
      <c r="M712">
        <v>3</v>
      </c>
      <c r="N712" t="s">
        <v>53</v>
      </c>
      <c r="O712">
        <f t="shared" si="11"/>
        <v>268740.30000000005</v>
      </c>
    </row>
    <row r="713" spans="1:15" x14ac:dyDescent="0.3">
      <c r="A713">
        <v>712</v>
      </c>
      <c r="B713">
        <v>30</v>
      </c>
      <c r="C713">
        <v>4</v>
      </c>
      <c r="D713">
        <v>2022</v>
      </c>
      <c r="E713" t="s">
        <v>20</v>
      </c>
      <c r="F713" t="s">
        <v>21</v>
      </c>
      <c r="G713">
        <v>5</v>
      </c>
      <c r="H713">
        <v>19750.939999999999</v>
      </c>
      <c r="I713" t="s">
        <v>588</v>
      </c>
      <c r="J713">
        <v>20</v>
      </c>
      <c r="K713" t="s">
        <v>79</v>
      </c>
      <c r="L713" t="s">
        <v>18</v>
      </c>
      <c r="M713">
        <v>5</v>
      </c>
      <c r="N713" t="s">
        <v>25</v>
      </c>
      <c r="O713">
        <f t="shared" si="11"/>
        <v>98754.7</v>
      </c>
    </row>
    <row r="714" spans="1:15" x14ac:dyDescent="0.3">
      <c r="A714">
        <v>713</v>
      </c>
      <c r="B714">
        <v>30</v>
      </c>
      <c r="C714">
        <v>4</v>
      </c>
      <c r="D714">
        <v>2022</v>
      </c>
      <c r="E714" t="s">
        <v>20</v>
      </c>
      <c r="F714" t="s">
        <v>21</v>
      </c>
      <c r="G714">
        <v>6</v>
      </c>
      <c r="H714">
        <v>50451.86</v>
      </c>
      <c r="I714" t="s">
        <v>545</v>
      </c>
      <c r="J714">
        <v>30</v>
      </c>
      <c r="K714" t="s">
        <v>64</v>
      </c>
      <c r="L714" t="s">
        <v>35</v>
      </c>
      <c r="M714">
        <v>5</v>
      </c>
      <c r="N714" t="s">
        <v>25</v>
      </c>
      <c r="O714">
        <f t="shared" si="11"/>
        <v>302711.16000000003</v>
      </c>
    </row>
    <row r="715" spans="1:15" x14ac:dyDescent="0.3">
      <c r="A715">
        <v>714</v>
      </c>
      <c r="B715">
        <v>1</v>
      </c>
      <c r="C715">
        <v>5</v>
      </c>
      <c r="D715">
        <v>2022</v>
      </c>
      <c r="E715" t="s">
        <v>29</v>
      </c>
      <c r="F715" t="s">
        <v>32</v>
      </c>
      <c r="G715">
        <v>4</v>
      </c>
      <c r="H715">
        <v>18008.13</v>
      </c>
      <c r="I715" t="s">
        <v>589</v>
      </c>
      <c r="J715">
        <v>36</v>
      </c>
      <c r="K715" t="s">
        <v>39</v>
      </c>
      <c r="L715" t="s">
        <v>52</v>
      </c>
      <c r="M715">
        <v>5</v>
      </c>
      <c r="N715" t="s">
        <v>36</v>
      </c>
      <c r="O715">
        <f t="shared" si="11"/>
        <v>72032.52</v>
      </c>
    </row>
    <row r="716" spans="1:15" x14ac:dyDescent="0.3">
      <c r="A716">
        <v>715</v>
      </c>
      <c r="B716">
        <v>1</v>
      </c>
      <c r="C716">
        <v>5</v>
      </c>
      <c r="D716">
        <v>2022</v>
      </c>
      <c r="E716" t="s">
        <v>29</v>
      </c>
      <c r="F716" t="s">
        <v>45</v>
      </c>
      <c r="G716">
        <v>6</v>
      </c>
      <c r="H716">
        <v>58351.46</v>
      </c>
      <c r="I716" t="s">
        <v>130</v>
      </c>
      <c r="J716">
        <v>51</v>
      </c>
      <c r="K716" t="s">
        <v>112</v>
      </c>
      <c r="L716" t="s">
        <v>52</v>
      </c>
      <c r="M716">
        <v>4</v>
      </c>
      <c r="N716" t="s">
        <v>90</v>
      </c>
      <c r="O716">
        <f t="shared" si="11"/>
        <v>350108.76</v>
      </c>
    </row>
    <row r="717" spans="1:15" x14ac:dyDescent="0.3">
      <c r="A717">
        <v>716</v>
      </c>
      <c r="B717">
        <v>1</v>
      </c>
      <c r="C717">
        <v>5</v>
      </c>
      <c r="D717">
        <v>2022</v>
      </c>
      <c r="E717" t="s">
        <v>29</v>
      </c>
      <c r="F717" t="s">
        <v>37</v>
      </c>
      <c r="G717">
        <v>7</v>
      </c>
      <c r="H717">
        <v>69384.2</v>
      </c>
      <c r="I717" t="s">
        <v>505</v>
      </c>
      <c r="J717">
        <v>49</v>
      </c>
      <c r="K717" t="s">
        <v>27</v>
      </c>
      <c r="L717" t="s">
        <v>52</v>
      </c>
      <c r="M717">
        <v>5</v>
      </c>
      <c r="N717" t="s">
        <v>40</v>
      </c>
      <c r="O717">
        <f t="shared" si="11"/>
        <v>485689.39999999997</v>
      </c>
    </row>
    <row r="718" spans="1:15" x14ac:dyDescent="0.3">
      <c r="A718">
        <v>717</v>
      </c>
      <c r="B718">
        <v>1</v>
      </c>
      <c r="C718">
        <v>5</v>
      </c>
      <c r="D718">
        <v>2022</v>
      </c>
      <c r="E718" t="s">
        <v>29</v>
      </c>
      <c r="F718" t="s">
        <v>21</v>
      </c>
      <c r="G718">
        <v>9</v>
      </c>
      <c r="H718">
        <v>32643.26</v>
      </c>
      <c r="I718" t="s">
        <v>590</v>
      </c>
      <c r="J718">
        <v>33</v>
      </c>
      <c r="K718" t="s">
        <v>23</v>
      </c>
      <c r="L718" t="s">
        <v>35</v>
      </c>
      <c r="M718">
        <v>5</v>
      </c>
      <c r="N718" t="s">
        <v>65</v>
      </c>
      <c r="O718">
        <f t="shared" si="11"/>
        <v>293789.33999999997</v>
      </c>
    </row>
    <row r="719" spans="1:15" x14ac:dyDescent="0.3">
      <c r="A719">
        <v>718</v>
      </c>
      <c r="B719">
        <v>2</v>
      </c>
      <c r="C719">
        <v>5</v>
      </c>
      <c r="D719">
        <v>2022</v>
      </c>
      <c r="E719" t="s">
        <v>44</v>
      </c>
      <c r="F719" t="s">
        <v>37</v>
      </c>
      <c r="G719">
        <v>7</v>
      </c>
      <c r="H719">
        <v>36685.35</v>
      </c>
      <c r="I719" t="s">
        <v>419</v>
      </c>
      <c r="J719">
        <v>53</v>
      </c>
      <c r="K719" t="s">
        <v>23</v>
      </c>
      <c r="L719" t="s">
        <v>35</v>
      </c>
      <c r="M719">
        <v>4</v>
      </c>
      <c r="N719" t="s">
        <v>53</v>
      </c>
      <c r="O719">
        <f t="shared" si="11"/>
        <v>256797.44999999998</v>
      </c>
    </row>
    <row r="720" spans="1:15" x14ac:dyDescent="0.3">
      <c r="A720">
        <v>719</v>
      </c>
      <c r="B720">
        <v>2</v>
      </c>
      <c r="C720">
        <v>5</v>
      </c>
      <c r="D720">
        <v>2022</v>
      </c>
      <c r="E720" t="s">
        <v>44</v>
      </c>
      <c r="F720" t="s">
        <v>15</v>
      </c>
      <c r="G720">
        <v>6</v>
      </c>
      <c r="H720">
        <v>12786.02</v>
      </c>
      <c r="I720" t="s">
        <v>75</v>
      </c>
      <c r="J720">
        <v>35</v>
      </c>
      <c r="K720" t="s">
        <v>79</v>
      </c>
      <c r="L720" t="s">
        <v>24</v>
      </c>
      <c r="M720">
        <v>5</v>
      </c>
      <c r="N720" t="s">
        <v>19</v>
      </c>
      <c r="O720">
        <f t="shared" si="11"/>
        <v>76716.12</v>
      </c>
    </row>
    <row r="721" spans="1:15" x14ac:dyDescent="0.3">
      <c r="A721">
        <v>720</v>
      </c>
      <c r="B721">
        <v>2</v>
      </c>
      <c r="C721">
        <v>5</v>
      </c>
      <c r="D721">
        <v>2022</v>
      </c>
      <c r="E721" t="s">
        <v>44</v>
      </c>
      <c r="F721" t="s">
        <v>32</v>
      </c>
      <c r="G721">
        <v>1</v>
      </c>
      <c r="H721">
        <v>10823.99</v>
      </c>
      <c r="I721" t="s">
        <v>591</v>
      </c>
      <c r="J721">
        <v>31</v>
      </c>
      <c r="K721" t="s">
        <v>112</v>
      </c>
      <c r="L721" t="s">
        <v>52</v>
      </c>
      <c r="M721">
        <v>5</v>
      </c>
      <c r="N721" t="s">
        <v>36</v>
      </c>
      <c r="O721">
        <f t="shared" si="11"/>
        <v>10823.99</v>
      </c>
    </row>
    <row r="722" spans="1:15" x14ac:dyDescent="0.3">
      <c r="A722">
        <v>721</v>
      </c>
      <c r="B722">
        <v>3</v>
      </c>
      <c r="C722">
        <v>5</v>
      </c>
      <c r="D722">
        <v>2022</v>
      </c>
      <c r="E722" t="s">
        <v>54</v>
      </c>
      <c r="F722" t="s">
        <v>15</v>
      </c>
      <c r="G722">
        <v>2</v>
      </c>
      <c r="H722">
        <v>65285.16</v>
      </c>
      <c r="I722" t="s">
        <v>592</v>
      </c>
      <c r="J722">
        <v>47</v>
      </c>
      <c r="K722" t="s">
        <v>79</v>
      </c>
      <c r="L722" t="s">
        <v>35</v>
      </c>
      <c r="M722">
        <v>5</v>
      </c>
      <c r="N722" t="s">
        <v>86</v>
      </c>
      <c r="O722">
        <f t="shared" si="11"/>
        <v>130570.32</v>
      </c>
    </row>
    <row r="723" spans="1:15" x14ac:dyDescent="0.3">
      <c r="A723">
        <v>722</v>
      </c>
      <c r="B723">
        <v>3</v>
      </c>
      <c r="C723">
        <v>5</v>
      </c>
      <c r="D723">
        <v>2022</v>
      </c>
      <c r="E723" t="s">
        <v>54</v>
      </c>
      <c r="F723" t="s">
        <v>37</v>
      </c>
      <c r="G723">
        <v>1</v>
      </c>
      <c r="H723">
        <v>17717.439999999999</v>
      </c>
      <c r="I723" t="s">
        <v>252</v>
      </c>
      <c r="J723">
        <v>19</v>
      </c>
      <c r="K723" t="s">
        <v>23</v>
      </c>
      <c r="L723" t="s">
        <v>18</v>
      </c>
      <c r="M723">
        <v>4</v>
      </c>
      <c r="N723" t="s">
        <v>40</v>
      </c>
      <c r="O723">
        <f t="shared" si="11"/>
        <v>17717.439999999999</v>
      </c>
    </row>
    <row r="724" spans="1:15" x14ac:dyDescent="0.3">
      <c r="A724">
        <v>723</v>
      </c>
      <c r="B724">
        <v>3</v>
      </c>
      <c r="C724">
        <v>5</v>
      </c>
      <c r="D724">
        <v>2022</v>
      </c>
      <c r="E724" t="s">
        <v>54</v>
      </c>
      <c r="F724" t="s">
        <v>37</v>
      </c>
      <c r="G724">
        <v>9</v>
      </c>
      <c r="H724">
        <v>36746.720000000001</v>
      </c>
      <c r="I724" t="s">
        <v>179</v>
      </c>
      <c r="J724">
        <v>30</v>
      </c>
      <c r="K724" t="s">
        <v>135</v>
      </c>
      <c r="L724" t="s">
        <v>18</v>
      </c>
      <c r="M724">
        <v>5</v>
      </c>
      <c r="N724" t="s">
        <v>53</v>
      </c>
      <c r="O724">
        <f t="shared" si="11"/>
        <v>330720.48</v>
      </c>
    </row>
    <row r="725" spans="1:15" x14ac:dyDescent="0.3">
      <c r="A725">
        <v>724</v>
      </c>
      <c r="B725">
        <v>3</v>
      </c>
      <c r="C725">
        <v>5</v>
      </c>
      <c r="D725">
        <v>2022</v>
      </c>
      <c r="E725" t="s">
        <v>54</v>
      </c>
      <c r="F725" t="s">
        <v>45</v>
      </c>
      <c r="G725">
        <v>9</v>
      </c>
      <c r="H725">
        <v>58921.279999999999</v>
      </c>
      <c r="I725" t="s">
        <v>297</v>
      </c>
      <c r="J725">
        <v>44</v>
      </c>
      <c r="K725" t="s">
        <v>56</v>
      </c>
      <c r="L725" t="s">
        <v>52</v>
      </c>
      <c r="M725">
        <v>5</v>
      </c>
      <c r="N725" t="s">
        <v>90</v>
      </c>
      <c r="O725">
        <f t="shared" si="11"/>
        <v>530291.52</v>
      </c>
    </row>
    <row r="726" spans="1:15" x14ac:dyDescent="0.3">
      <c r="A726">
        <v>725</v>
      </c>
      <c r="B726">
        <v>4</v>
      </c>
      <c r="C726">
        <v>5</v>
      </c>
      <c r="D726">
        <v>2022</v>
      </c>
      <c r="E726" t="s">
        <v>62</v>
      </c>
      <c r="F726" t="s">
        <v>21</v>
      </c>
      <c r="G726">
        <v>7</v>
      </c>
      <c r="H726">
        <v>63359.13</v>
      </c>
      <c r="I726" t="s">
        <v>299</v>
      </c>
      <c r="J726">
        <v>34</v>
      </c>
      <c r="K726" t="s">
        <v>34</v>
      </c>
      <c r="L726" t="s">
        <v>18</v>
      </c>
      <c r="M726">
        <v>5</v>
      </c>
      <c r="N726" t="s">
        <v>28</v>
      </c>
      <c r="O726">
        <f t="shared" si="11"/>
        <v>443513.91</v>
      </c>
    </row>
    <row r="727" spans="1:15" x14ac:dyDescent="0.3">
      <c r="A727">
        <v>726</v>
      </c>
      <c r="B727">
        <v>4</v>
      </c>
      <c r="C727">
        <v>5</v>
      </c>
      <c r="D727">
        <v>2022</v>
      </c>
      <c r="E727" t="s">
        <v>62</v>
      </c>
      <c r="F727" t="s">
        <v>21</v>
      </c>
      <c r="G727">
        <v>2</v>
      </c>
      <c r="H727">
        <v>41163.86</v>
      </c>
      <c r="I727" t="s">
        <v>593</v>
      </c>
      <c r="J727">
        <v>48</v>
      </c>
      <c r="K727" t="s">
        <v>23</v>
      </c>
      <c r="L727" t="s">
        <v>24</v>
      </c>
      <c r="M727">
        <v>4</v>
      </c>
      <c r="N727" t="s">
        <v>25</v>
      </c>
      <c r="O727">
        <f t="shared" si="11"/>
        <v>82327.72</v>
      </c>
    </row>
    <row r="728" spans="1:15" x14ac:dyDescent="0.3">
      <c r="A728">
        <v>727</v>
      </c>
      <c r="B728">
        <v>4</v>
      </c>
      <c r="C728">
        <v>5</v>
      </c>
      <c r="D728">
        <v>2022</v>
      </c>
      <c r="E728" t="s">
        <v>62</v>
      </c>
      <c r="F728" t="s">
        <v>15</v>
      </c>
      <c r="G728">
        <v>6</v>
      </c>
      <c r="H728">
        <v>43901.95</v>
      </c>
      <c r="I728" t="s">
        <v>96</v>
      </c>
      <c r="J728">
        <v>32</v>
      </c>
      <c r="K728" t="s">
        <v>64</v>
      </c>
      <c r="L728" t="s">
        <v>24</v>
      </c>
      <c r="M728">
        <v>4</v>
      </c>
      <c r="N728" t="s">
        <v>86</v>
      </c>
      <c r="O728">
        <f t="shared" si="11"/>
        <v>263411.69999999995</v>
      </c>
    </row>
    <row r="729" spans="1:15" x14ac:dyDescent="0.3">
      <c r="A729">
        <v>728</v>
      </c>
      <c r="B729">
        <v>4</v>
      </c>
      <c r="C729">
        <v>5</v>
      </c>
      <c r="D729">
        <v>2022</v>
      </c>
      <c r="E729" t="s">
        <v>62</v>
      </c>
      <c r="F729" t="s">
        <v>32</v>
      </c>
      <c r="G729">
        <v>4</v>
      </c>
      <c r="H729">
        <v>50181.04</v>
      </c>
      <c r="I729" t="s">
        <v>594</v>
      </c>
      <c r="J729">
        <v>37</v>
      </c>
      <c r="K729" t="s">
        <v>61</v>
      </c>
      <c r="L729" t="s">
        <v>52</v>
      </c>
      <c r="M729">
        <v>5</v>
      </c>
      <c r="N729" t="s">
        <v>101</v>
      </c>
      <c r="O729">
        <f t="shared" si="11"/>
        <v>200724.16</v>
      </c>
    </row>
    <row r="730" spans="1:15" x14ac:dyDescent="0.3">
      <c r="A730">
        <v>729</v>
      </c>
      <c r="B730">
        <v>5</v>
      </c>
      <c r="C730">
        <v>5</v>
      </c>
      <c r="D730">
        <v>2022</v>
      </c>
      <c r="E730" t="s">
        <v>67</v>
      </c>
      <c r="F730" t="s">
        <v>21</v>
      </c>
      <c r="G730">
        <v>1</v>
      </c>
      <c r="H730">
        <v>67682.95</v>
      </c>
      <c r="I730" t="s">
        <v>595</v>
      </c>
      <c r="J730">
        <v>22</v>
      </c>
      <c r="K730" t="s">
        <v>23</v>
      </c>
      <c r="L730" t="s">
        <v>35</v>
      </c>
      <c r="M730">
        <v>4</v>
      </c>
      <c r="N730" t="s">
        <v>65</v>
      </c>
      <c r="O730">
        <f t="shared" si="11"/>
        <v>67682.95</v>
      </c>
    </row>
    <row r="731" spans="1:15" x14ac:dyDescent="0.3">
      <c r="A731">
        <v>730</v>
      </c>
      <c r="B731">
        <v>5</v>
      </c>
      <c r="C731">
        <v>5</v>
      </c>
      <c r="D731">
        <v>2022</v>
      </c>
      <c r="E731" t="s">
        <v>67</v>
      </c>
      <c r="F731" t="s">
        <v>45</v>
      </c>
      <c r="G731">
        <v>1</v>
      </c>
      <c r="H731">
        <v>46160.2</v>
      </c>
      <c r="I731" t="s">
        <v>463</v>
      </c>
      <c r="J731">
        <v>24</v>
      </c>
      <c r="K731" t="s">
        <v>23</v>
      </c>
      <c r="L731" t="s">
        <v>35</v>
      </c>
      <c r="M731">
        <v>5</v>
      </c>
      <c r="N731" t="s">
        <v>104</v>
      </c>
      <c r="O731">
        <f t="shared" si="11"/>
        <v>46160.2</v>
      </c>
    </row>
    <row r="732" spans="1:15" x14ac:dyDescent="0.3">
      <c r="A732">
        <v>731</v>
      </c>
      <c r="B732">
        <v>5</v>
      </c>
      <c r="C732">
        <v>5</v>
      </c>
      <c r="D732">
        <v>2022</v>
      </c>
      <c r="E732" t="s">
        <v>67</v>
      </c>
      <c r="F732" t="s">
        <v>15</v>
      </c>
      <c r="G732">
        <v>5</v>
      </c>
      <c r="H732">
        <v>43568.52</v>
      </c>
      <c r="I732" t="s">
        <v>238</v>
      </c>
      <c r="J732">
        <v>35</v>
      </c>
      <c r="K732" t="s">
        <v>61</v>
      </c>
      <c r="L732" t="s">
        <v>35</v>
      </c>
      <c r="M732">
        <v>4</v>
      </c>
      <c r="N732" t="s">
        <v>19</v>
      </c>
      <c r="O732">
        <f t="shared" si="11"/>
        <v>217842.59999999998</v>
      </c>
    </row>
    <row r="733" spans="1:15" x14ac:dyDescent="0.3">
      <c r="A733">
        <v>732</v>
      </c>
      <c r="B733">
        <v>5</v>
      </c>
      <c r="C733">
        <v>5</v>
      </c>
      <c r="D733">
        <v>2022</v>
      </c>
      <c r="E733" t="s">
        <v>67</v>
      </c>
      <c r="F733" t="s">
        <v>15</v>
      </c>
      <c r="G733">
        <v>2</v>
      </c>
      <c r="H733">
        <v>10872.05</v>
      </c>
      <c r="I733" t="s">
        <v>233</v>
      </c>
      <c r="J733">
        <v>28</v>
      </c>
      <c r="K733" t="s">
        <v>23</v>
      </c>
      <c r="L733" t="s">
        <v>35</v>
      </c>
      <c r="M733">
        <v>3</v>
      </c>
      <c r="N733" t="s">
        <v>19</v>
      </c>
      <c r="O733">
        <f t="shared" si="11"/>
        <v>21744.1</v>
      </c>
    </row>
    <row r="734" spans="1:15" x14ac:dyDescent="0.3">
      <c r="A734">
        <v>733</v>
      </c>
      <c r="B734">
        <v>6</v>
      </c>
      <c r="C734">
        <v>5</v>
      </c>
      <c r="D734">
        <v>2022</v>
      </c>
      <c r="E734" t="s">
        <v>74</v>
      </c>
      <c r="F734" t="s">
        <v>45</v>
      </c>
      <c r="G734">
        <v>4</v>
      </c>
      <c r="H734">
        <v>14856.98</v>
      </c>
      <c r="I734" t="s">
        <v>596</v>
      </c>
      <c r="J734">
        <v>49</v>
      </c>
      <c r="K734" t="s">
        <v>23</v>
      </c>
      <c r="L734" t="s">
        <v>52</v>
      </c>
      <c r="M734">
        <v>5</v>
      </c>
      <c r="N734" t="s">
        <v>90</v>
      </c>
      <c r="O734">
        <f t="shared" si="11"/>
        <v>59427.92</v>
      </c>
    </row>
    <row r="735" spans="1:15" x14ac:dyDescent="0.3">
      <c r="A735">
        <v>734</v>
      </c>
      <c r="B735">
        <v>6</v>
      </c>
      <c r="C735">
        <v>5</v>
      </c>
      <c r="D735">
        <v>2022</v>
      </c>
      <c r="E735" t="s">
        <v>74</v>
      </c>
      <c r="F735" t="s">
        <v>32</v>
      </c>
      <c r="G735">
        <v>1</v>
      </c>
      <c r="H735">
        <v>44630.3</v>
      </c>
      <c r="I735" t="s">
        <v>597</v>
      </c>
      <c r="J735">
        <v>44</v>
      </c>
      <c r="K735" t="s">
        <v>112</v>
      </c>
      <c r="L735" t="s">
        <v>24</v>
      </c>
      <c r="M735">
        <v>5</v>
      </c>
      <c r="N735" t="s">
        <v>101</v>
      </c>
      <c r="O735">
        <f t="shared" si="11"/>
        <v>44630.3</v>
      </c>
    </row>
    <row r="736" spans="1:15" x14ac:dyDescent="0.3">
      <c r="A736">
        <v>735</v>
      </c>
      <c r="B736">
        <v>6</v>
      </c>
      <c r="C736">
        <v>5</v>
      </c>
      <c r="D736">
        <v>2022</v>
      </c>
      <c r="E736" t="s">
        <v>74</v>
      </c>
      <c r="F736" t="s">
        <v>45</v>
      </c>
      <c r="G736">
        <v>4</v>
      </c>
      <c r="H736">
        <v>66174.42</v>
      </c>
      <c r="I736" t="s">
        <v>245</v>
      </c>
      <c r="J736">
        <v>43</v>
      </c>
      <c r="K736" t="s">
        <v>23</v>
      </c>
      <c r="L736" t="s">
        <v>52</v>
      </c>
      <c r="M736">
        <v>5</v>
      </c>
      <c r="N736" t="s">
        <v>48</v>
      </c>
      <c r="O736">
        <f t="shared" si="11"/>
        <v>264697.68</v>
      </c>
    </row>
    <row r="737" spans="1:15" x14ac:dyDescent="0.3">
      <c r="A737">
        <v>736</v>
      </c>
      <c r="B737">
        <v>7</v>
      </c>
      <c r="C737">
        <v>5</v>
      </c>
      <c r="D737">
        <v>2022</v>
      </c>
      <c r="E737" t="s">
        <v>20</v>
      </c>
      <c r="F737" t="s">
        <v>32</v>
      </c>
      <c r="G737">
        <v>6</v>
      </c>
      <c r="H737">
        <v>62001.48</v>
      </c>
      <c r="I737" t="s">
        <v>307</v>
      </c>
      <c r="J737">
        <v>54</v>
      </c>
      <c r="K737" t="s">
        <v>27</v>
      </c>
      <c r="L737" t="s">
        <v>52</v>
      </c>
      <c r="M737">
        <v>5</v>
      </c>
      <c r="N737" t="s">
        <v>36</v>
      </c>
      <c r="O737">
        <f t="shared" si="11"/>
        <v>372008.88</v>
      </c>
    </row>
    <row r="738" spans="1:15" x14ac:dyDescent="0.3">
      <c r="A738">
        <v>737</v>
      </c>
      <c r="B738">
        <v>7</v>
      </c>
      <c r="C738">
        <v>5</v>
      </c>
      <c r="D738">
        <v>2022</v>
      </c>
      <c r="E738" t="s">
        <v>20</v>
      </c>
      <c r="F738" t="s">
        <v>45</v>
      </c>
      <c r="G738">
        <v>4</v>
      </c>
      <c r="H738">
        <v>68954.740000000005</v>
      </c>
      <c r="I738" t="s">
        <v>400</v>
      </c>
      <c r="J738">
        <v>45</v>
      </c>
      <c r="K738" t="s">
        <v>23</v>
      </c>
      <c r="L738" t="s">
        <v>18</v>
      </c>
      <c r="M738">
        <v>3</v>
      </c>
      <c r="N738" t="s">
        <v>104</v>
      </c>
      <c r="O738">
        <f t="shared" si="11"/>
        <v>275818.96000000002</v>
      </c>
    </row>
    <row r="739" spans="1:15" x14ac:dyDescent="0.3">
      <c r="A739">
        <v>738</v>
      </c>
      <c r="B739">
        <v>7</v>
      </c>
      <c r="C739">
        <v>5</v>
      </c>
      <c r="D739">
        <v>2022</v>
      </c>
      <c r="E739" t="s">
        <v>20</v>
      </c>
      <c r="F739" t="s">
        <v>45</v>
      </c>
      <c r="G739">
        <v>1</v>
      </c>
      <c r="H739">
        <v>41670.04</v>
      </c>
      <c r="I739" t="s">
        <v>117</v>
      </c>
      <c r="J739">
        <v>19</v>
      </c>
      <c r="K739" t="s">
        <v>34</v>
      </c>
      <c r="L739" t="s">
        <v>24</v>
      </c>
      <c r="M739">
        <v>5</v>
      </c>
      <c r="N739" t="s">
        <v>104</v>
      </c>
      <c r="O739">
        <f t="shared" si="11"/>
        <v>41670.04</v>
      </c>
    </row>
    <row r="740" spans="1:15" x14ac:dyDescent="0.3">
      <c r="A740">
        <v>739</v>
      </c>
      <c r="B740">
        <v>8</v>
      </c>
      <c r="C740">
        <v>5</v>
      </c>
      <c r="D740">
        <v>2022</v>
      </c>
      <c r="E740" t="s">
        <v>29</v>
      </c>
      <c r="F740" t="s">
        <v>37</v>
      </c>
      <c r="G740">
        <v>7</v>
      </c>
      <c r="H740">
        <v>57275.86</v>
      </c>
      <c r="I740" t="s">
        <v>517</v>
      </c>
      <c r="J740">
        <v>37</v>
      </c>
      <c r="K740" t="s">
        <v>23</v>
      </c>
      <c r="L740" t="s">
        <v>35</v>
      </c>
      <c r="M740">
        <v>5</v>
      </c>
      <c r="N740" t="s">
        <v>97</v>
      </c>
      <c r="O740">
        <f t="shared" si="11"/>
        <v>400931.02</v>
      </c>
    </row>
    <row r="741" spans="1:15" x14ac:dyDescent="0.3">
      <c r="A741">
        <v>740</v>
      </c>
      <c r="B741">
        <v>8</v>
      </c>
      <c r="C741">
        <v>5</v>
      </c>
      <c r="D741">
        <v>2022</v>
      </c>
      <c r="E741" t="s">
        <v>29</v>
      </c>
      <c r="F741" t="s">
        <v>15</v>
      </c>
      <c r="G741">
        <v>2</v>
      </c>
      <c r="H741">
        <v>60424.02</v>
      </c>
      <c r="I741" t="s">
        <v>110</v>
      </c>
      <c r="J741">
        <v>21</v>
      </c>
      <c r="K741" t="s">
        <v>23</v>
      </c>
      <c r="L741" t="s">
        <v>24</v>
      </c>
      <c r="M741">
        <v>5</v>
      </c>
      <c r="N741" t="s">
        <v>19</v>
      </c>
      <c r="O741">
        <f t="shared" si="11"/>
        <v>120848.04</v>
      </c>
    </row>
    <row r="742" spans="1:15" x14ac:dyDescent="0.3">
      <c r="A742">
        <v>741</v>
      </c>
      <c r="B742">
        <v>8</v>
      </c>
      <c r="C742">
        <v>5</v>
      </c>
      <c r="D742">
        <v>2022</v>
      </c>
      <c r="E742" t="s">
        <v>29</v>
      </c>
      <c r="F742" t="s">
        <v>45</v>
      </c>
      <c r="G742">
        <v>9</v>
      </c>
      <c r="H742">
        <v>48881.9</v>
      </c>
      <c r="I742" t="s">
        <v>490</v>
      </c>
      <c r="J742">
        <v>30</v>
      </c>
      <c r="K742" t="s">
        <v>116</v>
      </c>
      <c r="L742" t="s">
        <v>18</v>
      </c>
      <c r="M742">
        <v>5</v>
      </c>
      <c r="N742" t="s">
        <v>104</v>
      </c>
      <c r="O742">
        <f t="shared" si="11"/>
        <v>439937.10000000003</v>
      </c>
    </row>
    <row r="743" spans="1:15" x14ac:dyDescent="0.3">
      <c r="A743">
        <v>742</v>
      </c>
      <c r="B743">
        <v>9</v>
      </c>
      <c r="C743">
        <v>5</v>
      </c>
      <c r="D743">
        <v>2022</v>
      </c>
      <c r="E743" t="s">
        <v>44</v>
      </c>
      <c r="F743" t="s">
        <v>45</v>
      </c>
      <c r="G743">
        <v>3</v>
      </c>
      <c r="H743">
        <v>30324.99</v>
      </c>
      <c r="I743" t="s">
        <v>598</v>
      </c>
      <c r="J743">
        <v>41</v>
      </c>
      <c r="K743" t="s">
        <v>152</v>
      </c>
      <c r="L743" t="s">
        <v>52</v>
      </c>
      <c r="M743">
        <v>5</v>
      </c>
      <c r="N743" t="s">
        <v>104</v>
      </c>
      <c r="O743">
        <f t="shared" si="11"/>
        <v>90974.97</v>
      </c>
    </row>
    <row r="744" spans="1:15" x14ac:dyDescent="0.3">
      <c r="A744">
        <v>743</v>
      </c>
      <c r="B744">
        <v>9</v>
      </c>
      <c r="C744">
        <v>5</v>
      </c>
      <c r="D744">
        <v>2022</v>
      </c>
      <c r="E744" t="s">
        <v>44</v>
      </c>
      <c r="F744" t="s">
        <v>21</v>
      </c>
      <c r="G744">
        <v>8</v>
      </c>
      <c r="H744">
        <v>38198.71</v>
      </c>
      <c r="I744" t="s">
        <v>599</v>
      </c>
      <c r="J744">
        <v>55</v>
      </c>
      <c r="K744" t="s">
        <v>152</v>
      </c>
      <c r="L744" t="s">
        <v>24</v>
      </c>
      <c r="M744">
        <v>4</v>
      </c>
      <c r="N744" t="s">
        <v>65</v>
      </c>
      <c r="O744">
        <f t="shared" si="11"/>
        <v>305589.68</v>
      </c>
    </row>
    <row r="745" spans="1:15" x14ac:dyDescent="0.3">
      <c r="A745">
        <v>744</v>
      </c>
      <c r="B745">
        <v>9</v>
      </c>
      <c r="C745">
        <v>5</v>
      </c>
      <c r="D745">
        <v>2022</v>
      </c>
      <c r="E745" t="s">
        <v>44</v>
      </c>
      <c r="F745" t="s">
        <v>15</v>
      </c>
      <c r="G745">
        <v>8</v>
      </c>
      <c r="H745">
        <v>61475.02</v>
      </c>
      <c r="I745" t="s">
        <v>600</v>
      </c>
      <c r="J745">
        <v>57</v>
      </c>
      <c r="K745" t="s">
        <v>23</v>
      </c>
      <c r="L745" t="s">
        <v>18</v>
      </c>
      <c r="M745">
        <v>5</v>
      </c>
      <c r="N745" t="s">
        <v>86</v>
      </c>
      <c r="O745">
        <f t="shared" si="11"/>
        <v>491800.16</v>
      </c>
    </row>
    <row r="746" spans="1:15" x14ac:dyDescent="0.3">
      <c r="A746">
        <v>745</v>
      </c>
      <c r="B746">
        <v>10</v>
      </c>
      <c r="C746">
        <v>5</v>
      </c>
      <c r="D746">
        <v>2022</v>
      </c>
      <c r="E746" t="s">
        <v>54</v>
      </c>
      <c r="F746" t="s">
        <v>21</v>
      </c>
      <c r="G746">
        <v>3</v>
      </c>
      <c r="H746">
        <v>27912.880000000001</v>
      </c>
      <c r="I746" t="s">
        <v>601</v>
      </c>
      <c r="J746">
        <v>46</v>
      </c>
      <c r="K746" t="s">
        <v>27</v>
      </c>
      <c r="L746" t="s">
        <v>52</v>
      </c>
      <c r="M746">
        <v>5</v>
      </c>
      <c r="N746" t="s">
        <v>25</v>
      </c>
      <c r="O746">
        <f t="shared" si="11"/>
        <v>83738.64</v>
      </c>
    </row>
    <row r="747" spans="1:15" x14ac:dyDescent="0.3">
      <c r="A747">
        <v>746</v>
      </c>
      <c r="B747">
        <v>10</v>
      </c>
      <c r="C747">
        <v>5</v>
      </c>
      <c r="D747">
        <v>2022</v>
      </c>
      <c r="E747" t="s">
        <v>54</v>
      </c>
      <c r="F747" t="s">
        <v>15</v>
      </c>
      <c r="G747">
        <v>4</v>
      </c>
      <c r="H747">
        <v>65424.59</v>
      </c>
      <c r="I747" t="s">
        <v>602</v>
      </c>
      <c r="J747">
        <v>53</v>
      </c>
      <c r="K747" t="s">
        <v>23</v>
      </c>
      <c r="L747" t="s">
        <v>35</v>
      </c>
      <c r="M747">
        <v>3</v>
      </c>
      <c r="N747" t="s">
        <v>19</v>
      </c>
      <c r="O747">
        <f t="shared" si="11"/>
        <v>261698.36</v>
      </c>
    </row>
    <row r="748" spans="1:15" x14ac:dyDescent="0.3">
      <c r="A748">
        <v>747</v>
      </c>
      <c r="B748">
        <v>10</v>
      </c>
      <c r="C748">
        <v>5</v>
      </c>
      <c r="D748">
        <v>2022</v>
      </c>
      <c r="E748" t="s">
        <v>54</v>
      </c>
      <c r="F748" t="s">
        <v>21</v>
      </c>
      <c r="G748">
        <v>2</v>
      </c>
      <c r="H748">
        <v>23788.38</v>
      </c>
      <c r="I748" t="s">
        <v>603</v>
      </c>
      <c r="J748">
        <v>19</v>
      </c>
      <c r="K748" t="s">
        <v>23</v>
      </c>
      <c r="L748" t="s">
        <v>24</v>
      </c>
      <c r="M748">
        <v>5</v>
      </c>
      <c r="N748" t="s">
        <v>65</v>
      </c>
      <c r="O748">
        <f t="shared" si="11"/>
        <v>47576.76</v>
      </c>
    </row>
    <row r="749" spans="1:15" x14ac:dyDescent="0.3">
      <c r="A749">
        <v>748</v>
      </c>
      <c r="B749">
        <v>11</v>
      </c>
      <c r="C749">
        <v>5</v>
      </c>
      <c r="D749">
        <v>2022</v>
      </c>
      <c r="E749" t="s">
        <v>62</v>
      </c>
      <c r="F749" t="s">
        <v>45</v>
      </c>
      <c r="G749">
        <v>4</v>
      </c>
      <c r="H749">
        <v>54970.98</v>
      </c>
      <c r="I749" t="s">
        <v>604</v>
      </c>
      <c r="J749">
        <v>58</v>
      </c>
      <c r="K749" t="s">
        <v>23</v>
      </c>
      <c r="L749" t="s">
        <v>35</v>
      </c>
      <c r="M749">
        <v>4</v>
      </c>
      <c r="N749" t="s">
        <v>90</v>
      </c>
      <c r="O749">
        <f t="shared" si="11"/>
        <v>219883.92</v>
      </c>
    </row>
    <row r="750" spans="1:15" x14ac:dyDescent="0.3">
      <c r="A750">
        <v>749</v>
      </c>
      <c r="B750">
        <v>11</v>
      </c>
      <c r="C750">
        <v>5</v>
      </c>
      <c r="D750">
        <v>2022</v>
      </c>
      <c r="E750" t="s">
        <v>62</v>
      </c>
      <c r="F750" t="s">
        <v>45</v>
      </c>
      <c r="G750">
        <v>9</v>
      </c>
      <c r="H750">
        <v>47833.55</v>
      </c>
      <c r="I750" t="s">
        <v>253</v>
      </c>
      <c r="J750">
        <v>35</v>
      </c>
      <c r="K750" t="s">
        <v>27</v>
      </c>
      <c r="L750" t="s">
        <v>35</v>
      </c>
      <c r="M750">
        <v>4</v>
      </c>
      <c r="N750" t="s">
        <v>104</v>
      </c>
      <c r="O750">
        <f t="shared" si="11"/>
        <v>430501.95</v>
      </c>
    </row>
    <row r="751" spans="1:15" x14ac:dyDescent="0.3">
      <c r="A751">
        <v>750</v>
      </c>
      <c r="B751">
        <v>11</v>
      </c>
      <c r="C751">
        <v>5</v>
      </c>
      <c r="D751">
        <v>2022</v>
      </c>
      <c r="E751" t="s">
        <v>62</v>
      </c>
      <c r="F751" t="s">
        <v>37</v>
      </c>
      <c r="G751">
        <v>2</v>
      </c>
      <c r="H751">
        <v>54975.97</v>
      </c>
      <c r="I751" t="s">
        <v>605</v>
      </c>
      <c r="J751">
        <v>25</v>
      </c>
      <c r="K751" t="s">
        <v>23</v>
      </c>
      <c r="L751" t="s">
        <v>18</v>
      </c>
      <c r="M751">
        <v>5</v>
      </c>
      <c r="N751" t="s">
        <v>97</v>
      </c>
      <c r="O751">
        <f t="shared" si="11"/>
        <v>109951.94</v>
      </c>
    </row>
    <row r="752" spans="1:15" x14ac:dyDescent="0.3">
      <c r="A752">
        <v>751</v>
      </c>
      <c r="B752">
        <v>12</v>
      </c>
      <c r="C752">
        <v>5</v>
      </c>
      <c r="D752">
        <v>2022</v>
      </c>
      <c r="E752" t="s">
        <v>67</v>
      </c>
      <c r="F752" t="s">
        <v>21</v>
      </c>
      <c r="G752">
        <v>3</v>
      </c>
      <c r="H752">
        <v>36240.85</v>
      </c>
      <c r="I752" t="s">
        <v>193</v>
      </c>
      <c r="J752">
        <v>32</v>
      </c>
      <c r="K752" t="s">
        <v>27</v>
      </c>
      <c r="L752" t="s">
        <v>18</v>
      </c>
      <c r="M752">
        <v>5</v>
      </c>
      <c r="N752" t="s">
        <v>28</v>
      </c>
      <c r="O752">
        <f t="shared" si="11"/>
        <v>108722.54999999999</v>
      </c>
    </row>
    <row r="753" spans="1:15" x14ac:dyDescent="0.3">
      <c r="A753">
        <v>752</v>
      </c>
      <c r="B753">
        <v>12</v>
      </c>
      <c r="C753">
        <v>5</v>
      </c>
      <c r="D753">
        <v>2022</v>
      </c>
      <c r="E753" t="s">
        <v>67</v>
      </c>
      <c r="F753" t="s">
        <v>32</v>
      </c>
      <c r="G753">
        <v>4</v>
      </c>
      <c r="H753">
        <v>65958.460000000006</v>
      </c>
      <c r="I753" t="s">
        <v>606</v>
      </c>
      <c r="J753">
        <v>58</v>
      </c>
      <c r="K753" t="s">
        <v>95</v>
      </c>
      <c r="L753" t="s">
        <v>52</v>
      </c>
      <c r="M753">
        <v>5</v>
      </c>
      <c r="N753" t="s">
        <v>101</v>
      </c>
      <c r="O753">
        <f t="shared" si="11"/>
        <v>263833.84000000003</v>
      </c>
    </row>
    <row r="754" spans="1:15" x14ac:dyDescent="0.3">
      <c r="A754">
        <v>753</v>
      </c>
      <c r="B754">
        <v>12</v>
      </c>
      <c r="C754">
        <v>5</v>
      </c>
      <c r="D754">
        <v>2022</v>
      </c>
      <c r="E754" t="s">
        <v>67</v>
      </c>
      <c r="F754" t="s">
        <v>37</v>
      </c>
      <c r="G754">
        <v>5</v>
      </c>
      <c r="H754">
        <v>47948.33</v>
      </c>
      <c r="I754" t="s">
        <v>372</v>
      </c>
      <c r="J754">
        <v>34</v>
      </c>
      <c r="K754" t="s">
        <v>47</v>
      </c>
      <c r="L754" t="s">
        <v>35</v>
      </c>
      <c r="M754">
        <v>4</v>
      </c>
      <c r="N754" t="s">
        <v>53</v>
      </c>
      <c r="O754">
        <f t="shared" si="11"/>
        <v>239741.65000000002</v>
      </c>
    </row>
    <row r="755" spans="1:15" x14ac:dyDescent="0.3">
      <c r="A755">
        <v>754</v>
      </c>
      <c r="B755">
        <v>13</v>
      </c>
      <c r="C755">
        <v>5</v>
      </c>
      <c r="D755">
        <v>2022</v>
      </c>
      <c r="E755" t="s">
        <v>74</v>
      </c>
      <c r="F755" t="s">
        <v>21</v>
      </c>
      <c r="G755">
        <v>1</v>
      </c>
      <c r="H755">
        <v>27297.75</v>
      </c>
      <c r="I755" t="s">
        <v>607</v>
      </c>
      <c r="J755">
        <v>40</v>
      </c>
      <c r="K755" t="s">
        <v>23</v>
      </c>
      <c r="L755" t="s">
        <v>18</v>
      </c>
      <c r="M755">
        <v>4</v>
      </c>
      <c r="N755" t="s">
        <v>65</v>
      </c>
      <c r="O755">
        <f t="shared" si="11"/>
        <v>27297.75</v>
      </c>
    </row>
    <row r="756" spans="1:15" x14ac:dyDescent="0.3">
      <c r="A756">
        <v>755</v>
      </c>
      <c r="B756">
        <v>13</v>
      </c>
      <c r="C756">
        <v>5</v>
      </c>
      <c r="D756">
        <v>2022</v>
      </c>
      <c r="E756" t="s">
        <v>74</v>
      </c>
      <c r="F756" t="s">
        <v>21</v>
      </c>
      <c r="G756">
        <v>7</v>
      </c>
      <c r="H756">
        <v>48307.3</v>
      </c>
      <c r="I756" t="s">
        <v>608</v>
      </c>
      <c r="J756">
        <v>19</v>
      </c>
      <c r="K756" t="s">
        <v>27</v>
      </c>
      <c r="L756" t="s">
        <v>18</v>
      </c>
      <c r="M756">
        <v>3</v>
      </c>
      <c r="N756" t="s">
        <v>28</v>
      </c>
      <c r="O756">
        <f t="shared" si="11"/>
        <v>338151.10000000003</v>
      </c>
    </row>
    <row r="757" spans="1:15" x14ac:dyDescent="0.3">
      <c r="A757">
        <v>756</v>
      </c>
      <c r="B757">
        <v>13</v>
      </c>
      <c r="C757">
        <v>5</v>
      </c>
      <c r="D757">
        <v>2022</v>
      </c>
      <c r="E757" t="s">
        <v>74</v>
      </c>
      <c r="F757" t="s">
        <v>37</v>
      </c>
      <c r="G757">
        <v>7</v>
      </c>
      <c r="H757">
        <v>27208.94</v>
      </c>
      <c r="I757" t="s">
        <v>609</v>
      </c>
      <c r="J757">
        <v>23</v>
      </c>
      <c r="K757" t="s">
        <v>112</v>
      </c>
      <c r="L757" t="s">
        <v>35</v>
      </c>
      <c r="M757">
        <v>3</v>
      </c>
      <c r="N757" t="s">
        <v>97</v>
      </c>
      <c r="O757">
        <f t="shared" si="11"/>
        <v>190462.58</v>
      </c>
    </row>
    <row r="758" spans="1:15" x14ac:dyDescent="0.3">
      <c r="A758">
        <v>757</v>
      </c>
      <c r="B758">
        <v>13</v>
      </c>
      <c r="C758">
        <v>5</v>
      </c>
      <c r="D758">
        <v>2022</v>
      </c>
      <c r="E758" t="s">
        <v>74</v>
      </c>
      <c r="F758" t="s">
        <v>45</v>
      </c>
      <c r="G758">
        <v>9</v>
      </c>
      <c r="H758">
        <v>27617.94</v>
      </c>
      <c r="I758" t="s">
        <v>610</v>
      </c>
      <c r="J758">
        <v>46</v>
      </c>
      <c r="K758" t="s">
        <v>92</v>
      </c>
      <c r="L758" t="s">
        <v>52</v>
      </c>
      <c r="M758">
        <v>4</v>
      </c>
      <c r="N758" t="s">
        <v>48</v>
      </c>
      <c r="O758">
        <f t="shared" si="11"/>
        <v>248561.46</v>
      </c>
    </row>
    <row r="759" spans="1:15" x14ac:dyDescent="0.3">
      <c r="A759">
        <v>758</v>
      </c>
      <c r="B759">
        <v>14</v>
      </c>
      <c r="C759">
        <v>5</v>
      </c>
      <c r="D759">
        <v>2022</v>
      </c>
      <c r="E759" t="s">
        <v>20</v>
      </c>
      <c r="F759" t="s">
        <v>21</v>
      </c>
      <c r="G759">
        <v>4</v>
      </c>
      <c r="H759">
        <v>33975.910000000003</v>
      </c>
      <c r="I759" t="s">
        <v>325</v>
      </c>
      <c r="J759">
        <v>44</v>
      </c>
      <c r="K759" t="s">
        <v>56</v>
      </c>
      <c r="L759" t="s">
        <v>35</v>
      </c>
      <c r="M759">
        <v>3</v>
      </c>
      <c r="N759" t="s">
        <v>28</v>
      </c>
      <c r="O759">
        <f t="shared" si="11"/>
        <v>135903.64000000001</v>
      </c>
    </row>
    <row r="760" spans="1:15" x14ac:dyDescent="0.3">
      <c r="A760">
        <v>759</v>
      </c>
      <c r="B760">
        <v>14</v>
      </c>
      <c r="C760">
        <v>5</v>
      </c>
      <c r="D760">
        <v>2022</v>
      </c>
      <c r="E760" t="s">
        <v>20</v>
      </c>
      <c r="F760" t="s">
        <v>45</v>
      </c>
      <c r="G760">
        <v>6</v>
      </c>
      <c r="H760">
        <v>61145.83</v>
      </c>
      <c r="I760" t="s">
        <v>536</v>
      </c>
      <c r="J760">
        <v>54</v>
      </c>
      <c r="K760" t="s">
        <v>47</v>
      </c>
      <c r="L760" t="s">
        <v>52</v>
      </c>
      <c r="M760">
        <v>3</v>
      </c>
      <c r="N760" t="s">
        <v>90</v>
      </c>
      <c r="O760">
        <f t="shared" si="11"/>
        <v>366874.98</v>
      </c>
    </row>
    <row r="761" spans="1:15" x14ac:dyDescent="0.3">
      <c r="A761">
        <v>760</v>
      </c>
      <c r="B761">
        <v>14</v>
      </c>
      <c r="C761">
        <v>5</v>
      </c>
      <c r="D761">
        <v>2022</v>
      </c>
      <c r="E761" t="s">
        <v>20</v>
      </c>
      <c r="F761" t="s">
        <v>37</v>
      </c>
      <c r="G761">
        <v>2</v>
      </c>
      <c r="H761">
        <v>40017.870000000003</v>
      </c>
      <c r="I761" t="s">
        <v>89</v>
      </c>
      <c r="J761">
        <v>51</v>
      </c>
      <c r="K761" t="s">
        <v>27</v>
      </c>
      <c r="L761" t="s">
        <v>52</v>
      </c>
      <c r="M761">
        <v>3</v>
      </c>
      <c r="N761" t="s">
        <v>97</v>
      </c>
      <c r="O761">
        <f t="shared" si="11"/>
        <v>80035.740000000005</v>
      </c>
    </row>
    <row r="762" spans="1:15" x14ac:dyDescent="0.3">
      <c r="A762">
        <v>761</v>
      </c>
      <c r="B762">
        <v>15</v>
      </c>
      <c r="C762">
        <v>5</v>
      </c>
      <c r="D762">
        <v>2022</v>
      </c>
      <c r="E762" t="s">
        <v>29</v>
      </c>
      <c r="F762" t="s">
        <v>45</v>
      </c>
      <c r="G762">
        <v>4</v>
      </c>
      <c r="H762">
        <v>50734.05</v>
      </c>
      <c r="I762" t="s">
        <v>611</v>
      </c>
      <c r="J762">
        <v>35</v>
      </c>
      <c r="K762" t="s">
        <v>56</v>
      </c>
      <c r="L762" t="s">
        <v>18</v>
      </c>
      <c r="M762">
        <v>4</v>
      </c>
      <c r="N762" t="s">
        <v>90</v>
      </c>
      <c r="O762">
        <f t="shared" si="11"/>
        <v>202936.2</v>
      </c>
    </row>
    <row r="763" spans="1:15" x14ac:dyDescent="0.3">
      <c r="A763">
        <v>762</v>
      </c>
      <c r="B763">
        <v>15</v>
      </c>
      <c r="C763">
        <v>5</v>
      </c>
      <c r="D763">
        <v>2022</v>
      </c>
      <c r="E763" t="s">
        <v>29</v>
      </c>
      <c r="F763" t="s">
        <v>15</v>
      </c>
      <c r="G763">
        <v>2</v>
      </c>
      <c r="H763">
        <v>33518.06</v>
      </c>
      <c r="I763" t="s">
        <v>514</v>
      </c>
      <c r="J763">
        <v>59</v>
      </c>
      <c r="K763" t="s">
        <v>23</v>
      </c>
      <c r="L763" t="s">
        <v>35</v>
      </c>
      <c r="M763">
        <v>5</v>
      </c>
      <c r="N763" t="s">
        <v>31</v>
      </c>
      <c r="O763">
        <f t="shared" si="11"/>
        <v>67036.12</v>
      </c>
    </row>
    <row r="764" spans="1:15" x14ac:dyDescent="0.3">
      <c r="A764">
        <v>763</v>
      </c>
      <c r="B764">
        <v>15</v>
      </c>
      <c r="C764">
        <v>5</v>
      </c>
      <c r="D764">
        <v>2022</v>
      </c>
      <c r="E764" t="s">
        <v>29</v>
      </c>
      <c r="F764" t="s">
        <v>32</v>
      </c>
      <c r="G764">
        <v>5</v>
      </c>
      <c r="H764">
        <v>25816.33</v>
      </c>
      <c r="I764" t="s">
        <v>198</v>
      </c>
      <c r="J764">
        <v>27</v>
      </c>
      <c r="K764" t="s">
        <v>47</v>
      </c>
      <c r="L764" t="s">
        <v>35</v>
      </c>
      <c r="M764">
        <v>5</v>
      </c>
      <c r="N764" t="s">
        <v>101</v>
      </c>
      <c r="O764">
        <f t="shared" si="11"/>
        <v>129081.65000000001</v>
      </c>
    </row>
    <row r="765" spans="1:15" x14ac:dyDescent="0.3">
      <c r="A765">
        <v>764</v>
      </c>
      <c r="B765">
        <v>15</v>
      </c>
      <c r="C765">
        <v>5</v>
      </c>
      <c r="D765">
        <v>2022</v>
      </c>
      <c r="E765" t="s">
        <v>29</v>
      </c>
      <c r="F765" t="s">
        <v>21</v>
      </c>
      <c r="G765">
        <v>7</v>
      </c>
      <c r="H765">
        <v>67278.41</v>
      </c>
      <c r="I765" t="s">
        <v>80</v>
      </c>
      <c r="J765">
        <v>55</v>
      </c>
      <c r="K765" t="s">
        <v>92</v>
      </c>
      <c r="L765" t="s">
        <v>18</v>
      </c>
      <c r="M765">
        <v>5</v>
      </c>
      <c r="N765" t="s">
        <v>28</v>
      </c>
      <c r="O765">
        <f t="shared" si="11"/>
        <v>470948.87</v>
      </c>
    </row>
    <row r="766" spans="1:15" x14ac:dyDescent="0.3">
      <c r="A766">
        <v>765</v>
      </c>
      <c r="B766">
        <v>16</v>
      </c>
      <c r="C766">
        <v>5</v>
      </c>
      <c r="D766">
        <v>2022</v>
      </c>
      <c r="E766" t="s">
        <v>44</v>
      </c>
      <c r="F766" t="s">
        <v>32</v>
      </c>
      <c r="G766">
        <v>1</v>
      </c>
      <c r="H766">
        <v>46214.87</v>
      </c>
      <c r="I766" t="s">
        <v>612</v>
      </c>
      <c r="J766">
        <v>34</v>
      </c>
      <c r="K766" t="s">
        <v>27</v>
      </c>
      <c r="L766" t="s">
        <v>24</v>
      </c>
      <c r="M766">
        <v>3</v>
      </c>
      <c r="N766" t="s">
        <v>43</v>
      </c>
      <c r="O766">
        <f t="shared" si="11"/>
        <v>46214.87</v>
      </c>
    </row>
    <row r="767" spans="1:15" x14ac:dyDescent="0.3">
      <c r="A767">
        <v>766</v>
      </c>
      <c r="B767">
        <v>16</v>
      </c>
      <c r="C767">
        <v>5</v>
      </c>
      <c r="D767">
        <v>2022</v>
      </c>
      <c r="E767" t="s">
        <v>44</v>
      </c>
      <c r="F767" t="s">
        <v>45</v>
      </c>
      <c r="G767">
        <v>7</v>
      </c>
      <c r="H767">
        <v>66037.08</v>
      </c>
      <c r="I767" t="s">
        <v>319</v>
      </c>
      <c r="J767">
        <v>30</v>
      </c>
      <c r="K767" t="s">
        <v>27</v>
      </c>
      <c r="L767" t="s">
        <v>24</v>
      </c>
      <c r="M767">
        <v>5</v>
      </c>
      <c r="N767" t="s">
        <v>104</v>
      </c>
      <c r="O767">
        <f t="shared" si="11"/>
        <v>462259.56</v>
      </c>
    </row>
    <row r="768" spans="1:15" x14ac:dyDescent="0.3">
      <c r="A768">
        <v>767</v>
      </c>
      <c r="B768">
        <v>16</v>
      </c>
      <c r="C768">
        <v>5</v>
      </c>
      <c r="D768">
        <v>2022</v>
      </c>
      <c r="E768" t="s">
        <v>44</v>
      </c>
      <c r="F768" t="s">
        <v>21</v>
      </c>
      <c r="G768">
        <v>6</v>
      </c>
      <c r="H768">
        <v>22204.78</v>
      </c>
      <c r="I768" t="s">
        <v>185</v>
      </c>
      <c r="J768">
        <v>59</v>
      </c>
      <c r="K768" t="s">
        <v>56</v>
      </c>
      <c r="L768" t="s">
        <v>35</v>
      </c>
      <c r="M768">
        <v>5</v>
      </c>
      <c r="N768" t="s">
        <v>65</v>
      </c>
      <c r="O768">
        <f t="shared" si="11"/>
        <v>133228.68</v>
      </c>
    </row>
    <row r="769" spans="1:15" x14ac:dyDescent="0.3">
      <c r="A769">
        <v>768</v>
      </c>
      <c r="B769">
        <v>17</v>
      </c>
      <c r="C769">
        <v>5</v>
      </c>
      <c r="D769">
        <v>2022</v>
      </c>
      <c r="E769" t="s">
        <v>54</v>
      </c>
      <c r="F769" t="s">
        <v>45</v>
      </c>
      <c r="G769">
        <v>6</v>
      </c>
      <c r="H769">
        <v>18813.650000000001</v>
      </c>
      <c r="I769" t="s">
        <v>427</v>
      </c>
      <c r="J769">
        <v>44</v>
      </c>
      <c r="K769" t="s">
        <v>152</v>
      </c>
      <c r="L769" t="s">
        <v>18</v>
      </c>
      <c r="M769">
        <v>5</v>
      </c>
      <c r="N769" t="s">
        <v>48</v>
      </c>
      <c r="O769">
        <f t="shared" si="11"/>
        <v>112881.90000000001</v>
      </c>
    </row>
    <row r="770" spans="1:15" x14ac:dyDescent="0.3">
      <c r="A770">
        <v>769</v>
      </c>
      <c r="B770">
        <v>17</v>
      </c>
      <c r="C770">
        <v>5</v>
      </c>
      <c r="D770">
        <v>2022</v>
      </c>
      <c r="E770" t="s">
        <v>54</v>
      </c>
      <c r="F770" t="s">
        <v>15</v>
      </c>
      <c r="G770">
        <v>8</v>
      </c>
      <c r="H770">
        <v>61349.37</v>
      </c>
      <c r="I770" t="s">
        <v>613</v>
      </c>
      <c r="J770">
        <v>19</v>
      </c>
      <c r="K770" t="s">
        <v>56</v>
      </c>
      <c r="L770" t="s">
        <v>52</v>
      </c>
      <c r="M770">
        <v>3</v>
      </c>
      <c r="N770" t="s">
        <v>31</v>
      </c>
      <c r="O770">
        <f t="shared" si="11"/>
        <v>490794.96</v>
      </c>
    </row>
    <row r="771" spans="1:15" x14ac:dyDescent="0.3">
      <c r="A771">
        <v>770</v>
      </c>
      <c r="B771">
        <v>17</v>
      </c>
      <c r="C771">
        <v>5</v>
      </c>
      <c r="D771">
        <v>2022</v>
      </c>
      <c r="E771" t="s">
        <v>54</v>
      </c>
      <c r="F771" t="s">
        <v>37</v>
      </c>
      <c r="G771">
        <v>8</v>
      </c>
      <c r="H771">
        <v>50855.03</v>
      </c>
      <c r="I771" t="s">
        <v>206</v>
      </c>
      <c r="J771">
        <v>51</v>
      </c>
      <c r="K771" t="s">
        <v>140</v>
      </c>
      <c r="L771" t="s">
        <v>52</v>
      </c>
      <c r="M771">
        <v>5</v>
      </c>
      <c r="N771" t="s">
        <v>97</v>
      </c>
      <c r="O771">
        <f t="shared" ref="O771:O834" si="12">G771*H771</f>
        <v>406840.24</v>
      </c>
    </row>
    <row r="772" spans="1:15" x14ac:dyDescent="0.3">
      <c r="A772">
        <v>771</v>
      </c>
      <c r="B772">
        <v>18</v>
      </c>
      <c r="C772">
        <v>5</v>
      </c>
      <c r="D772">
        <v>2022</v>
      </c>
      <c r="E772" t="s">
        <v>62</v>
      </c>
      <c r="F772" t="s">
        <v>21</v>
      </c>
      <c r="G772">
        <v>6</v>
      </c>
      <c r="H772">
        <v>21194.71</v>
      </c>
      <c r="I772" t="s">
        <v>614</v>
      </c>
      <c r="J772">
        <v>48</v>
      </c>
      <c r="K772" t="s">
        <v>69</v>
      </c>
      <c r="L772" t="s">
        <v>35</v>
      </c>
      <c r="M772">
        <v>5</v>
      </c>
      <c r="N772" t="s">
        <v>28</v>
      </c>
      <c r="O772">
        <f t="shared" si="12"/>
        <v>127168.26</v>
      </c>
    </row>
    <row r="773" spans="1:15" x14ac:dyDescent="0.3">
      <c r="A773">
        <v>772</v>
      </c>
      <c r="B773">
        <v>18</v>
      </c>
      <c r="C773">
        <v>5</v>
      </c>
      <c r="D773">
        <v>2022</v>
      </c>
      <c r="E773" t="s">
        <v>62</v>
      </c>
      <c r="F773" t="s">
        <v>15</v>
      </c>
      <c r="G773">
        <v>3</v>
      </c>
      <c r="H773">
        <v>26161.58</v>
      </c>
      <c r="I773" t="s">
        <v>615</v>
      </c>
      <c r="J773">
        <v>40</v>
      </c>
      <c r="K773" t="s">
        <v>27</v>
      </c>
      <c r="L773" t="s">
        <v>18</v>
      </c>
      <c r="M773">
        <v>5</v>
      </c>
      <c r="N773" t="s">
        <v>86</v>
      </c>
      <c r="O773">
        <f t="shared" si="12"/>
        <v>78484.740000000005</v>
      </c>
    </row>
    <row r="774" spans="1:15" x14ac:dyDescent="0.3">
      <c r="A774">
        <v>773</v>
      </c>
      <c r="B774">
        <v>18</v>
      </c>
      <c r="C774">
        <v>5</v>
      </c>
      <c r="D774">
        <v>2022</v>
      </c>
      <c r="E774" t="s">
        <v>62</v>
      </c>
      <c r="F774" t="s">
        <v>15</v>
      </c>
      <c r="G774">
        <v>5</v>
      </c>
      <c r="H774">
        <v>58039.839999999997</v>
      </c>
      <c r="I774" t="s">
        <v>616</v>
      </c>
      <c r="J774">
        <v>24</v>
      </c>
      <c r="K774" t="s">
        <v>23</v>
      </c>
      <c r="L774" t="s">
        <v>35</v>
      </c>
      <c r="M774">
        <v>5</v>
      </c>
      <c r="N774" t="s">
        <v>31</v>
      </c>
      <c r="O774">
        <f t="shared" si="12"/>
        <v>290199.19999999995</v>
      </c>
    </row>
    <row r="775" spans="1:15" x14ac:dyDescent="0.3">
      <c r="A775">
        <v>774</v>
      </c>
      <c r="B775">
        <v>19</v>
      </c>
      <c r="C775">
        <v>5</v>
      </c>
      <c r="D775">
        <v>2022</v>
      </c>
      <c r="E775" t="s">
        <v>67</v>
      </c>
      <c r="F775" t="s">
        <v>21</v>
      </c>
      <c r="G775">
        <v>2</v>
      </c>
      <c r="H775">
        <v>37232.120000000003</v>
      </c>
      <c r="I775" t="s">
        <v>617</v>
      </c>
      <c r="J775">
        <v>55</v>
      </c>
      <c r="K775" t="s">
        <v>95</v>
      </c>
      <c r="L775" t="s">
        <v>35</v>
      </c>
      <c r="M775">
        <v>5</v>
      </c>
      <c r="N775" t="s">
        <v>25</v>
      </c>
      <c r="O775">
        <f t="shared" si="12"/>
        <v>74464.240000000005</v>
      </c>
    </row>
    <row r="776" spans="1:15" x14ac:dyDescent="0.3">
      <c r="A776">
        <v>775</v>
      </c>
      <c r="B776">
        <v>19</v>
      </c>
      <c r="C776">
        <v>5</v>
      </c>
      <c r="D776">
        <v>2022</v>
      </c>
      <c r="E776" t="s">
        <v>67</v>
      </c>
      <c r="F776" t="s">
        <v>45</v>
      </c>
      <c r="G776">
        <v>5</v>
      </c>
      <c r="H776">
        <v>50232.43</v>
      </c>
      <c r="I776" t="s">
        <v>618</v>
      </c>
      <c r="J776">
        <v>50</v>
      </c>
      <c r="K776" t="s">
        <v>23</v>
      </c>
      <c r="L776" t="s">
        <v>18</v>
      </c>
      <c r="M776">
        <v>3</v>
      </c>
      <c r="N776" t="s">
        <v>104</v>
      </c>
      <c r="O776">
        <f t="shared" si="12"/>
        <v>251162.15</v>
      </c>
    </row>
    <row r="777" spans="1:15" x14ac:dyDescent="0.3">
      <c r="A777">
        <v>776</v>
      </c>
      <c r="B777">
        <v>19</v>
      </c>
      <c r="C777">
        <v>5</v>
      </c>
      <c r="D777">
        <v>2022</v>
      </c>
      <c r="E777" t="s">
        <v>67</v>
      </c>
      <c r="F777" t="s">
        <v>15</v>
      </c>
      <c r="G777">
        <v>9</v>
      </c>
      <c r="H777">
        <v>29101.119999999999</v>
      </c>
      <c r="I777" t="s">
        <v>402</v>
      </c>
      <c r="J777">
        <v>29</v>
      </c>
      <c r="K777" t="s">
        <v>23</v>
      </c>
      <c r="L777" t="s">
        <v>35</v>
      </c>
      <c r="M777">
        <v>5</v>
      </c>
      <c r="N777" t="s">
        <v>31</v>
      </c>
      <c r="O777">
        <f t="shared" si="12"/>
        <v>261910.08</v>
      </c>
    </row>
    <row r="778" spans="1:15" x14ac:dyDescent="0.3">
      <c r="A778">
        <v>777</v>
      </c>
      <c r="B778">
        <v>19</v>
      </c>
      <c r="C778">
        <v>5</v>
      </c>
      <c r="D778">
        <v>2022</v>
      </c>
      <c r="E778" t="s">
        <v>67</v>
      </c>
      <c r="F778" t="s">
        <v>32</v>
      </c>
      <c r="G778">
        <v>1</v>
      </c>
      <c r="H778">
        <v>32873.800000000003</v>
      </c>
      <c r="I778" t="s">
        <v>108</v>
      </c>
      <c r="J778">
        <v>29</v>
      </c>
      <c r="K778" t="s">
        <v>79</v>
      </c>
      <c r="L778" t="s">
        <v>52</v>
      </c>
      <c r="M778">
        <v>4</v>
      </c>
      <c r="N778" t="s">
        <v>36</v>
      </c>
      <c r="O778">
        <f t="shared" si="12"/>
        <v>32873.800000000003</v>
      </c>
    </row>
    <row r="779" spans="1:15" x14ac:dyDescent="0.3">
      <c r="A779">
        <v>778</v>
      </c>
      <c r="B779">
        <v>20</v>
      </c>
      <c r="C779">
        <v>5</v>
      </c>
      <c r="D779">
        <v>2022</v>
      </c>
      <c r="E779" t="s">
        <v>74</v>
      </c>
      <c r="F779" t="s">
        <v>15</v>
      </c>
      <c r="G779">
        <v>5</v>
      </c>
      <c r="H779">
        <v>69442.75</v>
      </c>
      <c r="I779" t="s">
        <v>619</v>
      </c>
      <c r="J779">
        <v>36</v>
      </c>
      <c r="K779" t="s">
        <v>27</v>
      </c>
      <c r="L779" t="s">
        <v>24</v>
      </c>
      <c r="M779">
        <v>3</v>
      </c>
      <c r="N779" t="s">
        <v>19</v>
      </c>
      <c r="O779">
        <f t="shared" si="12"/>
        <v>347213.75</v>
      </c>
    </row>
    <row r="780" spans="1:15" x14ac:dyDescent="0.3">
      <c r="A780">
        <v>779</v>
      </c>
      <c r="B780">
        <v>20</v>
      </c>
      <c r="C780">
        <v>5</v>
      </c>
      <c r="D780">
        <v>2022</v>
      </c>
      <c r="E780" t="s">
        <v>74</v>
      </c>
      <c r="F780" t="s">
        <v>45</v>
      </c>
      <c r="G780">
        <v>6</v>
      </c>
      <c r="H780">
        <v>24857.03</v>
      </c>
      <c r="I780" t="s">
        <v>610</v>
      </c>
      <c r="J780">
        <v>26</v>
      </c>
      <c r="K780" t="s">
        <v>23</v>
      </c>
      <c r="L780" t="s">
        <v>52</v>
      </c>
      <c r="M780">
        <v>4</v>
      </c>
      <c r="N780" t="s">
        <v>48</v>
      </c>
      <c r="O780">
        <f t="shared" si="12"/>
        <v>149142.18</v>
      </c>
    </row>
    <row r="781" spans="1:15" x14ac:dyDescent="0.3">
      <c r="A781">
        <v>780</v>
      </c>
      <c r="B781">
        <v>20</v>
      </c>
      <c r="C781">
        <v>5</v>
      </c>
      <c r="D781">
        <v>2022</v>
      </c>
      <c r="E781" t="s">
        <v>74</v>
      </c>
      <c r="F781" t="s">
        <v>45</v>
      </c>
      <c r="G781">
        <v>7</v>
      </c>
      <c r="H781">
        <v>40387.379999999997</v>
      </c>
      <c r="I781" t="s">
        <v>620</v>
      </c>
      <c r="J781">
        <v>27</v>
      </c>
      <c r="K781" t="s">
        <v>92</v>
      </c>
      <c r="L781" t="s">
        <v>24</v>
      </c>
      <c r="M781">
        <v>5</v>
      </c>
      <c r="N781" t="s">
        <v>90</v>
      </c>
      <c r="O781">
        <f t="shared" si="12"/>
        <v>282711.65999999997</v>
      </c>
    </row>
    <row r="782" spans="1:15" x14ac:dyDescent="0.3">
      <c r="A782">
        <v>781</v>
      </c>
      <c r="B782">
        <v>20</v>
      </c>
      <c r="C782">
        <v>5</v>
      </c>
      <c r="D782">
        <v>2022</v>
      </c>
      <c r="E782" t="s">
        <v>74</v>
      </c>
      <c r="F782" t="s">
        <v>32</v>
      </c>
      <c r="G782">
        <v>9</v>
      </c>
      <c r="H782">
        <v>60664.14</v>
      </c>
      <c r="I782" t="s">
        <v>621</v>
      </c>
      <c r="J782">
        <v>34</v>
      </c>
      <c r="K782" t="s">
        <v>23</v>
      </c>
      <c r="L782" t="s">
        <v>18</v>
      </c>
      <c r="M782">
        <v>5</v>
      </c>
      <c r="N782" t="s">
        <v>43</v>
      </c>
      <c r="O782">
        <f t="shared" si="12"/>
        <v>545977.26</v>
      </c>
    </row>
    <row r="783" spans="1:15" x14ac:dyDescent="0.3">
      <c r="A783">
        <v>782</v>
      </c>
      <c r="B783">
        <v>21</v>
      </c>
      <c r="C783">
        <v>5</v>
      </c>
      <c r="D783">
        <v>2022</v>
      </c>
      <c r="E783" t="s">
        <v>20</v>
      </c>
      <c r="F783" t="s">
        <v>15</v>
      </c>
      <c r="G783">
        <v>6</v>
      </c>
      <c r="H783">
        <v>24353.39</v>
      </c>
      <c r="I783" t="s">
        <v>437</v>
      </c>
      <c r="J783">
        <v>57</v>
      </c>
      <c r="K783" t="s">
        <v>23</v>
      </c>
      <c r="L783" t="s">
        <v>35</v>
      </c>
      <c r="M783">
        <v>3</v>
      </c>
      <c r="N783" t="s">
        <v>31</v>
      </c>
      <c r="O783">
        <f t="shared" si="12"/>
        <v>146120.34</v>
      </c>
    </row>
    <row r="784" spans="1:15" x14ac:dyDescent="0.3">
      <c r="A784">
        <v>783</v>
      </c>
      <c r="B784">
        <v>21</v>
      </c>
      <c r="C784">
        <v>5</v>
      </c>
      <c r="D784">
        <v>2022</v>
      </c>
      <c r="E784" t="s">
        <v>20</v>
      </c>
      <c r="F784" t="s">
        <v>45</v>
      </c>
      <c r="G784">
        <v>5</v>
      </c>
      <c r="H784">
        <v>34912.83</v>
      </c>
      <c r="I784" t="s">
        <v>622</v>
      </c>
      <c r="J784">
        <v>56</v>
      </c>
      <c r="K784" t="s">
        <v>135</v>
      </c>
      <c r="L784" t="s">
        <v>24</v>
      </c>
      <c r="M784">
        <v>3</v>
      </c>
      <c r="N784" t="s">
        <v>104</v>
      </c>
      <c r="O784">
        <f t="shared" si="12"/>
        <v>174564.15000000002</v>
      </c>
    </row>
    <row r="785" spans="1:15" x14ac:dyDescent="0.3">
      <c r="A785">
        <v>784</v>
      </c>
      <c r="B785">
        <v>21</v>
      </c>
      <c r="C785">
        <v>5</v>
      </c>
      <c r="D785">
        <v>2022</v>
      </c>
      <c r="E785" t="s">
        <v>20</v>
      </c>
      <c r="F785" t="s">
        <v>21</v>
      </c>
      <c r="G785">
        <v>7</v>
      </c>
      <c r="H785">
        <v>46905.48</v>
      </c>
      <c r="I785" t="s">
        <v>623</v>
      </c>
      <c r="J785">
        <v>58</v>
      </c>
      <c r="K785" t="s">
        <v>64</v>
      </c>
      <c r="L785" t="s">
        <v>18</v>
      </c>
      <c r="M785">
        <v>5</v>
      </c>
      <c r="N785" t="s">
        <v>65</v>
      </c>
      <c r="O785">
        <f t="shared" si="12"/>
        <v>328338.36000000004</v>
      </c>
    </row>
    <row r="786" spans="1:15" x14ac:dyDescent="0.3">
      <c r="A786">
        <v>785</v>
      </c>
      <c r="B786">
        <v>21</v>
      </c>
      <c r="C786">
        <v>5</v>
      </c>
      <c r="D786">
        <v>2022</v>
      </c>
      <c r="E786" t="s">
        <v>20</v>
      </c>
      <c r="F786" t="s">
        <v>37</v>
      </c>
      <c r="G786">
        <v>1</v>
      </c>
      <c r="H786">
        <v>38871.29</v>
      </c>
      <c r="I786" t="s">
        <v>415</v>
      </c>
      <c r="J786">
        <v>27</v>
      </c>
      <c r="K786" t="s">
        <v>27</v>
      </c>
      <c r="L786" t="s">
        <v>18</v>
      </c>
      <c r="M786">
        <v>2</v>
      </c>
      <c r="N786" t="s">
        <v>97</v>
      </c>
      <c r="O786">
        <f t="shared" si="12"/>
        <v>38871.29</v>
      </c>
    </row>
    <row r="787" spans="1:15" x14ac:dyDescent="0.3">
      <c r="A787">
        <v>786</v>
      </c>
      <c r="B787">
        <v>22</v>
      </c>
      <c r="C787">
        <v>5</v>
      </c>
      <c r="D787">
        <v>2022</v>
      </c>
      <c r="E787" t="s">
        <v>29</v>
      </c>
      <c r="F787" t="s">
        <v>37</v>
      </c>
      <c r="G787">
        <v>5</v>
      </c>
      <c r="H787">
        <v>37570.14</v>
      </c>
      <c r="I787" t="s">
        <v>51</v>
      </c>
      <c r="J787">
        <v>29</v>
      </c>
      <c r="K787" t="s">
        <v>23</v>
      </c>
      <c r="L787" t="s">
        <v>18</v>
      </c>
      <c r="M787">
        <v>5</v>
      </c>
      <c r="N787" t="s">
        <v>97</v>
      </c>
      <c r="O787">
        <f t="shared" si="12"/>
        <v>187850.7</v>
      </c>
    </row>
    <row r="788" spans="1:15" x14ac:dyDescent="0.3">
      <c r="A788">
        <v>787</v>
      </c>
      <c r="B788">
        <v>22</v>
      </c>
      <c r="C788">
        <v>5</v>
      </c>
      <c r="D788">
        <v>2022</v>
      </c>
      <c r="E788" t="s">
        <v>29</v>
      </c>
      <c r="F788" t="s">
        <v>37</v>
      </c>
      <c r="G788">
        <v>2</v>
      </c>
      <c r="H788">
        <v>31750.58</v>
      </c>
      <c r="I788" t="s">
        <v>268</v>
      </c>
      <c r="J788">
        <v>32</v>
      </c>
      <c r="K788" t="s">
        <v>23</v>
      </c>
      <c r="L788" t="s">
        <v>52</v>
      </c>
      <c r="M788">
        <v>5</v>
      </c>
      <c r="N788" t="s">
        <v>40</v>
      </c>
      <c r="O788">
        <f t="shared" si="12"/>
        <v>63501.16</v>
      </c>
    </row>
    <row r="789" spans="1:15" x14ac:dyDescent="0.3">
      <c r="A789">
        <v>788</v>
      </c>
      <c r="B789">
        <v>22</v>
      </c>
      <c r="C789">
        <v>5</v>
      </c>
      <c r="D789">
        <v>2022</v>
      </c>
      <c r="E789" t="s">
        <v>29</v>
      </c>
      <c r="F789" t="s">
        <v>15</v>
      </c>
      <c r="G789">
        <v>4</v>
      </c>
      <c r="H789">
        <v>45198.78</v>
      </c>
      <c r="I789" t="s">
        <v>132</v>
      </c>
      <c r="J789">
        <v>48</v>
      </c>
      <c r="K789" t="s">
        <v>92</v>
      </c>
      <c r="L789" t="s">
        <v>52</v>
      </c>
      <c r="M789">
        <v>3</v>
      </c>
      <c r="N789" t="s">
        <v>19</v>
      </c>
      <c r="O789">
        <f t="shared" si="12"/>
        <v>180795.12</v>
      </c>
    </row>
    <row r="790" spans="1:15" x14ac:dyDescent="0.3">
      <c r="A790">
        <v>789</v>
      </c>
      <c r="B790">
        <v>22</v>
      </c>
      <c r="C790">
        <v>5</v>
      </c>
      <c r="D790">
        <v>2022</v>
      </c>
      <c r="E790" t="s">
        <v>29</v>
      </c>
      <c r="F790" t="s">
        <v>32</v>
      </c>
      <c r="G790">
        <v>7</v>
      </c>
      <c r="H790">
        <v>47462.36</v>
      </c>
      <c r="I790" t="s">
        <v>624</v>
      </c>
      <c r="J790">
        <v>32</v>
      </c>
      <c r="K790" t="s">
        <v>135</v>
      </c>
      <c r="L790" t="s">
        <v>24</v>
      </c>
      <c r="M790">
        <v>2</v>
      </c>
      <c r="N790" t="s">
        <v>101</v>
      </c>
      <c r="O790">
        <f t="shared" si="12"/>
        <v>332236.52</v>
      </c>
    </row>
    <row r="791" spans="1:15" x14ac:dyDescent="0.3">
      <c r="A791">
        <v>790</v>
      </c>
      <c r="B791">
        <v>23</v>
      </c>
      <c r="C791">
        <v>5</v>
      </c>
      <c r="D791">
        <v>2022</v>
      </c>
      <c r="E791" t="s">
        <v>44</v>
      </c>
      <c r="F791" t="s">
        <v>45</v>
      </c>
      <c r="G791">
        <v>5</v>
      </c>
      <c r="H791">
        <v>49197.37</v>
      </c>
      <c r="I791" t="s">
        <v>521</v>
      </c>
      <c r="J791">
        <v>45</v>
      </c>
      <c r="K791" t="s">
        <v>27</v>
      </c>
      <c r="L791" t="s">
        <v>24</v>
      </c>
      <c r="M791">
        <v>3</v>
      </c>
      <c r="N791" t="s">
        <v>104</v>
      </c>
      <c r="O791">
        <f t="shared" si="12"/>
        <v>245986.85</v>
      </c>
    </row>
    <row r="792" spans="1:15" x14ac:dyDescent="0.3">
      <c r="A792">
        <v>791</v>
      </c>
      <c r="B792">
        <v>23</v>
      </c>
      <c r="C792">
        <v>5</v>
      </c>
      <c r="D792">
        <v>2022</v>
      </c>
      <c r="E792" t="s">
        <v>44</v>
      </c>
      <c r="F792" t="s">
        <v>21</v>
      </c>
      <c r="G792">
        <v>6</v>
      </c>
      <c r="H792">
        <v>14222.09</v>
      </c>
      <c r="I792" t="s">
        <v>625</v>
      </c>
      <c r="J792">
        <v>21</v>
      </c>
      <c r="K792" t="s">
        <v>27</v>
      </c>
      <c r="L792" t="s">
        <v>52</v>
      </c>
      <c r="M792">
        <v>4</v>
      </c>
      <c r="N792" t="s">
        <v>28</v>
      </c>
      <c r="O792">
        <f t="shared" si="12"/>
        <v>85332.540000000008</v>
      </c>
    </row>
    <row r="793" spans="1:15" x14ac:dyDescent="0.3">
      <c r="A793">
        <v>792</v>
      </c>
      <c r="B793">
        <v>23</v>
      </c>
      <c r="C793">
        <v>5</v>
      </c>
      <c r="D793">
        <v>2022</v>
      </c>
      <c r="E793" t="s">
        <v>44</v>
      </c>
      <c r="F793" t="s">
        <v>21</v>
      </c>
      <c r="G793">
        <v>2</v>
      </c>
      <c r="H793">
        <v>47862.05</v>
      </c>
      <c r="I793" t="s">
        <v>391</v>
      </c>
      <c r="J793">
        <v>53</v>
      </c>
      <c r="K793" t="s">
        <v>34</v>
      </c>
      <c r="L793" t="s">
        <v>24</v>
      </c>
      <c r="M793">
        <v>3</v>
      </c>
      <c r="N793" t="s">
        <v>28</v>
      </c>
      <c r="O793">
        <f t="shared" si="12"/>
        <v>95724.1</v>
      </c>
    </row>
    <row r="794" spans="1:15" x14ac:dyDescent="0.3">
      <c r="A794">
        <v>793</v>
      </c>
      <c r="B794">
        <v>24</v>
      </c>
      <c r="C794">
        <v>5</v>
      </c>
      <c r="D794">
        <v>2022</v>
      </c>
      <c r="E794" t="s">
        <v>54</v>
      </c>
      <c r="F794" t="s">
        <v>15</v>
      </c>
      <c r="G794">
        <v>3</v>
      </c>
      <c r="H794">
        <v>67194.23</v>
      </c>
      <c r="I794" t="s">
        <v>391</v>
      </c>
      <c r="J794">
        <v>18</v>
      </c>
      <c r="K794" t="s">
        <v>69</v>
      </c>
      <c r="L794" t="s">
        <v>24</v>
      </c>
      <c r="M794">
        <v>5</v>
      </c>
      <c r="N794" t="s">
        <v>31</v>
      </c>
      <c r="O794">
        <f t="shared" si="12"/>
        <v>201582.69</v>
      </c>
    </row>
    <row r="795" spans="1:15" x14ac:dyDescent="0.3">
      <c r="A795">
        <v>794</v>
      </c>
      <c r="B795">
        <v>24</v>
      </c>
      <c r="C795">
        <v>5</v>
      </c>
      <c r="D795">
        <v>2022</v>
      </c>
      <c r="E795" t="s">
        <v>54</v>
      </c>
      <c r="F795" t="s">
        <v>37</v>
      </c>
      <c r="G795">
        <v>7</v>
      </c>
      <c r="H795">
        <v>42459.17</v>
      </c>
      <c r="I795" t="s">
        <v>380</v>
      </c>
      <c r="J795">
        <v>51</v>
      </c>
      <c r="K795" t="s">
        <v>27</v>
      </c>
      <c r="L795" t="s">
        <v>35</v>
      </c>
      <c r="M795">
        <v>5</v>
      </c>
      <c r="N795" t="s">
        <v>97</v>
      </c>
      <c r="O795">
        <f t="shared" si="12"/>
        <v>297214.19</v>
      </c>
    </row>
    <row r="796" spans="1:15" x14ac:dyDescent="0.3">
      <c r="A796">
        <v>795</v>
      </c>
      <c r="B796">
        <v>24</v>
      </c>
      <c r="C796">
        <v>5</v>
      </c>
      <c r="D796">
        <v>2022</v>
      </c>
      <c r="E796" t="s">
        <v>54</v>
      </c>
      <c r="F796" t="s">
        <v>15</v>
      </c>
      <c r="G796">
        <v>2</v>
      </c>
      <c r="H796">
        <v>52916.02</v>
      </c>
      <c r="I796" t="s">
        <v>626</v>
      </c>
      <c r="J796">
        <v>34</v>
      </c>
      <c r="K796" t="s">
        <v>17</v>
      </c>
      <c r="L796" t="s">
        <v>24</v>
      </c>
      <c r="M796">
        <v>3</v>
      </c>
      <c r="N796" t="s">
        <v>31</v>
      </c>
      <c r="O796">
        <f t="shared" si="12"/>
        <v>105832.04</v>
      </c>
    </row>
    <row r="797" spans="1:15" x14ac:dyDescent="0.3">
      <c r="A797">
        <v>796</v>
      </c>
      <c r="B797">
        <v>24</v>
      </c>
      <c r="C797">
        <v>5</v>
      </c>
      <c r="D797">
        <v>2022</v>
      </c>
      <c r="E797" t="s">
        <v>54</v>
      </c>
      <c r="F797" t="s">
        <v>32</v>
      </c>
      <c r="G797">
        <v>6</v>
      </c>
      <c r="H797">
        <v>43403.94</v>
      </c>
      <c r="I797" t="s">
        <v>627</v>
      </c>
      <c r="J797">
        <v>56</v>
      </c>
      <c r="K797" t="s">
        <v>23</v>
      </c>
      <c r="L797" t="s">
        <v>18</v>
      </c>
      <c r="M797">
        <v>4</v>
      </c>
      <c r="N797" t="s">
        <v>101</v>
      </c>
      <c r="O797">
        <f t="shared" si="12"/>
        <v>260423.64</v>
      </c>
    </row>
    <row r="798" spans="1:15" x14ac:dyDescent="0.3">
      <c r="A798">
        <v>797</v>
      </c>
      <c r="B798">
        <v>25</v>
      </c>
      <c r="C798">
        <v>5</v>
      </c>
      <c r="D798">
        <v>2022</v>
      </c>
      <c r="E798" t="s">
        <v>62</v>
      </c>
      <c r="F798" t="s">
        <v>32</v>
      </c>
      <c r="G798">
        <v>5</v>
      </c>
      <c r="H798">
        <v>61284.44</v>
      </c>
      <c r="I798" t="s">
        <v>174</v>
      </c>
      <c r="J798">
        <v>55</v>
      </c>
      <c r="K798" t="s">
        <v>27</v>
      </c>
      <c r="L798" t="s">
        <v>35</v>
      </c>
      <c r="M798">
        <v>4</v>
      </c>
      <c r="N798" t="s">
        <v>101</v>
      </c>
      <c r="O798">
        <f t="shared" si="12"/>
        <v>306422.2</v>
      </c>
    </row>
    <row r="799" spans="1:15" x14ac:dyDescent="0.3">
      <c r="A799">
        <v>798</v>
      </c>
      <c r="B799">
        <v>25</v>
      </c>
      <c r="C799">
        <v>5</v>
      </c>
      <c r="D799">
        <v>2022</v>
      </c>
      <c r="E799" t="s">
        <v>62</v>
      </c>
      <c r="F799" t="s">
        <v>45</v>
      </c>
      <c r="G799">
        <v>1</v>
      </c>
      <c r="H799">
        <v>65774.990000000005</v>
      </c>
      <c r="I799" t="s">
        <v>147</v>
      </c>
      <c r="J799">
        <v>50</v>
      </c>
      <c r="K799" t="s">
        <v>17</v>
      </c>
      <c r="L799" t="s">
        <v>24</v>
      </c>
      <c r="M799">
        <v>5</v>
      </c>
      <c r="N799" t="s">
        <v>104</v>
      </c>
      <c r="O799">
        <f t="shared" si="12"/>
        <v>65774.990000000005</v>
      </c>
    </row>
    <row r="800" spans="1:15" x14ac:dyDescent="0.3">
      <c r="A800">
        <v>799</v>
      </c>
      <c r="B800">
        <v>25</v>
      </c>
      <c r="C800">
        <v>5</v>
      </c>
      <c r="D800">
        <v>2022</v>
      </c>
      <c r="E800" t="s">
        <v>62</v>
      </c>
      <c r="F800" t="s">
        <v>45</v>
      </c>
      <c r="G800">
        <v>4</v>
      </c>
      <c r="H800">
        <v>21053.19</v>
      </c>
      <c r="I800" t="s">
        <v>628</v>
      </c>
      <c r="J800">
        <v>38</v>
      </c>
      <c r="K800" t="s">
        <v>135</v>
      </c>
      <c r="L800" t="s">
        <v>35</v>
      </c>
      <c r="M800">
        <v>4</v>
      </c>
      <c r="N800" t="s">
        <v>90</v>
      </c>
      <c r="O800">
        <f t="shared" si="12"/>
        <v>84212.76</v>
      </c>
    </row>
    <row r="801" spans="1:15" x14ac:dyDescent="0.3">
      <c r="A801">
        <v>800</v>
      </c>
      <c r="B801">
        <v>26</v>
      </c>
      <c r="C801">
        <v>5</v>
      </c>
      <c r="D801">
        <v>2022</v>
      </c>
      <c r="E801" t="s">
        <v>67</v>
      </c>
      <c r="F801" t="s">
        <v>32</v>
      </c>
      <c r="G801">
        <v>2</v>
      </c>
      <c r="H801">
        <v>36211.599999999999</v>
      </c>
      <c r="I801" t="s">
        <v>127</v>
      </c>
      <c r="J801">
        <v>43</v>
      </c>
      <c r="K801" t="s">
        <v>23</v>
      </c>
      <c r="L801" t="s">
        <v>18</v>
      </c>
      <c r="M801">
        <v>5</v>
      </c>
      <c r="N801" t="s">
        <v>43</v>
      </c>
      <c r="O801">
        <f t="shared" si="12"/>
        <v>72423.199999999997</v>
      </c>
    </row>
    <row r="802" spans="1:15" x14ac:dyDescent="0.3">
      <c r="A802">
        <v>801</v>
      </c>
      <c r="B802">
        <v>26</v>
      </c>
      <c r="C802">
        <v>5</v>
      </c>
      <c r="D802">
        <v>2022</v>
      </c>
      <c r="E802" t="s">
        <v>67</v>
      </c>
      <c r="F802" t="s">
        <v>32</v>
      </c>
      <c r="G802">
        <v>4</v>
      </c>
      <c r="H802">
        <v>33542.93</v>
      </c>
      <c r="I802" t="s">
        <v>261</v>
      </c>
      <c r="J802">
        <v>53</v>
      </c>
      <c r="K802" t="s">
        <v>61</v>
      </c>
      <c r="L802" t="s">
        <v>24</v>
      </c>
      <c r="M802">
        <v>5</v>
      </c>
      <c r="N802" t="s">
        <v>101</v>
      </c>
      <c r="O802">
        <f t="shared" si="12"/>
        <v>134171.72</v>
      </c>
    </row>
    <row r="803" spans="1:15" x14ac:dyDescent="0.3">
      <c r="A803">
        <v>802</v>
      </c>
      <c r="B803">
        <v>26</v>
      </c>
      <c r="C803">
        <v>5</v>
      </c>
      <c r="D803">
        <v>2022</v>
      </c>
      <c r="E803" t="s">
        <v>67</v>
      </c>
      <c r="F803" t="s">
        <v>32</v>
      </c>
      <c r="G803">
        <v>1</v>
      </c>
      <c r="H803">
        <v>34312.910000000003</v>
      </c>
      <c r="I803" t="s">
        <v>606</v>
      </c>
      <c r="J803">
        <v>22</v>
      </c>
      <c r="K803" t="s">
        <v>95</v>
      </c>
      <c r="L803" t="s">
        <v>35</v>
      </c>
      <c r="M803">
        <v>5</v>
      </c>
      <c r="N803" t="s">
        <v>43</v>
      </c>
      <c r="O803">
        <f t="shared" si="12"/>
        <v>34312.910000000003</v>
      </c>
    </row>
    <row r="804" spans="1:15" x14ac:dyDescent="0.3">
      <c r="A804">
        <v>803</v>
      </c>
      <c r="B804">
        <v>27</v>
      </c>
      <c r="C804">
        <v>5</v>
      </c>
      <c r="D804">
        <v>2022</v>
      </c>
      <c r="E804" t="s">
        <v>74</v>
      </c>
      <c r="F804" t="s">
        <v>15</v>
      </c>
      <c r="G804">
        <v>2</v>
      </c>
      <c r="H804">
        <v>17531.45</v>
      </c>
      <c r="I804" t="s">
        <v>629</v>
      </c>
      <c r="J804">
        <v>50</v>
      </c>
      <c r="K804" t="s">
        <v>152</v>
      </c>
      <c r="L804" t="s">
        <v>24</v>
      </c>
      <c r="M804">
        <v>2</v>
      </c>
      <c r="N804" t="s">
        <v>86</v>
      </c>
      <c r="O804">
        <f t="shared" si="12"/>
        <v>35062.9</v>
      </c>
    </row>
    <row r="805" spans="1:15" x14ac:dyDescent="0.3">
      <c r="A805">
        <v>804</v>
      </c>
      <c r="B805">
        <v>27</v>
      </c>
      <c r="C805">
        <v>5</v>
      </c>
      <c r="D805">
        <v>2022</v>
      </c>
      <c r="E805" t="s">
        <v>74</v>
      </c>
      <c r="F805" t="s">
        <v>32</v>
      </c>
      <c r="G805">
        <v>8</v>
      </c>
      <c r="H805">
        <v>58816.94</v>
      </c>
      <c r="I805" t="s">
        <v>120</v>
      </c>
      <c r="J805">
        <v>18</v>
      </c>
      <c r="K805" t="s">
        <v>23</v>
      </c>
      <c r="L805" t="s">
        <v>35</v>
      </c>
      <c r="M805">
        <v>4</v>
      </c>
      <c r="N805" t="s">
        <v>36</v>
      </c>
      <c r="O805">
        <f t="shared" si="12"/>
        <v>470535.52</v>
      </c>
    </row>
    <row r="806" spans="1:15" x14ac:dyDescent="0.3">
      <c r="A806">
        <v>805</v>
      </c>
      <c r="B806">
        <v>27</v>
      </c>
      <c r="C806">
        <v>5</v>
      </c>
      <c r="D806">
        <v>2022</v>
      </c>
      <c r="E806" t="s">
        <v>74</v>
      </c>
      <c r="F806" t="s">
        <v>21</v>
      </c>
      <c r="G806">
        <v>6</v>
      </c>
      <c r="H806">
        <v>12145.97</v>
      </c>
      <c r="I806" t="s">
        <v>292</v>
      </c>
      <c r="J806">
        <v>23</v>
      </c>
      <c r="K806" t="s">
        <v>23</v>
      </c>
      <c r="L806" t="s">
        <v>35</v>
      </c>
      <c r="M806">
        <v>4</v>
      </c>
      <c r="N806" t="s">
        <v>28</v>
      </c>
      <c r="O806">
        <f t="shared" si="12"/>
        <v>72875.819999999992</v>
      </c>
    </row>
    <row r="807" spans="1:15" x14ac:dyDescent="0.3">
      <c r="A807">
        <v>806</v>
      </c>
      <c r="B807">
        <v>27</v>
      </c>
      <c r="C807">
        <v>5</v>
      </c>
      <c r="D807">
        <v>2022</v>
      </c>
      <c r="E807" t="s">
        <v>74</v>
      </c>
      <c r="F807" t="s">
        <v>37</v>
      </c>
      <c r="G807">
        <v>2</v>
      </c>
      <c r="H807">
        <v>41693.599999999999</v>
      </c>
      <c r="I807" t="s">
        <v>200</v>
      </c>
      <c r="J807">
        <v>54</v>
      </c>
      <c r="K807" t="s">
        <v>112</v>
      </c>
      <c r="L807" t="s">
        <v>18</v>
      </c>
      <c r="M807">
        <v>3</v>
      </c>
      <c r="N807" t="s">
        <v>53</v>
      </c>
      <c r="O807">
        <f t="shared" si="12"/>
        <v>83387.199999999997</v>
      </c>
    </row>
    <row r="808" spans="1:15" x14ac:dyDescent="0.3">
      <c r="A808">
        <v>807</v>
      </c>
      <c r="B808">
        <v>28</v>
      </c>
      <c r="C808">
        <v>5</v>
      </c>
      <c r="D808">
        <v>2022</v>
      </c>
      <c r="E808" t="s">
        <v>20</v>
      </c>
      <c r="F808" t="s">
        <v>32</v>
      </c>
      <c r="G808">
        <v>6</v>
      </c>
      <c r="H808">
        <v>49712.7</v>
      </c>
      <c r="I808" t="s">
        <v>96</v>
      </c>
      <c r="J808">
        <v>19</v>
      </c>
      <c r="K808" t="s">
        <v>69</v>
      </c>
      <c r="L808" t="s">
        <v>18</v>
      </c>
      <c r="M808">
        <v>2</v>
      </c>
      <c r="N808" t="s">
        <v>101</v>
      </c>
      <c r="O808">
        <f t="shared" si="12"/>
        <v>298276.19999999995</v>
      </c>
    </row>
    <row r="809" spans="1:15" x14ac:dyDescent="0.3">
      <c r="A809">
        <v>808</v>
      </c>
      <c r="B809">
        <v>28</v>
      </c>
      <c r="C809">
        <v>5</v>
      </c>
      <c r="D809">
        <v>2022</v>
      </c>
      <c r="E809" t="s">
        <v>20</v>
      </c>
      <c r="F809" t="s">
        <v>37</v>
      </c>
      <c r="G809">
        <v>9</v>
      </c>
      <c r="H809">
        <v>22448.17</v>
      </c>
      <c r="I809" t="s">
        <v>630</v>
      </c>
      <c r="J809">
        <v>22</v>
      </c>
      <c r="K809" t="s">
        <v>79</v>
      </c>
      <c r="L809" t="s">
        <v>24</v>
      </c>
      <c r="M809">
        <v>3</v>
      </c>
      <c r="N809" t="s">
        <v>53</v>
      </c>
      <c r="O809">
        <f t="shared" si="12"/>
        <v>202033.52999999997</v>
      </c>
    </row>
    <row r="810" spans="1:15" x14ac:dyDescent="0.3">
      <c r="A810">
        <v>809</v>
      </c>
      <c r="B810">
        <v>28</v>
      </c>
      <c r="C810">
        <v>5</v>
      </c>
      <c r="D810">
        <v>2022</v>
      </c>
      <c r="E810" t="s">
        <v>20</v>
      </c>
      <c r="F810" t="s">
        <v>15</v>
      </c>
      <c r="G810">
        <v>7</v>
      </c>
      <c r="H810">
        <v>64351.01</v>
      </c>
      <c r="I810" t="s">
        <v>631</v>
      </c>
      <c r="J810">
        <v>43</v>
      </c>
      <c r="K810" t="s">
        <v>27</v>
      </c>
      <c r="L810" t="s">
        <v>52</v>
      </c>
      <c r="M810">
        <v>5</v>
      </c>
      <c r="N810" t="s">
        <v>86</v>
      </c>
      <c r="O810">
        <f t="shared" si="12"/>
        <v>450457.07</v>
      </c>
    </row>
    <row r="811" spans="1:15" x14ac:dyDescent="0.3">
      <c r="A811">
        <v>810</v>
      </c>
      <c r="B811">
        <v>28</v>
      </c>
      <c r="C811">
        <v>5</v>
      </c>
      <c r="D811">
        <v>2022</v>
      </c>
      <c r="E811" t="s">
        <v>20</v>
      </c>
      <c r="F811" t="s">
        <v>37</v>
      </c>
      <c r="G811">
        <v>9</v>
      </c>
      <c r="H811">
        <v>60312.95</v>
      </c>
      <c r="I811" t="s">
        <v>42</v>
      </c>
      <c r="J811">
        <v>58</v>
      </c>
      <c r="K811" t="s">
        <v>135</v>
      </c>
      <c r="L811" t="s">
        <v>24</v>
      </c>
      <c r="M811">
        <v>5</v>
      </c>
      <c r="N811" t="s">
        <v>53</v>
      </c>
      <c r="O811">
        <f t="shared" si="12"/>
        <v>542816.54999999993</v>
      </c>
    </row>
    <row r="812" spans="1:15" x14ac:dyDescent="0.3">
      <c r="A812">
        <v>811</v>
      </c>
      <c r="B812">
        <v>29</v>
      </c>
      <c r="C812">
        <v>5</v>
      </c>
      <c r="D812">
        <v>2022</v>
      </c>
      <c r="E812" t="s">
        <v>29</v>
      </c>
      <c r="F812" t="s">
        <v>15</v>
      </c>
      <c r="G812">
        <v>5</v>
      </c>
      <c r="H812">
        <v>38265.019999999997</v>
      </c>
      <c r="I812" t="s">
        <v>632</v>
      </c>
      <c r="J812">
        <v>30</v>
      </c>
      <c r="K812" t="s">
        <v>23</v>
      </c>
      <c r="L812" t="s">
        <v>35</v>
      </c>
      <c r="M812">
        <v>4</v>
      </c>
      <c r="N812" t="s">
        <v>31</v>
      </c>
      <c r="O812">
        <f t="shared" si="12"/>
        <v>191325.09999999998</v>
      </c>
    </row>
    <row r="813" spans="1:15" x14ac:dyDescent="0.3">
      <c r="A813">
        <v>812</v>
      </c>
      <c r="B813">
        <v>29</v>
      </c>
      <c r="C813">
        <v>5</v>
      </c>
      <c r="D813">
        <v>2022</v>
      </c>
      <c r="E813" t="s">
        <v>29</v>
      </c>
      <c r="F813" t="s">
        <v>21</v>
      </c>
      <c r="G813">
        <v>7</v>
      </c>
      <c r="H813">
        <v>34668.94</v>
      </c>
      <c r="I813" t="s">
        <v>633</v>
      </c>
      <c r="J813">
        <v>29</v>
      </c>
      <c r="K813" t="s">
        <v>27</v>
      </c>
      <c r="L813" t="s">
        <v>18</v>
      </c>
      <c r="M813">
        <v>5</v>
      </c>
      <c r="N813" t="s">
        <v>25</v>
      </c>
      <c r="O813">
        <f t="shared" si="12"/>
        <v>242682.58000000002</v>
      </c>
    </row>
    <row r="814" spans="1:15" x14ac:dyDescent="0.3">
      <c r="A814">
        <v>813</v>
      </c>
      <c r="B814">
        <v>29</v>
      </c>
      <c r="C814">
        <v>5</v>
      </c>
      <c r="D814">
        <v>2022</v>
      </c>
      <c r="E814" t="s">
        <v>29</v>
      </c>
      <c r="F814" t="s">
        <v>15</v>
      </c>
      <c r="G814">
        <v>7</v>
      </c>
      <c r="H814">
        <v>24194.080000000002</v>
      </c>
      <c r="I814" t="s">
        <v>634</v>
      </c>
      <c r="J814">
        <v>22</v>
      </c>
      <c r="K814" t="s">
        <v>119</v>
      </c>
      <c r="L814" t="s">
        <v>18</v>
      </c>
      <c r="M814">
        <v>5</v>
      </c>
      <c r="N814" t="s">
        <v>86</v>
      </c>
      <c r="O814">
        <f t="shared" si="12"/>
        <v>169358.56</v>
      </c>
    </row>
    <row r="815" spans="1:15" x14ac:dyDescent="0.3">
      <c r="A815">
        <v>814</v>
      </c>
      <c r="B815">
        <v>29</v>
      </c>
      <c r="C815">
        <v>5</v>
      </c>
      <c r="D815">
        <v>2022</v>
      </c>
      <c r="E815" t="s">
        <v>29</v>
      </c>
      <c r="F815" t="s">
        <v>15</v>
      </c>
      <c r="G815">
        <v>3</v>
      </c>
      <c r="H815">
        <v>53799.59</v>
      </c>
      <c r="I815" t="s">
        <v>593</v>
      </c>
      <c r="J815">
        <v>19</v>
      </c>
      <c r="K815" t="s">
        <v>69</v>
      </c>
      <c r="L815" t="s">
        <v>35</v>
      </c>
      <c r="M815">
        <v>5</v>
      </c>
      <c r="N815" t="s">
        <v>31</v>
      </c>
      <c r="O815">
        <f t="shared" si="12"/>
        <v>161398.76999999999</v>
      </c>
    </row>
    <row r="816" spans="1:15" x14ac:dyDescent="0.3">
      <c r="A816">
        <v>815</v>
      </c>
      <c r="B816">
        <v>30</v>
      </c>
      <c r="C816">
        <v>5</v>
      </c>
      <c r="D816">
        <v>2022</v>
      </c>
      <c r="E816" t="s">
        <v>44</v>
      </c>
      <c r="F816" t="s">
        <v>45</v>
      </c>
      <c r="G816">
        <v>7</v>
      </c>
      <c r="H816">
        <v>17904.63</v>
      </c>
      <c r="I816" t="s">
        <v>214</v>
      </c>
      <c r="J816">
        <v>21</v>
      </c>
      <c r="K816" t="s">
        <v>23</v>
      </c>
      <c r="L816" t="s">
        <v>52</v>
      </c>
      <c r="M816">
        <v>2</v>
      </c>
      <c r="N816" t="s">
        <v>104</v>
      </c>
      <c r="O816">
        <f t="shared" si="12"/>
        <v>125332.41</v>
      </c>
    </row>
    <row r="817" spans="1:15" x14ac:dyDescent="0.3">
      <c r="A817">
        <v>816</v>
      </c>
      <c r="B817">
        <v>30</v>
      </c>
      <c r="C817">
        <v>5</v>
      </c>
      <c r="D817">
        <v>2022</v>
      </c>
      <c r="E817" t="s">
        <v>44</v>
      </c>
      <c r="F817" t="s">
        <v>32</v>
      </c>
      <c r="G817">
        <v>1</v>
      </c>
      <c r="H817">
        <v>50814.27</v>
      </c>
      <c r="I817" t="s">
        <v>635</v>
      </c>
      <c r="J817">
        <v>44</v>
      </c>
      <c r="K817" t="s">
        <v>61</v>
      </c>
      <c r="L817" t="s">
        <v>18</v>
      </c>
      <c r="M817">
        <v>3</v>
      </c>
      <c r="N817" t="s">
        <v>36</v>
      </c>
      <c r="O817">
        <f t="shared" si="12"/>
        <v>50814.27</v>
      </c>
    </row>
    <row r="818" spans="1:15" x14ac:dyDescent="0.3">
      <c r="A818">
        <v>817</v>
      </c>
      <c r="B818">
        <v>30</v>
      </c>
      <c r="C818">
        <v>5</v>
      </c>
      <c r="D818">
        <v>2022</v>
      </c>
      <c r="E818" t="s">
        <v>44</v>
      </c>
      <c r="F818" t="s">
        <v>32</v>
      </c>
      <c r="G818">
        <v>9</v>
      </c>
      <c r="H818">
        <v>60547.42</v>
      </c>
      <c r="I818" t="s">
        <v>440</v>
      </c>
      <c r="J818">
        <v>27</v>
      </c>
      <c r="K818" t="s">
        <v>39</v>
      </c>
      <c r="L818" t="s">
        <v>52</v>
      </c>
      <c r="M818">
        <v>4</v>
      </c>
      <c r="N818" t="s">
        <v>43</v>
      </c>
      <c r="O818">
        <f t="shared" si="12"/>
        <v>544926.78</v>
      </c>
    </row>
    <row r="819" spans="1:15" x14ac:dyDescent="0.3">
      <c r="A819">
        <v>818</v>
      </c>
      <c r="B819">
        <v>30</v>
      </c>
      <c r="C819">
        <v>5</v>
      </c>
      <c r="D819">
        <v>2022</v>
      </c>
      <c r="E819" t="s">
        <v>44</v>
      </c>
      <c r="F819" t="s">
        <v>21</v>
      </c>
      <c r="G819">
        <v>6</v>
      </c>
      <c r="H819">
        <v>23708.29</v>
      </c>
      <c r="I819" t="s">
        <v>636</v>
      </c>
      <c r="J819">
        <v>30</v>
      </c>
      <c r="K819" t="s">
        <v>23</v>
      </c>
      <c r="L819" t="s">
        <v>18</v>
      </c>
      <c r="M819">
        <v>4</v>
      </c>
      <c r="N819" t="s">
        <v>65</v>
      </c>
      <c r="O819">
        <f t="shared" si="12"/>
        <v>142249.74</v>
      </c>
    </row>
    <row r="820" spans="1:15" x14ac:dyDescent="0.3">
      <c r="A820">
        <v>819</v>
      </c>
      <c r="B820">
        <v>31</v>
      </c>
      <c r="C820">
        <v>5</v>
      </c>
      <c r="D820">
        <v>2022</v>
      </c>
      <c r="E820" t="s">
        <v>54</v>
      </c>
      <c r="F820" t="s">
        <v>21</v>
      </c>
      <c r="G820">
        <v>5</v>
      </c>
      <c r="H820">
        <v>61985.64</v>
      </c>
      <c r="I820" t="s">
        <v>637</v>
      </c>
      <c r="J820">
        <v>19</v>
      </c>
      <c r="K820" t="s">
        <v>135</v>
      </c>
      <c r="L820" t="s">
        <v>35</v>
      </c>
      <c r="M820">
        <v>5</v>
      </c>
      <c r="N820" t="s">
        <v>28</v>
      </c>
      <c r="O820">
        <f t="shared" si="12"/>
        <v>309928.2</v>
      </c>
    </row>
    <row r="821" spans="1:15" x14ac:dyDescent="0.3">
      <c r="A821">
        <v>820</v>
      </c>
      <c r="B821">
        <v>31</v>
      </c>
      <c r="C821">
        <v>5</v>
      </c>
      <c r="D821">
        <v>2022</v>
      </c>
      <c r="E821" t="s">
        <v>54</v>
      </c>
      <c r="F821" t="s">
        <v>32</v>
      </c>
      <c r="G821">
        <v>7</v>
      </c>
      <c r="H821">
        <v>11999.39</v>
      </c>
      <c r="I821" t="s">
        <v>638</v>
      </c>
      <c r="J821">
        <v>43</v>
      </c>
      <c r="K821" t="s">
        <v>27</v>
      </c>
      <c r="L821" t="s">
        <v>24</v>
      </c>
      <c r="M821">
        <v>2</v>
      </c>
      <c r="N821" t="s">
        <v>43</v>
      </c>
      <c r="O821">
        <f t="shared" si="12"/>
        <v>83995.73</v>
      </c>
    </row>
    <row r="822" spans="1:15" x14ac:dyDescent="0.3">
      <c r="A822">
        <v>821</v>
      </c>
      <c r="B822">
        <v>31</v>
      </c>
      <c r="C822">
        <v>5</v>
      </c>
      <c r="D822">
        <v>2022</v>
      </c>
      <c r="E822" t="s">
        <v>54</v>
      </c>
      <c r="F822" t="s">
        <v>45</v>
      </c>
      <c r="G822">
        <v>5</v>
      </c>
      <c r="H822">
        <v>64767.24</v>
      </c>
      <c r="I822" t="s">
        <v>586</v>
      </c>
      <c r="J822">
        <v>32</v>
      </c>
      <c r="K822" t="s">
        <v>27</v>
      </c>
      <c r="L822" t="s">
        <v>24</v>
      </c>
      <c r="M822">
        <v>5</v>
      </c>
      <c r="N822" t="s">
        <v>48</v>
      </c>
      <c r="O822">
        <f t="shared" si="12"/>
        <v>323836.2</v>
      </c>
    </row>
    <row r="823" spans="1:15" x14ac:dyDescent="0.3">
      <c r="A823">
        <v>822</v>
      </c>
      <c r="B823">
        <v>31</v>
      </c>
      <c r="C823">
        <v>5</v>
      </c>
      <c r="D823">
        <v>2022</v>
      </c>
      <c r="E823" t="s">
        <v>54</v>
      </c>
      <c r="F823" t="s">
        <v>32</v>
      </c>
      <c r="G823">
        <v>5</v>
      </c>
      <c r="H823">
        <v>17101.73</v>
      </c>
      <c r="I823" t="s">
        <v>375</v>
      </c>
      <c r="J823">
        <v>27</v>
      </c>
      <c r="K823" t="s">
        <v>79</v>
      </c>
      <c r="L823" t="s">
        <v>52</v>
      </c>
      <c r="M823">
        <v>2</v>
      </c>
      <c r="N823" t="s">
        <v>36</v>
      </c>
      <c r="O823">
        <f t="shared" si="12"/>
        <v>85508.65</v>
      </c>
    </row>
    <row r="824" spans="1:15" x14ac:dyDescent="0.3">
      <c r="A824">
        <v>823</v>
      </c>
      <c r="B824">
        <v>1</v>
      </c>
      <c r="C824">
        <v>6</v>
      </c>
      <c r="D824">
        <v>2022</v>
      </c>
      <c r="E824" t="s">
        <v>62</v>
      </c>
      <c r="F824" t="s">
        <v>45</v>
      </c>
      <c r="G824">
        <v>7</v>
      </c>
      <c r="H824">
        <v>48745.55</v>
      </c>
      <c r="I824" t="s">
        <v>222</v>
      </c>
      <c r="J824">
        <v>39</v>
      </c>
      <c r="K824" t="s">
        <v>92</v>
      </c>
      <c r="L824" t="s">
        <v>24</v>
      </c>
      <c r="M824">
        <v>4</v>
      </c>
      <c r="N824" t="s">
        <v>90</v>
      </c>
      <c r="O824">
        <f t="shared" si="12"/>
        <v>341218.85000000003</v>
      </c>
    </row>
    <row r="825" spans="1:15" x14ac:dyDescent="0.3">
      <c r="A825">
        <v>824</v>
      </c>
      <c r="B825">
        <v>1</v>
      </c>
      <c r="C825">
        <v>6</v>
      </c>
      <c r="D825">
        <v>2022</v>
      </c>
      <c r="E825" t="s">
        <v>62</v>
      </c>
      <c r="F825" t="s">
        <v>21</v>
      </c>
      <c r="G825">
        <v>7</v>
      </c>
      <c r="H825">
        <v>25004.95</v>
      </c>
      <c r="I825" t="s">
        <v>639</v>
      </c>
      <c r="J825">
        <v>57</v>
      </c>
      <c r="K825" t="s">
        <v>23</v>
      </c>
      <c r="L825" t="s">
        <v>35</v>
      </c>
      <c r="M825">
        <v>3</v>
      </c>
      <c r="N825" t="s">
        <v>65</v>
      </c>
      <c r="O825">
        <f t="shared" si="12"/>
        <v>175034.65</v>
      </c>
    </row>
    <row r="826" spans="1:15" x14ac:dyDescent="0.3">
      <c r="A826">
        <v>825</v>
      </c>
      <c r="B826">
        <v>1</v>
      </c>
      <c r="C826">
        <v>6</v>
      </c>
      <c r="D826">
        <v>2022</v>
      </c>
      <c r="E826" t="s">
        <v>62</v>
      </c>
      <c r="F826" t="s">
        <v>37</v>
      </c>
      <c r="G826">
        <v>3</v>
      </c>
      <c r="H826">
        <v>60193.14</v>
      </c>
      <c r="I826" t="s">
        <v>640</v>
      </c>
      <c r="J826">
        <v>42</v>
      </c>
      <c r="K826" t="s">
        <v>23</v>
      </c>
      <c r="L826" t="s">
        <v>24</v>
      </c>
      <c r="M826">
        <v>5</v>
      </c>
      <c r="N826" t="s">
        <v>97</v>
      </c>
      <c r="O826">
        <f t="shared" si="12"/>
        <v>180579.41999999998</v>
      </c>
    </row>
    <row r="827" spans="1:15" x14ac:dyDescent="0.3">
      <c r="A827">
        <v>826</v>
      </c>
      <c r="B827">
        <v>1</v>
      </c>
      <c r="C827">
        <v>6</v>
      </c>
      <c r="D827">
        <v>2022</v>
      </c>
      <c r="E827" t="s">
        <v>62</v>
      </c>
      <c r="F827" t="s">
        <v>21</v>
      </c>
      <c r="G827">
        <v>3</v>
      </c>
      <c r="H827">
        <v>40738.019999999997</v>
      </c>
      <c r="I827" t="s">
        <v>256</v>
      </c>
      <c r="J827">
        <v>32</v>
      </c>
      <c r="K827" t="s">
        <v>23</v>
      </c>
      <c r="L827" t="s">
        <v>52</v>
      </c>
      <c r="M827">
        <v>5</v>
      </c>
      <c r="N827" t="s">
        <v>25</v>
      </c>
      <c r="O827">
        <f t="shared" si="12"/>
        <v>122214.06</v>
      </c>
    </row>
    <row r="828" spans="1:15" x14ac:dyDescent="0.3">
      <c r="A828">
        <v>827</v>
      </c>
      <c r="B828">
        <v>2</v>
      </c>
      <c r="C828">
        <v>6</v>
      </c>
      <c r="D828">
        <v>2022</v>
      </c>
      <c r="E828" t="s">
        <v>67</v>
      </c>
      <c r="F828" t="s">
        <v>21</v>
      </c>
      <c r="G828">
        <v>3</v>
      </c>
      <c r="H828">
        <v>18114.47</v>
      </c>
      <c r="I828" t="s">
        <v>462</v>
      </c>
      <c r="J828">
        <v>30</v>
      </c>
      <c r="K828" t="s">
        <v>95</v>
      </c>
      <c r="L828" t="s">
        <v>35</v>
      </c>
      <c r="M828">
        <v>5</v>
      </c>
      <c r="N828" t="s">
        <v>28</v>
      </c>
      <c r="O828">
        <f t="shared" si="12"/>
        <v>54343.41</v>
      </c>
    </row>
    <row r="829" spans="1:15" x14ac:dyDescent="0.3">
      <c r="A829">
        <v>828</v>
      </c>
      <c r="B829">
        <v>2</v>
      </c>
      <c r="C829">
        <v>6</v>
      </c>
      <c r="D829">
        <v>2022</v>
      </c>
      <c r="E829" t="s">
        <v>67</v>
      </c>
      <c r="F829" t="s">
        <v>15</v>
      </c>
      <c r="G829">
        <v>6</v>
      </c>
      <c r="H829">
        <v>44259.49</v>
      </c>
      <c r="I829" t="s">
        <v>515</v>
      </c>
      <c r="J829">
        <v>25</v>
      </c>
      <c r="K829" t="s">
        <v>119</v>
      </c>
      <c r="L829" t="s">
        <v>35</v>
      </c>
      <c r="M829">
        <v>5</v>
      </c>
      <c r="N829" t="s">
        <v>31</v>
      </c>
      <c r="O829">
        <f t="shared" si="12"/>
        <v>265556.94</v>
      </c>
    </row>
    <row r="830" spans="1:15" x14ac:dyDescent="0.3">
      <c r="A830">
        <v>829</v>
      </c>
      <c r="B830">
        <v>2</v>
      </c>
      <c r="C830">
        <v>6</v>
      </c>
      <c r="D830">
        <v>2022</v>
      </c>
      <c r="E830" t="s">
        <v>67</v>
      </c>
      <c r="F830" t="s">
        <v>15</v>
      </c>
      <c r="G830">
        <v>6</v>
      </c>
      <c r="H830">
        <v>34472.959999999999</v>
      </c>
      <c r="I830" t="s">
        <v>641</v>
      </c>
      <c r="J830">
        <v>38</v>
      </c>
      <c r="K830" t="s">
        <v>23</v>
      </c>
      <c r="L830" t="s">
        <v>18</v>
      </c>
      <c r="M830">
        <v>3</v>
      </c>
      <c r="N830" t="s">
        <v>86</v>
      </c>
      <c r="O830">
        <f t="shared" si="12"/>
        <v>206837.76000000001</v>
      </c>
    </row>
    <row r="831" spans="1:15" x14ac:dyDescent="0.3">
      <c r="A831">
        <v>830</v>
      </c>
      <c r="B831">
        <v>2</v>
      </c>
      <c r="C831">
        <v>6</v>
      </c>
      <c r="D831">
        <v>2022</v>
      </c>
      <c r="E831" t="s">
        <v>67</v>
      </c>
      <c r="F831" t="s">
        <v>15</v>
      </c>
      <c r="G831">
        <v>3</v>
      </c>
      <c r="H831">
        <v>49686.87</v>
      </c>
      <c r="I831" t="s">
        <v>642</v>
      </c>
      <c r="J831">
        <v>38</v>
      </c>
      <c r="K831" t="s">
        <v>27</v>
      </c>
      <c r="L831" t="s">
        <v>18</v>
      </c>
      <c r="M831">
        <v>4</v>
      </c>
      <c r="N831" t="s">
        <v>31</v>
      </c>
      <c r="O831">
        <f t="shared" si="12"/>
        <v>149060.61000000002</v>
      </c>
    </row>
    <row r="832" spans="1:15" x14ac:dyDescent="0.3">
      <c r="A832">
        <v>831</v>
      </c>
      <c r="B832">
        <v>3</v>
      </c>
      <c r="C832">
        <v>6</v>
      </c>
      <c r="D832">
        <v>2022</v>
      </c>
      <c r="E832" t="s">
        <v>74</v>
      </c>
      <c r="F832" t="s">
        <v>15</v>
      </c>
      <c r="G832">
        <v>3</v>
      </c>
      <c r="H832">
        <v>62914.2</v>
      </c>
      <c r="I832" t="s">
        <v>643</v>
      </c>
      <c r="J832">
        <v>39</v>
      </c>
      <c r="K832" t="s">
        <v>92</v>
      </c>
      <c r="L832" t="s">
        <v>24</v>
      </c>
      <c r="M832">
        <v>4</v>
      </c>
      <c r="N832" t="s">
        <v>86</v>
      </c>
      <c r="O832">
        <f t="shared" si="12"/>
        <v>188742.59999999998</v>
      </c>
    </row>
    <row r="833" spans="1:15" x14ac:dyDescent="0.3">
      <c r="A833">
        <v>832</v>
      </c>
      <c r="B833">
        <v>3</v>
      </c>
      <c r="C833">
        <v>6</v>
      </c>
      <c r="D833">
        <v>2022</v>
      </c>
      <c r="E833" t="s">
        <v>74</v>
      </c>
      <c r="F833" t="s">
        <v>45</v>
      </c>
      <c r="G833">
        <v>8</v>
      </c>
      <c r="H833">
        <v>34563.35</v>
      </c>
      <c r="I833" t="s">
        <v>231</v>
      </c>
      <c r="J833">
        <v>50</v>
      </c>
      <c r="K833" t="s">
        <v>23</v>
      </c>
      <c r="L833" t="s">
        <v>52</v>
      </c>
      <c r="M833">
        <v>2</v>
      </c>
      <c r="N833" t="s">
        <v>104</v>
      </c>
      <c r="O833">
        <f t="shared" si="12"/>
        <v>276506.8</v>
      </c>
    </row>
    <row r="834" spans="1:15" x14ac:dyDescent="0.3">
      <c r="A834">
        <v>833</v>
      </c>
      <c r="B834">
        <v>3</v>
      </c>
      <c r="C834">
        <v>6</v>
      </c>
      <c r="D834">
        <v>2022</v>
      </c>
      <c r="E834" t="s">
        <v>74</v>
      </c>
      <c r="F834" t="s">
        <v>32</v>
      </c>
      <c r="G834">
        <v>8</v>
      </c>
      <c r="H834">
        <v>27392.84</v>
      </c>
      <c r="I834" t="s">
        <v>644</v>
      </c>
      <c r="J834">
        <v>44</v>
      </c>
      <c r="K834" t="s">
        <v>23</v>
      </c>
      <c r="L834" t="s">
        <v>35</v>
      </c>
      <c r="M834">
        <v>2</v>
      </c>
      <c r="N834" t="s">
        <v>43</v>
      </c>
      <c r="O834">
        <f t="shared" si="12"/>
        <v>219142.72</v>
      </c>
    </row>
    <row r="835" spans="1:15" x14ac:dyDescent="0.3">
      <c r="A835">
        <v>834</v>
      </c>
      <c r="B835">
        <v>3</v>
      </c>
      <c r="C835">
        <v>6</v>
      </c>
      <c r="D835">
        <v>2022</v>
      </c>
      <c r="E835" t="s">
        <v>74</v>
      </c>
      <c r="F835" t="s">
        <v>37</v>
      </c>
      <c r="G835">
        <v>7</v>
      </c>
      <c r="H835">
        <v>10870.91</v>
      </c>
      <c r="I835" t="s">
        <v>446</v>
      </c>
      <c r="J835">
        <v>57</v>
      </c>
      <c r="K835" t="s">
        <v>17</v>
      </c>
      <c r="L835" t="s">
        <v>24</v>
      </c>
      <c r="M835">
        <v>4</v>
      </c>
      <c r="N835" t="s">
        <v>40</v>
      </c>
      <c r="O835">
        <f t="shared" ref="O835:O898" si="13">G835*H835</f>
        <v>76096.37</v>
      </c>
    </row>
    <row r="836" spans="1:15" x14ac:dyDescent="0.3">
      <c r="A836">
        <v>835</v>
      </c>
      <c r="B836">
        <v>4</v>
      </c>
      <c r="C836">
        <v>6</v>
      </c>
      <c r="D836">
        <v>2022</v>
      </c>
      <c r="E836" t="s">
        <v>20</v>
      </c>
      <c r="F836" t="s">
        <v>21</v>
      </c>
      <c r="G836">
        <v>4</v>
      </c>
      <c r="H836">
        <v>44490.34</v>
      </c>
      <c r="I836" t="s">
        <v>645</v>
      </c>
      <c r="J836">
        <v>39</v>
      </c>
      <c r="K836" t="s">
        <v>79</v>
      </c>
      <c r="L836" t="s">
        <v>24</v>
      </c>
      <c r="M836">
        <v>5</v>
      </c>
      <c r="N836" t="s">
        <v>65</v>
      </c>
      <c r="O836">
        <f t="shared" si="13"/>
        <v>177961.36</v>
      </c>
    </row>
    <row r="837" spans="1:15" x14ac:dyDescent="0.3">
      <c r="A837">
        <v>836</v>
      </c>
      <c r="B837">
        <v>4</v>
      </c>
      <c r="C837">
        <v>6</v>
      </c>
      <c r="D837">
        <v>2022</v>
      </c>
      <c r="E837" t="s">
        <v>20</v>
      </c>
      <c r="F837" t="s">
        <v>45</v>
      </c>
      <c r="G837">
        <v>4</v>
      </c>
      <c r="H837">
        <v>34136.49</v>
      </c>
      <c r="I837" t="s">
        <v>178</v>
      </c>
      <c r="J837">
        <v>47</v>
      </c>
      <c r="K837" t="s">
        <v>23</v>
      </c>
      <c r="L837" t="s">
        <v>18</v>
      </c>
      <c r="M837">
        <v>3</v>
      </c>
      <c r="N837" t="s">
        <v>90</v>
      </c>
      <c r="O837">
        <f t="shared" si="13"/>
        <v>136545.96</v>
      </c>
    </row>
    <row r="838" spans="1:15" x14ac:dyDescent="0.3">
      <c r="A838">
        <v>837</v>
      </c>
      <c r="B838">
        <v>4</v>
      </c>
      <c r="C838">
        <v>6</v>
      </c>
      <c r="D838">
        <v>2022</v>
      </c>
      <c r="E838" t="s">
        <v>20</v>
      </c>
      <c r="F838" t="s">
        <v>37</v>
      </c>
      <c r="G838">
        <v>3</v>
      </c>
      <c r="H838">
        <v>32478.95</v>
      </c>
      <c r="I838" t="s">
        <v>646</v>
      </c>
      <c r="J838">
        <v>26</v>
      </c>
      <c r="K838" t="s">
        <v>140</v>
      </c>
      <c r="L838" t="s">
        <v>24</v>
      </c>
      <c r="M838">
        <v>4</v>
      </c>
      <c r="N838" t="s">
        <v>97</v>
      </c>
      <c r="O838">
        <f t="shared" si="13"/>
        <v>97436.85</v>
      </c>
    </row>
    <row r="839" spans="1:15" x14ac:dyDescent="0.3">
      <c r="A839">
        <v>838</v>
      </c>
      <c r="B839">
        <v>5</v>
      </c>
      <c r="C839">
        <v>6</v>
      </c>
      <c r="D839">
        <v>2022</v>
      </c>
      <c r="E839" t="s">
        <v>29</v>
      </c>
      <c r="F839" t="s">
        <v>45</v>
      </c>
      <c r="G839">
        <v>5</v>
      </c>
      <c r="H839">
        <v>20976.12</v>
      </c>
      <c r="I839" t="s">
        <v>182</v>
      </c>
      <c r="J839">
        <v>52</v>
      </c>
      <c r="K839" t="s">
        <v>27</v>
      </c>
      <c r="L839" t="s">
        <v>24</v>
      </c>
      <c r="M839">
        <v>3</v>
      </c>
      <c r="N839" t="s">
        <v>104</v>
      </c>
      <c r="O839">
        <f t="shared" si="13"/>
        <v>104880.59999999999</v>
      </c>
    </row>
    <row r="840" spans="1:15" x14ac:dyDescent="0.3">
      <c r="A840">
        <v>839</v>
      </c>
      <c r="B840">
        <v>5</v>
      </c>
      <c r="C840">
        <v>6</v>
      </c>
      <c r="D840">
        <v>2022</v>
      </c>
      <c r="E840" t="s">
        <v>29</v>
      </c>
      <c r="F840" t="s">
        <v>45</v>
      </c>
      <c r="G840">
        <v>3</v>
      </c>
      <c r="H840">
        <v>35803.32</v>
      </c>
      <c r="I840" t="s">
        <v>647</v>
      </c>
      <c r="J840">
        <v>35</v>
      </c>
      <c r="K840" t="s">
        <v>69</v>
      </c>
      <c r="L840" t="s">
        <v>18</v>
      </c>
      <c r="M840">
        <v>5</v>
      </c>
      <c r="N840" t="s">
        <v>90</v>
      </c>
      <c r="O840">
        <f t="shared" si="13"/>
        <v>107409.95999999999</v>
      </c>
    </row>
    <row r="841" spans="1:15" x14ac:dyDescent="0.3">
      <c r="A841">
        <v>840</v>
      </c>
      <c r="B841">
        <v>5</v>
      </c>
      <c r="C841">
        <v>6</v>
      </c>
      <c r="D841">
        <v>2022</v>
      </c>
      <c r="E841" t="s">
        <v>29</v>
      </c>
      <c r="F841" t="s">
        <v>21</v>
      </c>
      <c r="G841">
        <v>8</v>
      </c>
      <c r="H841">
        <v>69066.52</v>
      </c>
      <c r="I841" t="s">
        <v>550</v>
      </c>
      <c r="J841">
        <v>59</v>
      </c>
      <c r="K841" t="s">
        <v>135</v>
      </c>
      <c r="L841" t="s">
        <v>24</v>
      </c>
      <c r="M841">
        <v>5</v>
      </c>
      <c r="N841" t="s">
        <v>25</v>
      </c>
      <c r="O841">
        <f t="shared" si="13"/>
        <v>552532.16</v>
      </c>
    </row>
    <row r="842" spans="1:15" x14ac:dyDescent="0.3">
      <c r="A842">
        <v>841</v>
      </c>
      <c r="B842">
        <v>5</v>
      </c>
      <c r="C842">
        <v>6</v>
      </c>
      <c r="D842">
        <v>2022</v>
      </c>
      <c r="E842" t="s">
        <v>29</v>
      </c>
      <c r="F842" t="s">
        <v>32</v>
      </c>
      <c r="G842">
        <v>7</v>
      </c>
      <c r="H842">
        <v>27865.25</v>
      </c>
      <c r="I842" t="s">
        <v>274</v>
      </c>
      <c r="J842">
        <v>22</v>
      </c>
      <c r="K842" t="s">
        <v>61</v>
      </c>
      <c r="L842" t="s">
        <v>24</v>
      </c>
      <c r="M842">
        <v>5</v>
      </c>
      <c r="N842" t="s">
        <v>101</v>
      </c>
      <c r="O842">
        <f t="shared" si="13"/>
        <v>195056.75</v>
      </c>
    </row>
    <row r="843" spans="1:15" x14ac:dyDescent="0.3">
      <c r="A843">
        <v>842</v>
      </c>
      <c r="B843">
        <v>6</v>
      </c>
      <c r="C843">
        <v>6</v>
      </c>
      <c r="D843">
        <v>2022</v>
      </c>
      <c r="E843" t="s">
        <v>44</v>
      </c>
      <c r="F843" t="s">
        <v>15</v>
      </c>
      <c r="G843">
        <v>3</v>
      </c>
      <c r="H843">
        <v>45982.26</v>
      </c>
      <c r="I843" t="s">
        <v>648</v>
      </c>
      <c r="J843">
        <v>44</v>
      </c>
      <c r="K843" t="s">
        <v>23</v>
      </c>
      <c r="L843" t="s">
        <v>35</v>
      </c>
      <c r="M843">
        <v>4</v>
      </c>
      <c r="N843" t="s">
        <v>19</v>
      </c>
      <c r="O843">
        <f t="shared" si="13"/>
        <v>137946.78</v>
      </c>
    </row>
    <row r="844" spans="1:15" x14ac:dyDescent="0.3">
      <c r="A844">
        <v>843</v>
      </c>
      <c r="B844">
        <v>6</v>
      </c>
      <c r="C844">
        <v>6</v>
      </c>
      <c r="D844">
        <v>2022</v>
      </c>
      <c r="E844" t="s">
        <v>44</v>
      </c>
      <c r="F844" t="s">
        <v>32</v>
      </c>
      <c r="G844">
        <v>9</v>
      </c>
      <c r="H844">
        <v>56589.21</v>
      </c>
      <c r="I844" t="s">
        <v>231</v>
      </c>
      <c r="J844">
        <v>23</v>
      </c>
      <c r="K844" t="s">
        <v>140</v>
      </c>
      <c r="L844" t="s">
        <v>24</v>
      </c>
      <c r="M844">
        <v>2</v>
      </c>
      <c r="N844" t="s">
        <v>43</v>
      </c>
      <c r="O844">
        <f t="shared" si="13"/>
        <v>509302.89</v>
      </c>
    </row>
    <row r="845" spans="1:15" x14ac:dyDescent="0.3">
      <c r="A845">
        <v>844</v>
      </c>
      <c r="B845">
        <v>6</v>
      </c>
      <c r="C845">
        <v>6</v>
      </c>
      <c r="D845">
        <v>2022</v>
      </c>
      <c r="E845" t="s">
        <v>44</v>
      </c>
      <c r="F845" t="s">
        <v>21</v>
      </c>
      <c r="G845">
        <v>5</v>
      </c>
      <c r="H845">
        <v>54949.47</v>
      </c>
      <c r="I845" t="s">
        <v>579</v>
      </c>
      <c r="J845">
        <v>49</v>
      </c>
      <c r="K845" t="s">
        <v>116</v>
      </c>
      <c r="L845" t="s">
        <v>18</v>
      </c>
      <c r="M845">
        <v>4</v>
      </c>
      <c r="N845" t="s">
        <v>25</v>
      </c>
      <c r="O845">
        <f t="shared" si="13"/>
        <v>274747.34999999998</v>
      </c>
    </row>
    <row r="846" spans="1:15" x14ac:dyDescent="0.3">
      <c r="A846">
        <v>845</v>
      </c>
      <c r="B846">
        <v>6</v>
      </c>
      <c r="C846">
        <v>6</v>
      </c>
      <c r="D846">
        <v>2022</v>
      </c>
      <c r="E846" t="s">
        <v>44</v>
      </c>
      <c r="F846" t="s">
        <v>21</v>
      </c>
      <c r="G846">
        <v>9</v>
      </c>
      <c r="H846">
        <v>29726.46</v>
      </c>
      <c r="I846" t="s">
        <v>195</v>
      </c>
      <c r="J846">
        <v>25</v>
      </c>
      <c r="K846" t="s">
        <v>23</v>
      </c>
      <c r="L846" t="s">
        <v>18</v>
      </c>
      <c r="M846">
        <v>5</v>
      </c>
      <c r="N846" t="s">
        <v>65</v>
      </c>
      <c r="O846">
        <f t="shared" si="13"/>
        <v>267538.14</v>
      </c>
    </row>
    <row r="847" spans="1:15" x14ac:dyDescent="0.3">
      <c r="A847">
        <v>846</v>
      </c>
      <c r="B847">
        <v>7</v>
      </c>
      <c r="C847">
        <v>6</v>
      </c>
      <c r="D847">
        <v>2022</v>
      </c>
      <c r="E847" t="s">
        <v>54</v>
      </c>
      <c r="F847" t="s">
        <v>21</v>
      </c>
      <c r="G847">
        <v>7</v>
      </c>
      <c r="H847">
        <v>46651.61</v>
      </c>
      <c r="I847" t="s">
        <v>649</v>
      </c>
      <c r="J847">
        <v>56</v>
      </c>
      <c r="K847" t="s">
        <v>23</v>
      </c>
      <c r="L847" t="s">
        <v>35</v>
      </c>
      <c r="M847">
        <v>3</v>
      </c>
      <c r="N847" t="s">
        <v>65</v>
      </c>
      <c r="O847">
        <f t="shared" si="13"/>
        <v>326561.27</v>
      </c>
    </row>
    <row r="848" spans="1:15" x14ac:dyDescent="0.3">
      <c r="A848">
        <v>847</v>
      </c>
      <c r="B848">
        <v>7</v>
      </c>
      <c r="C848">
        <v>6</v>
      </c>
      <c r="D848">
        <v>2022</v>
      </c>
      <c r="E848" t="s">
        <v>54</v>
      </c>
      <c r="F848" t="s">
        <v>37</v>
      </c>
      <c r="G848">
        <v>7</v>
      </c>
      <c r="H848">
        <v>62275.88</v>
      </c>
      <c r="I848" t="s">
        <v>148</v>
      </c>
      <c r="J848">
        <v>38</v>
      </c>
      <c r="K848" t="s">
        <v>92</v>
      </c>
      <c r="L848" t="s">
        <v>18</v>
      </c>
      <c r="M848">
        <v>4</v>
      </c>
      <c r="N848" t="s">
        <v>97</v>
      </c>
      <c r="O848">
        <f t="shared" si="13"/>
        <v>435931.16</v>
      </c>
    </row>
    <row r="849" spans="1:15" x14ac:dyDescent="0.3">
      <c r="A849">
        <v>848</v>
      </c>
      <c r="B849">
        <v>7</v>
      </c>
      <c r="C849">
        <v>6</v>
      </c>
      <c r="D849">
        <v>2022</v>
      </c>
      <c r="E849" t="s">
        <v>54</v>
      </c>
      <c r="F849" t="s">
        <v>32</v>
      </c>
      <c r="G849">
        <v>6</v>
      </c>
      <c r="H849">
        <v>10926.85</v>
      </c>
      <c r="I849" t="s">
        <v>585</v>
      </c>
      <c r="J849">
        <v>35</v>
      </c>
      <c r="K849" t="s">
        <v>95</v>
      </c>
      <c r="L849" t="s">
        <v>18</v>
      </c>
      <c r="M849">
        <v>2</v>
      </c>
      <c r="N849" t="s">
        <v>36</v>
      </c>
      <c r="O849">
        <f t="shared" si="13"/>
        <v>65561.100000000006</v>
      </c>
    </row>
    <row r="850" spans="1:15" x14ac:dyDescent="0.3">
      <c r="A850">
        <v>849</v>
      </c>
      <c r="B850">
        <v>8</v>
      </c>
      <c r="C850">
        <v>6</v>
      </c>
      <c r="D850">
        <v>2022</v>
      </c>
      <c r="E850" t="s">
        <v>62</v>
      </c>
      <c r="F850" t="s">
        <v>32</v>
      </c>
      <c r="G850">
        <v>2</v>
      </c>
      <c r="H850">
        <v>36144.06</v>
      </c>
      <c r="I850" t="s">
        <v>650</v>
      </c>
      <c r="J850">
        <v>31</v>
      </c>
      <c r="K850" t="s">
        <v>27</v>
      </c>
      <c r="L850" t="s">
        <v>18</v>
      </c>
      <c r="M850">
        <v>5</v>
      </c>
      <c r="N850" t="s">
        <v>101</v>
      </c>
      <c r="O850">
        <f t="shared" si="13"/>
        <v>72288.12</v>
      </c>
    </row>
    <row r="851" spans="1:15" x14ac:dyDescent="0.3">
      <c r="A851">
        <v>850</v>
      </c>
      <c r="B851">
        <v>8</v>
      </c>
      <c r="C851">
        <v>6</v>
      </c>
      <c r="D851">
        <v>2022</v>
      </c>
      <c r="E851" t="s">
        <v>62</v>
      </c>
      <c r="F851" t="s">
        <v>45</v>
      </c>
      <c r="G851">
        <v>9</v>
      </c>
      <c r="H851">
        <v>23456.41</v>
      </c>
      <c r="I851" t="s">
        <v>651</v>
      </c>
      <c r="J851">
        <v>32</v>
      </c>
      <c r="K851" t="s">
        <v>140</v>
      </c>
      <c r="L851" t="s">
        <v>24</v>
      </c>
      <c r="M851">
        <v>4</v>
      </c>
      <c r="N851" t="s">
        <v>104</v>
      </c>
      <c r="O851">
        <f t="shared" si="13"/>
        <v>211107.69</v>
      </c>
    </row>
    <row r="852" spans="1:15" x14ac:dyDescent="0.3">
      <c r="A852">
        <v>851</v>
      </c>
      <c r="B852">
        <v>8</v>
      </c>
      <c r="C852">
        <v>6</v>
      </c>
      <c r="D852">
        <v>2022</v>
      </c>
      <c r="E852" t="s">
        <v>62</v>
      </c>
      <c r="F852" t="s">
        <v>45</v>
      </c>
      <c r="G852">
        <v>6</v>
      </c>
      <c r="H852">
        <v>33317.94</v>
      </c>
      <c r="I852" t="s">
        <v>176</v>
      </c>
      <c r="J852">
        <v>59</v>
      </c>
      <c r="K852" t="s">
        <v>17</v>
      </c>
      <c r="L852" t="s">
        <v>35</v>
      </c>
      <c r="M852">
        <v>5</v>
      </c>
      <c r="N852" t="s">
        <v>104</v>
      </c>
      <c r="O852">
        <f t="shared" si="13"/>
        <v>199907.64</v>
      </c>
    </row>
    <row r="853" spans="1:15" x14ac:dyDescent="0.3">
      <c r="A853">
        <v>852</v>
      </c>
      <c r="B853">
        <v>8</v>
      </c>
      <c r="C853">
        <v>6</v>
      </c>
      <c r="D853">
        <v>2022</v>
      </c>
      <c r="E853" t="s">
        <v>62</v>
      </c>
      <c r="F853" t="s">
        <v>45</v>
      </c>
      <c r="G853">
        <v>8</v>
      </c>
      <c r="H853">
        <v>34959.379999999997</v>
      </c>
      <c r="I853" t="s">
        <v>445</v>
      </c>
      <c r="J853">
        <v>43</v>
      </c>
      <c r="K853" t="s">
        <v>119</v>
      </c>
      <c r="L853" t="s">
        <v>52</v>
      </c>
      <c r="M853">
        <v>5</v>
      </c>
      <c r="N853" t="s">
        <v>90</v>
      </c>
      <c r="O853">
        <f t="shared" si="13"/>
        <v>279675.03999999998</v>
      </c>
    </row>
    <row r="854" spans="1:15" x14ac:dyDescent="0.3">
      <c r="A854">
        <v>853</v>
      </c>
      <c r="B854">
        <v>9</v>
      </c>
      <c r="C854">
        <v>6</v>
      </c>
      <c r="D854">
        <v>2022</v>
      </c>
      <c r="E854" t="s">
        <v>67</v>
      </c>
      <c r="F854" t="s">
        <v>21</v>
      </c>
      <c r="G854">
        <v>1</v>
      </c>
      <c r="H854">
        <v>54800.26</v>
      </c>
      <c r="I854" t="s">
        <v>267</v>
      </c>
      <c r="J854">
        <v>49</v>
      </c>
      <c r="K854" t="s">
        <v>23</v>
      </c>
      <c r="L854" t="s">
        <v>35</v>
      </c>
      <c r="M854">
        <v>5</v>
      </c>
      <c r="N854" t="s">
        <v>28</v>
      </c>
      <c r="O854">
        <f t="shared" si="13"/>
        <v>54800.26</v>
      </c>
    </row>
    <row r="855" spans="1:15" x14ac:dyDescent="0.3">
      <c r="A855">
        <v>854</v>
      </c>
      <c r="B855">
        <v>9</v>
      </c>
      <c r="C855">
        <v>6</v>
      </c>
      <c r="D855">
        <v>2022</v>
      </c>
      <c r="E855" t="s">
        <v>67</v>
      </c>
      <c r="F855" t="s">
        <v>32</v>
      </c>
      <c r="G855">
        <v>5</v>
      </c>
      <c r="H855">
        <v>15629.31</v>
      </c>
      <c r="I855" t="s">
        <v>652</v>
      </c>
      <c r="J855">
        <v>56</v>
      </c>
      <c r="K855" t="s">
        <v>27</v>
      </c>
      <c r="L855" t="s">
        <v>35</v>
      </c>
      <c r="M855">
        <v>3</v>
      </c>
      <c r="N855" t="s">
        <v>36</v>
      </c>
      <c r="O855">
        <f t="shared" si="13"/>
        <v>78146.55</v>
      </c>
    </row>
    <row r="856" spans="1:15" x14ac:dyDescent="0.3">
      <c r="A856">
        <v>855</v>
      </c>
      <c r="B856">
        <v>9</v>
      </c>
      <c r="C856">
        <v>6</v>
      </c>
      <c r="D856">
        <v>2022</v>
      </c>
      <c r="E856" t="s">
        <v>67</v>
      </c>
      <c r="F856" t="s">
        <v>21</v>
      </c>
      <c r="G856">
        <v>1</v>
      </c>
      <c r="H856">
        <v>40755.03</v>
      </c>
      <c r="I856" t="s">
        <v>653</v>
      </c>
      <c r="J856">
        <v>45</v>
      </c>
      <c r="K856" t="s">
        <v>27</v>
      </c>
      <c r="L856" t="s">
        <v>35</v>
      </c>
      <c r="M856">
        <v>5</v>
      </c>
      <c r="N856" t="s">
        <v>25</v>
      </c>
      <c r="O856">
        <f t="shared" si="13"/>
        <v>40755.03</v>
      </c>
    </row>
    <row r="857" spans="1:15" x14ac:dyDescent="0.3">
      <c r="A857">
        <v>856</v>
      </c>
      <c r="B857">
        <v>10</v>
      </c>
      <c r="C857">
        <v>6</v>
      </c>
      <c r="D857">
        <v>2022</v>
      </c>
      <c r="E857" t="s">
        <v>74</v>
      </c>
      <c r="F857" t="s">
        <v>37</v>
      </c>
      <c r="G857">
        <v>8</v>
      </c>
      <c r="H857">
        <v>43851.69</v>
      </c>
      <c r="I857" t="s">
        <v>654</v>
      </c>
      <c r="J857">
        <v>56</v>
      </c>
      <c r="K857" t="s">
        <v>23</v>
      </c>
      <c r="L857" t="s">
        <v>52</v>
      </c>
      <c r="M857">
        <v>5</v>
      </c>
      <c r="N857" t="s">
        <v>97</v>
      </c>
      <c r="O857">
        <f t="shared" si="13"/>
        <v>350813.52</v>
      </c>
    </row>
    <row r="858" spans="1:15" x14ac:dyDescent="0.3">
      <c r="A858">
        <v>857</v>
      </c>
      <c r="B858">
        <v>10</v>
      </c>
      <c r="C858">
        <v>6</v>
      </c>
      <c r="D858">
        <v>2022</v>
      </c>
      <c r="E858" t="s">
        <v>74</v>
      </c>
      <c r="F858" t="s">
        <v>45</v>
      </c>
      <c r="G858">
        <v>8</v>
      </c>
      <c r="H858">
        <v>39649.46</v>
      </c>
      <c r="I858" t="s">
        <v>641</v>
      </c>
      <c r="J858">
        <v>49</v>
      </c>
      <c r="K858" t="s">
        <v>23</v>
      </c>
      <c r="L858" t="s">
        <v>52</v>
      </c>
      <c r="M858">
        <v>2</v>
      </c>
      <c r="N858" t="s">
        <v>104</v>
      </c>
      <c r="O858">
        <f t="shared" si="13"/>
        <v>317195.68</v>
      </c>
    </row>
    <row r="859" spans="1:15" x14ac:dyDescent="0.3">
      <c r="A859">
        <v>858</v>
      </c>
      <c r="B859">
        <v>10</v>
      </c>
      <c r="C859">
        <v>6</v>
      </c>
      <c r="D859">
        <v>2022</v>
      </c>
      <c r="E859" t="s">
        <v>74</v>
      </c>
      <c r="F859" t="s">
        <v>21</v>
      </c>
      <c r="G859">
        <v>1</v>
      </c>
      <c r="H859">
        <v>53912.4</v>
      </c>
      <c r="I859" t="s">
        <v>655</v>
      </c>
      <c r="J859">
        <v>30</v>
      </c>
      <c r="K859" t="s">
        <v>95</v>
      </c>
      <c r="L859" t="s">
        <v>18</v>
      </c>
      <c r="M859">
        <v>2</v>
      </c>
      <c r="N859" t="s">
        <v>28</v>
      </c>
      <c r="O859">
        <f t="shared" si="13"/>
        <v>53912.4</v>
      </c>
    </row>
    <row r="860" spans="1:15" x14ac:dyDescent="0.3">
      <c r="A860">
        <v>859</v>
      </c>
      <c r="B860">
        <v>11</v>
      </c>
      <c r="C860">
        <v>6</v>
      </c>
      <c r="D860">
        <v>2022</v>
      </c>
      <c r="E860" t="s">
        <v>20</v>
      </c>
      <c r="F860" t="s">
        <v>21</v>
      </c>
      <c r="G860">
        <v>9</v>
      </c>
      <c r="H860">
        <v>33027.480000000003</v>
      </c>
      <c r="I860" t="s">
        <v>185</v>
      </c>
      <c r="J860">
        <v>32</v>
      </c>
      <c r="K860" t="s">
        <v>116</v>
      </c>
      <c r="L860" t="s">
        <v>24</v>
      </c>
      <c r="M860">
        <v>5</v>
      </c>
      <c r="N860" t="s">
        <v>65</v>
      </c>
      <c r="O860">
        <f t="shared" si="13"/>
        <v>297247.32</v>
      </c>
    </row>
    <row r="861" spans="1:15" x14ac:dyDescent="0.3">
      <c r="A861">
        <v>860</v>
      </c>
      <c r="B861">
        <v>11</v>
      </c>
      <c r="C861">
        <v>6</v>
      </c>
      <c r="D861">
        <v>2022</v>
      </c>
      <c r="E861" t="s">
        <v>20</v>
      </c>
      <c r="F861" t="s">
        <v>37</v>
      </c>
      <c r="G861">
        <v>2</v>
      </c>
      <c r="H861">
        <v>66698.02</v>
      </c>
      <c r="I861" t="s">
        <v>453</v>
      </c>
      <c r="J861">
        <v>35</v>
      </c>
      <c r="K861" t="s">
        <v>135</v>
      </c>
      <c r="L861" t="s">
        <v>18</v>
      </c>
      <c r="M861">
        <v>2</v>
      </c>
      <c r="N861" t="s">
        <v>40</v>
      </c>
      <c r="O861">
        <f t="shared" si="13"/>
        <v>133396.04</v>
      </c>
    </row>
    <row r="862" spans="1:15" x14ac:dyDescent="0.3">
      <c r="A862">
        <v>861</v>
      </c>
      <c r="B862">
        <v>11</v>
      </c>
      <c r="C862">
        <v>6</v>
      </c>
      <c r="D862">
        <v>2022</v>
      </c>
      <c r="E862" t="s">
        <v>20</v>
      </c>
      <c r="F862" t="s">
        <v>15</v>
      </c>
      <c r="G862">
        <v>9</v>
      </c>
      <c r="H862">
        <v>38908.21</v>
      </c>
      <c r="I862" t="s">
        <v>310</v>
      </c>
      <c r="J862">
        <v>56</v>
      </c>
      <c r="K862" t="s">
        <v>116</v>
      </c>
      <c r="L862" t="s">
        <v>18</v>
      </c>
      <c r="M862">
        <v>5</v>
      </c>
      <c r="N862" t="s">
        <v>31</v>
      </c>
      <c r="O862">
        <f t="shared" si="13"/>
        <v>350173.89</v>
      </c>
    </row>
    <row r="863" spans="1:15" x14ac:dyDescent="0.3">
      <c r="A863">
        <v>862</v>
      </c>
      <c r="B863">
        <v>11</v>
      </c>
      <c r="C863">
        <v>6</v>
      </c>
      <c r="D863">
        <v>2022</v>
      </c>
      <c r="E863" t="s">
        <v>20</v>
      </c>
      <c r="F863" t="s">
        <v>32</v>
      </c>
      <c r="G863">
        <v>1</v>
      </c>
      <c r="H863">
        <v>44272.83</v>
      </c>
      <c r="I863" t="s">
        <v>600</v>
      </c>
      <c r="J863">
        <v>23</v>
      </c>
      <c r="K863" t="s">
        <v>34</v>
      </c>
      <c r="L863" t="s">
        <v>52</v>
      </c>
      <c r="M863">
        <v>4</v>
      </c>
      <c r="N863" t="s">
        <v>101</v>
      </c>
      <c r="O863">
        <f t="shared" si="13"/>
        <v>44272.83</v>
      </c>
    </row>
    <row r="864" spans="1:15" x14ac:dyDescent="0.3">
      <c r="A864">
        <v>863</v>
      </c>
      <c r="B864">
        <v>12</v>
      </c>
      <c r="C864">
        <v>6</v>
      </c>
      <c r="D864">
        <v>2022</v>
      </c>
      <c r="E864" t="s">
        <v>29</v>
      </c>
      <c r="F864" t="s">
        <v>15</v>
      </c>
      <c r="G864">
        <v>9</v>
      </c>
      <c r="H864">
        <v>59531.85</v>
      </c>
      <c r="I864" t="s">
        <v>139</v>
      </c>
      <c r="J864">
        <v>28</v>
      </c>
      <c r="K864" t="s">
        <v>116</v>
      </c>
      <c r="L864" t="s">
        <v>18</v>
      </c>
      <c r="M864">
        <v>5</v>
      </c>
      <c r="N864" t="s">
        <v>19</v>
      </c>
      <c r="O864">
        <f t="shared" si="13"/>
        <v>535786.65</v>
      </c>
    </row>
    <row r="865" spans="1:15" x14ac:dyDescent="0.3">
      <c r="A865">
        <v>864</v>
      </c>
      <c r="B865">
        <v>12</v>
      </c>
      <c r="C865">
        <v>6</v>
      </c>
      <c r="D865">
        <v>2022</v>
      </c>
      <c r="E865" t="s">
        <v>29</v>
      </c>
      <c r="F865" t="s">
        <v>45</v>
      </c>
      <c r="G865">
        <v>4</v>
      </c>
      <c r="H865">
        <v>26514.17</v>
      </c>
      <c r="I865" t="s">
        <v>656</v>
      </c>
      <c r="J865">
        <v>49</v>
      </c>
      <c r="K865" t="s">
        <v>27</v>
      </c>
      <c r="L865" t="s">
        <v>18</v>
      </c>
      <c r="M865">
        <v>4</v>
      </c>
      <c r="N865" t="s">
        <v>90</v>
      </c>
      <c r="O865">
        <f t="shared" si="13"/>
        <v>106056.68</v>
      </c>
    </row>
    <row r="866" spans="1:15" x14ac:dyDescent="0.3">
      <c r="A866">
        <v>865</v>
      </c>
      <c r="B866">
        <v>12</v>
      </c>
      <c r="C866">
        <v>6</v>
      </c>
      <c r="D866">
        <v>2022</v>
      </c>
      <c r="E866" t="s">
        <v>29</v>
      </c>
      <c r="F866" t="s">
        <v>21</v>
      </c>
      <c r="G866">
        <v>9</v>
      </c>
      <c r="H866">
        <v>14512.12</v>
      </c>
      <c r="I866" t="s">
        <v>314</v>
      </c>
      <c r="J866">
        <v>57</v>
      </c>
      <c r="K866" t="s">
        <v>17</v>
      </c>
      <c r="L866" t="s">
        <v>52</v>
      </c>
      <c r="M866">
        <v>2</v>
      </c>
      <c r="N866" t="s">
        <v>25</v>
      </c>
      <c r="O866">
        <f t="shared" si="13"/>
        <v>130609.08</v>
      </c>
    </row>
    <row r="867" spans="1:15" x14ac:dyDescent="0.3">
      <c r="A867">
        <v>866</v>
      </c>
      <c r="B867">
        <v>13</v>
      </c>
      <c r="C867">
        <v>6</v>
      </c>
      <c r="D867">
        <v>2022</v>
      </c>
      <c r="E867" t="s">
        <v>44</v>
      </c>
      <c r="F867" t="s">
        <v>37</v>
      </c>
      <c r="G867">
        <v>7</v>
      </c>
      <c r="H867">
        <v>52467.040000000001</v>
      </c>
      <c r="I867" t="s">
        <v>657</v>
      </c>
      <c r="J867">
        <v>37</v>
      </c>
      <c r="K867" t="s">
        <v>27</v>
      </c>
      <c r="L867" t="s">
        <v>35</v>
      </c>
      <c r="M867">
        <v>3</v>
      </c>
      <c r="N867" t="s">
        <v>97</v>
      </c>
      <c r="O867">
        <f t="shared" si="13"/>
        <v>367269.28</v>
      </c>
    </row>
    <row r="868" spans="1:15" x14ac:dyDescent="0.3">
      <c r="A868">
        <v>867</v>
      </c>
      <c r="B868">
        <v>13</v>
      </c>
      <c r="C868">
        <v>6</v>
      </c>
      <c r="D868">
        <v>2022</v>
      </c>
      <c r="E868" t="s">
        <v>44</v>
      </c>
      <c r="F868" t="s">
        <v>37</v>
      </c>
      <c r="G868">
        <v>6</v>
      </c>
      <c r="H868">
        <v>38980.71</v>
      </c>
      <c r="I868" t="s">
        <v>658</v>
      </c>
      <c r="J868">
        <v>50</v>
      </c>
      <c r="K868" t="s">
        <v>79</v>
      </c>
      <c r="L868" t="s">
        <v>35</v>
      </c>
      <c r="M868">
        <v>3</v>
      </c>
      <c r="N868" t="s">
        <v>40</v>
      </c>
      <c r="O868">
        <f t="shared" si="13"/>
        <v>233884.26</v>
      </c>
    </row>
    <row r="869" spans="1:15" x14ac:dyDescent="0.3">
      <c r="A869">
        <v>868</v>
      </c>
      <c r="B869">
        <v>13</v>
      </c>
      <c r="C869">
        <v>6</v>
      </c>
      <c r="D869">
        <v>2022</v>
      </c>
      <c r="E869" t="s">
        <v>44</v>
      </c>
      <c r="F869" t="s">
        <v>32</v>
      </c>
      <c r="G869">
        <v>5</v>
      </c>
      <c r="H869">
        <v>63790.26</v>
      </c>
      <c r="I869" t="s">
        <v>659</v>
      </c>
      <c r="J869">
        <v>57</v>
      </c>
      <c r="K869" t="s">
        <v>135</v>
      </c>
      <c r="L869" t="s">
        <v>52</v>
      </c>
      <c r="M869">
        <v>5</v>
      </c>
      <c r="N869" t="s">
        <v>36</v>
      </c>
      <c r="O869">
        <f t="shared" si="13"/>
        <v>318951.3</v>
      </c>
    </row>
    <row r="870" spans="1:15" x14ac:dyDescent="0.3">
      <c r="A870">
        <v>869</v>
      </c>
      <c r="B870">
        <v>14</v>
      </c>
      <c r="C870">
        <v>6</v>
      </c>
      <c r="D870">
        <v>2022</v>
      </c>
      <c r="E870" t="s">
        <v>54</v>
      </c>
      <c r="F870" t="s">
        <v>15</v>
      </c>
      <c r="G870">
        <v>9</v>
      </c>
      <c r="H870">
        <v>68960.800000000003</v>
      </c>
      <c r="I870" t="s">
        <v>132</v>
      </c>
      <c r="J870">
        <v>25</v>
      </c>
      <c r="K870" t="s">
        <v>79</v>
      </c>
      <c r="L870" t="s">
        <v>24</v>
      </c>
      <c r="M870">
        <v>5</v>
      </c>
      <c r="N870" t="s">
        <v>86</v>
      </c>
      <c r="O870">
        <f t="shared" si="13"/>
        <v>620647.20000000007</v>
      </c>
    </row>
    <row r="871" spans="1:15" x14ac:dyDescent="0.3">
      <c r="A871">
        <v>870</v>
      </c>
      <c r="B871">
        <v>14</v>
      </c>
      <c r="C871">
        <v>6</v>
      </c>
      <c r="D871">
        <v>2022</v>
      </c>
      <c r="E871" t="s">
        <v>54</v>
      </c>
      <c r="F871" t="s">
        <v>32</v>
      </c>
      <c r="G871">
        <v>2</v>
      </c>
      <c r="H871">
        <v>33946.559999999998</v>
      </c>
      <c r="I871" t="s">
        <v>532</v>
      </c>
      <c r="J871">
        <v>52</v>
      </c>
      <c r="K871" t="s">
        <v>47</v>
      </c>
      <c r="L871" t="s">
        <v>18</v>
      </c>
      <c r="M871">
        <v>2</v>
      </c>
      <c r="N871" t="s">
        <v>101</v>
      </c>
      <c r="O871">
        <f t="shared" si="13"/>
        <v>67893.119999999995</v>
      </c>
    </row>
    <row r="872" spans="1:15" x14ac:dyDescent="0.3">
      <c r="A872">
        <v>871</v>
      </c>
      <c r="B872">
        <v>14</v>
      </c>
      <c r="C872">
        <v>6</v>
      </c>
      <c r="D872">
        <v>2022</v>
      </c>
      <c r="E872" t="s">
        <v>54</v>
      </c>
      <c r="F872" t="s">
        <v>21</v>
      </c>
      <c r="G872">
        <v>2</v>
      </c>
      <c r="H872">
        <v>34926.339999999997</v>
      </c>
      <c r="I872" t="s">
        <v>660</v>
      </c>
      <c r="J872">
        <v>22</v>
      </c>
      <c r="K872" t="s">
        <v>39</v>
      </c>
      <c r="L872" t="s">
        <v>35</v>
      </c>
      <c r="M872">
        <v>3</v>
      </c>
      <c r="N872" t="s">
        <v>65</v>
      </c>
      <c r="O872">
        <f t="shared" si="13"/>
        <v>69852.679999999993</v>
      </c>
    </row>
    <row r="873" spans="1:15" x14ac:dyDescent="0.3">
      <c r="A873">
        <v>872</v>
      </c>
      <c r="B873">
        <v>15</v>
      </c>
      <c r="C873">
        <v>6</v>
      </c>
      <c r="D873">
        <v>2022</v>
      </c>
      <c r="E873" t="s">
        <v>62</v>
      </c>
      <c r="F873" t="s">
        <v>32</v>
      </c>
      <c r="G873">
        <v>9</v>
      </c>
      <c r="H873">
        <v>34477.760000000002</v>
      </c>
      <c r="I873" t="s">
        <v>204</v>
      </c>
      <c r="J873">
        <v>52</v>
      </c>
      <c r="K873" t="s">
        <v>69</v>
      </c>
      <c r="L873" t="s">
        <v>52</v>
      </c>
      <c r="M873">
        <v>3</v>
      </c>
      <c r="N873" t="s">
        <v>101</v>
      </c>
      <c r="O873">
        <f t="shared" si="13"/>
        <v>310299.84000000003</v>
      </c>
    </row>
    <row r="874" spans="1:15" x14ac:dyDescent="0.3">
      <c r="A874">
        <v>873</v>
      </c>
      <c r="B874">
        <v>15</v>
      </c>
      <c r="C874">
        <v>6</v>
      </c>
      <c r="D874">
        <v>2022</v>
      </c>
      <c r="E874" t="s">
        <v>62</v>
      </c>
      <c r="F874" t="s">
        <v>37</v>
      </c>
      <c r="G874">
        <v>3</v>
      </c>
      <c r="H874">
        <v>29473.25</v>
      </c>
      <c r="I874" t="s">
        <v>422</v>
      </c>
      <c r="J874">
        <v>31</v>
      </c>
      <c r="K874" t="s">
        <v>39</v>
      </c>
      <c r="L874" t="s">
        <v>24</v>
      </c>
      <c r="M874">
        <v>5</v>
      </c>
      <c r="N874" t="s">
        <v>97</v>
      </c>
      <c r="O874">
        <f t="shared" si="13"/>
        <v>88419.75</v>
      </c>
    </row>
    <row r="875" spans="1:15" x14ac:dyDescent="0.3">
      <c r="A875">
        <v>874</v>
      </c>
      <c r="B875">
        <v>15</v>
      </c>
      <c r="C875">
        <v>6</v>
      </c>
      <c r="D875">
        <v>2022</v>
      </c>
      <c r="E875" t="s">
        <v>62</v>
      </c>
      <c r="F875" t="s">
        <v>37</v>
      </c>
      <c r="G875">
        <v>8</v>
      </c>
      <c r="H875">
        <v>56901.23</v>
      </c>
      <c r="I875" t="s">
        <v>225</v>
      </c>
      <c r="J875">
        <v>38</v>
      </c>
      <c r="K875" t="s">
        <v>119</v>
      </c>
      <c r="L875" t="s">
        <v>18</v>
      </c>
      <c r="M875">
        <v>3</v>
      </c>
      <c r="N875" t="s">
        <v>53</v>
      </c>
      <c r="O875">
        <f t="shared" si="13"/>
        <v>455209.84</v>
      </c>
    </row>
    <row r="876" spans="1:15" x14ac:dyDescent="0.3">
      <c r="A876">
        <v>875</v>
      </c>
      <c r="B876">
        <v>16</v>
      </c>
      <c r="C876">
        <v>6</v>
      </c>
      <c r="D876">
        <v>2022</v>
      </c>
      <c r="E876" t="s">
        <v>67</v>
      </c>
      <c r="F876" t="s">
        <v>45</v>
      </c>
      <c r="G876">
        <v>9</v>
      </c>
      <c r="H876">
        <v>55539.75</v>
      </c>
      <c r="I876" t="s">
        <v>149</v>
      </c>
      <c r="J876">
        <v>41</v>
      </c>
      <c r="K876" t="s">
        <v>112</v>
      </c>
      <c r="L876" t="s">
        <v>52</v>
      </c>
      <c r="M876">
        <v>5</v>
      </c>
      <c r="N876" t="s">
        <v>90</v>
      </c>
      <c r="O876">
        <f t="shared" si="13"/>
        <v>499857.75</v>
      </c>
    </row>
    <row r="877" spans="1:15" x14ac:dyDescent="0.3">
      <c r="A877">
        <v>876</v>
      </c>
      <c r="B877">
        <v>16</v>
      </c>
      <c r="C877">
        <v>6</v>
      </c>
      <c r="D877">
        <v>2022</v>
      </c>
      <c r="E877" t="s">
        <v>67</v>
      </c>
      <c r="F877" t="s">
        <v>45</v>
      </c>
      <c r="G877">
        <v>8</v>
      </c>
      <c r="H877">
        <v>38718.69</v>
      </c>
      <c r="I877" t="s">
        <v>614</v>
      </c>
      <c r="J877">
        <v>34</v>
      </c>
      <c r="K877" t="s">
        <v>92</v>
      </c>
      <c r="L877" t="s">
        <v>52</v>
      </c>
      <c r="M877">
        <v>5</v>
      </c>
      <c r="N877" t="s">
        <v>48</v>
      </c>
      <c r="O877">
        <f t="shared" si="13"/>
        <v>309749.52</v>
      </c>
    </row>
    <row r="878" spans="1:15" x14ac:dyDescent="0.3">
      <c r="A878">
        <v>877</v>
      </c>
      <c r="B878">
        <v>16</v>
      </c>
      <c r="C878">
        <v>6</v>
      </c>
      <c r="D878">
        <v>2022</v>
      </c>
      <c r="E878" t="s">
        <v>67</v>
      </c>
      <c r="F878" t="s">
        <v>21</v>
      </c>
      <c r="G878">
        <v>4</v>
      </c>
      <c r="H878">
        <v>12679.67</v>
      </c>
      <c r="I878" t="s">
        <v>98</v>
      </c>
      <c r="J878">
        <v>35</v>
      </c>
      <c r="K878" t="s">
        <v>95</v>
      </c>
      <c r="L878" t="s">
        <v>52</v>
      </c>
      <c r="M878">
        <v>3</v>
      </c>
      <c r="N878" t="s">
        <v>28</v>
      </c>
      <c r="O878">
        <f t="shared" si="13"/>
        <v>50718.68</v>
      </c>
    </row>
    <row r="879" spans="1:15" x14ac:dyDescent="0.3">
      <c r="A879">
        <v>878</v>
      </c>
      <c r="B879">
        <v>16</v>
      </c>
      <c r="C879">
        <v>6</v>
      </c>
      <c r="D879">
        <v>2022</v>
      </c>
      <c r="E879" t="s">
        <v>67</v>
      </c>
      <c r="F879" t="s">
        <v>15</v>
      </c>
      <c r="G879">
        <v>1</v>
      </c>
      <c r="H879">
        <v>28573.56</v>
      </c>
      <c r="I879" t="s">
        <v>266</v>
      </c>
      <c r="J879">
        <v>51</v>
      </c>
      <c r="K879" t="s">
        <v>56</v>
      </c>
      <c r="L879" t="s">
        <v>18</v>
      </c>
      <c r="M879">
        <v>4</v>
      </c>
      <c r="N879" t="s">
        <v>31</v>
      </c>
      <c r="O879">
        <f t="shared" si="13"/>
        <v>28573.56</v>
      </c>
    </row>
    <row r="880" spans="1:15" x14ac:dyDescent="0.3">
      <c r="A880">
        <v>879</v>
      </c>
      <c r="B880">
        <v>17</v>
      </c>
      <c r="C880">
        <v>6</v>
      </c>
      <c r="D880">
        <v>2022</v>
      </c>
      <c r="E880" t="s">
        <v>74</v>
      </c>
      <c r="F880" t="s">
        <v>32</v>
      </c>
      <c r="G880">
        <v>4</v>
      </c>
      <c r="H880">
        <v>27538.18</v>
      </c>
      <c r="I880" t="s">
        <v>661</v>
      </c>
      <c r="J880">
        <v>29</v>
      </c>
      <c r="K880" t="s">
        <v>27</v>
      </c>
      <c r="L880" t="s">
        <v>35</v>
      </c>
      <c r="M880">
        <v>2</v>
      </c>
      <c r="N880" t="s">
        <v>43</v>
      </c>
      <c r="O880">
        <f t="shared" si="13"/>
        <v>110152.72</v>
      </c>
    </row>
    <row r="881" spans="1:15" x14ac:dyDescent="0.3">
      <c r="A881">
        <v>880</v>
      </c>
      <c r="B881">
        <v>17</v>
      </c>
      <c r="C881">
        <v>6</v>
      </c>
      <c r="D881">
        <v>2022</v>
      </c>
      <c r="E881" t="s">
        <v>74</v>
      </c>
      <c r="F881" t="s">
        <v>21</v>
      </c>
      <c r="G881">
        <v>9</v>
      </c>
      <c r="H881">
        <v>58665.23</v>
      </c>
      <c r="I881" t="s">
        <v>601</v>
      </c>
      <c r="J881">
        <v>33</v>
      </c>
      <c r="K881" t="s">
        <v>23</v>
      </c>
      <c r="L881" t="s">
        <v>18</v>
      </c>
      <c r="M881">
        <v>5</v>
      </c>
      <c r="N881" t="s">
        <v>25</v>
      </c>
      <c r="O881">
        <f t="shared" si="13"/>
        <v>527987.07000000007</v>
      </c>
    </row>
    <row r="882" spans="1:15" x14ac:dyDescent="0.3">
      <c r="A882">
        <v>881</v>
      </c>
      <c r="B882">
        <v>17</v>
      </c>
      <c r="C882">
        <v>6</v>
      </c>
      <c r="D882">
        <v>2022</v>
      </c>
      <c r="E882" t="s">
        <v>74</v>
      </c>
      <c r="F882" t="s">
        <v>45</v>
      </c>
      <c r="G882">
        <v>2</v>
      </c>
      <c r="H882">
        <v>15254.53</v>
      </c>
      <c r="I882" t="s">
        <v>154</v>
      </c>
      <c r="J882">
        <v>21</v>
      </c>
      <c r="K882" t="s">
        <v>116</v>
      </c>
      <c r="L882" t="s">
        <v>18</v>
      </c>
      <c r="M882">
        <v>3</v>
      </c>
      <c r="N882" t="s">
        <v>90</v>
      </c>
      <c r="O882">
        <f t="shared" si="13"/>
        <v>30509.06</v>
      </c>
    </row>
    <row r="883" spans="1:15" x14ac:dyDescent="0.3">
      <c r="A883">
        <v>882</v>
      </c>
      <c r="B883">
        <v>18</v>
      </c>
      <c r="C883">
        <v>6</v>
      </c>
      <c r="D883">
        <v>2022</v>
      </c>
      <c r="E883" t="s">
        <v>20</v>
      </c>
      <c r="F883" t="s">
        <v>32</v>
      </c>
      <c r="G883">
        <v>3</v>
      </c>
      <c r="H883">
        <v>58340.52</v>
      </c>
      <c r="I883" t="s">
        <v>662</v>
      </c>
      <c r="J883">
        <v>42</v>
      </c>
      <c r="K883" t="s">
        <v>39</v>
      </c>
      <c r="L883" t="s">
        <v>35</v>
      </c>
      <c r="M883">
        <v>3</v>
      </c>
      <c r="N883" t="s">
        <v>43</v>
      </c>
      <c r="O883">
        <f t="shared" si="13"/>
        <v>175021.56</v>
      </c>
    </row>
    <row r="884" spans="1:15" x14ac:dyDescent="0.3">
      <c r="A884">
        <v>883</v>
      </c>
      <c r="B884">
        <v>18</v>
      </c>
      <c r="C884">
        <v>6</v>
      </c>
      <c r="D884">
        <v>2022</v>
      </c>
      <c r="E884" t="s">
        <v>20</v>
      </c>
      <c r="F884" t="s">
        <v>45</v>
      </c>
      <c r="G884">
        <v>8</v>
      </c>
      <c r="H884">
        <v>50151.02</v>
      </c>
      <c r="I884" t="s">
        <v>663</v>
      </c>
      <c r="J884">
        <v>51</v>
      </c>
      <c r="K884" t="s">
        <v>23</v>
      </c>
      <c r="L884" t="s">
        <v>52</v>
      </c>
      <c r="M884">
        <v>5</v>
      </c>
      <c r="N884" t="s">
        <v>104</v>
      </c>
      <c r="O884">
        <f t="shared" si="13"/>
        <v>401208.16</v>
      </c>
    </row>
    <row r="885" spans="1:15" x14ac:dyDescent="0.3">
      <c r="A885">
        <v>884</v>
      </c>
      <c r="B885">
        <v>18</v>
      </c>
      <c r="C885">
        <v>6</v>
      </c>
      <c r="D885">
        <v>2022</v>
      </c>
      <c r="E885" t="s">
        <v>20</v>
      </c>
      <c r="F885" t="s">
        <v>32</v>
      </c>
      <c r="G885">
        <v>6</v>
      </c>
      <c r="H885">
        <v>53946.49</v>
      </c>
      <c r="I885" t="s">
        <v>664</v>
      </c>
      <c r="J885">
        <v>45</v>
      </c>
      <c r="K885" t="s">
        <v>23</v>
      </c>
      <c r="L885" t="s">
        <v>24</v>
      </c>
      <c r="M885">
        <v>4</v>
      </c>
      <c r="N885" t="s">
        <v>43</v>
      </c>
      <c r="O885">
        <f t="shared" si="13"/>
        <v>323678.94</v>
      </c>
    </row>
    <row r="886" spans="1:15" x14ac:dyDescent="0.3">
      <c r="A886">
        <v>885</v>
      </c>
      <c r="B886">
        <v>18</v>
      </c>
      <c r="C886">
        <v>6</v>
      </c>
      <c r="D886">
        <v>2022</v>
      </c>
      <c r="E886" t="s">
        <v>20</v>
      </c>
      <c r="F886" t="s">
        <v>15</v>
      </c>
      <c r="G886">
        <v>8</v>
      </c>
      <c r="H886">
        <v>35932.79</v>
      </c>
      <c r="I886" t="s">
        <v>665</v>
      </c>
      <c r="J886">
        <v>28</v>
      </c>
      <c r="K886" t="s">
        <v>47</v>
      </c>
      <c r="L886" t="s">
        <v>24</v>
      </c>
      <c r="M886">
        <v>3</v>
      </c>
      <c r="N886" t="s">
        <v>31</v>
      </c>
      <c r="O886">
        <f t="shared" si="13"/>
        <v>287462.32</v>
      </c>
    </row>
    <row r="887" spans="1:15" x14ac:dyDescent="0.3">
      <c r="A887">
        <v>886</v>
      </c>
      <c r="B887">
        <v>19</v>
      </c>
      <c r="C887">
        <v>6</v>
      </c>
      <c r="D887">
        <v>2022</v>
      </c>
      <c r="E887" t="s">
        <v>29</v>
      </c>
      <c r="F887" t="s">
        <v>21</v>
      </c>
      <c r="G887">
        <v>7</v>
      </c>
      <c r="H887">
        <v>50783.55</v>
      </c>
      <c r="I887" t="s">
        <v>398</v>
      </c>
      <c r="J887">
        <v>30</v>
      </c>
      <c r="K887" t="s">
        <v>79</v>
      </c>
      <c r="L887" t="s">
        <v>35</v>
      </c>
      <c r="M887">
        <v>5</v>
      </c>
      <c r="N887" t="s">
        <v>25</v>
      </c>
      <c r="O887">
        <f t="shared" si="13"/>
        <v>355484.85000000003</v>
      </c>
    </row>
    <row r="888" spans="1:15" x14ac:dyDescent="0.3">
      <c r="A888">
        <v>887</v>
      </c>
      <c r="B888">
        <v>19</v>
      </c>
      <c r="C888">
        <v>6</v>
      </c>
      <c r="D888">
        <v>2022</v>
      </c>
      <c r="E888" t="s">
        <v>29</v>
      </c>
      <c r="F888" t="s">
        <v>32</v>
      </c>
      <c r="G888">
        <v>5</v>
      </c>
      <c r="H888">
        <v>46541.74</v>
      </c>
      <c r="I888" t="s">
        <v>666</v>
      </c>
      <c r="J888">
        <v>48</v>
      </c>
      <c r="K888" t="s">
        <v>92</v>
      </c>
      <c r="L888" t="s">
        <v>35</v>
      </c>
      <c r="M888">
        <v>2</v>
      </c>
      <c r="N888" t="s">
        <v>43</v>
      </c>
      <c r="O888">
        <f t="shared" si="13"/>
        <v>232708.69999999998</v>
      </c>
    </row>
    <row r="889" spans="1:15" x14ac:dyDescent="0.3">
      <c r="A889">
        <v>888</v>
      </c>
      <c r="B889">
        <v>19</v>
      </c>
      <c r="C889">
        <v>6</v>
      </c>
      <c r="D889">
        <v>2022</v>
      </c>
      <c r="E889" t="s">
        <v>29</v>
      </c>
      <c r="F889" t="s">
        <v>37</v>
      </c>
      <c r="G889">
        <v>9</v>
      </c>
      <c r="H889">
        <v>56138.81</v>
      </c>
      <c r="I889" t="s">
        <v>81</v>
      </c>
      <c r="J889">
        <v>42</v>
      </c>
      <c r="K889" t="s">
        <v>23</v>
      </c>
      <c r="L889" t="s">
        <v>52</v>
      </c>
      <c r="M889">
        <v>5</v>
      </c>
      <c r="N889" t="s">
        <v>53</v>
      </c>
      <c r="O889">
        <f t="shared" si="13"/>
        <v>505249.29</v>
      </c>
    </row>
    <row r="890" spans="1:15" x14ac:dyDescent="0.3">
      <c r="A890">
        <v>889</v>
      </c>
      <c r="B890">
        <v>20</v>
      </c>
      <c r="C890">
        <v>6</v>
      </c>
      <c r="D890">
        <v>2022</v>
      </c>
      <c r="E890" t="s">
        <v>44</v>
      </c>
      <c r="F890" t="s">
        <v>37</v>
      </c>
      <c r="G890">
        <v>4</v>
      </c>
      <c r="H890">
        <v>36806.19</v>
      </c>
      <c r="I890" t="s">
        <v>107</v>
      </c>
      <c r="J890">
        <v>56</v>
      </c>
      <c r="K890" t="s">
        <v>69</v>
      </c>
      <c r="L890" t="s">
        <v>24</v>
      </c>
      <c r="M890">
        <v>3</v>
      </c>
      <c r="N890" t="s">
        <v>40</v>
      </c>
      <c r="O890">
        <f t="shared" si="13"/>
        <v>147224.76</v>
      </c>
    </row>
    <row r="891" spans="1:15" x14ac:dyDescent="0.3">
      <c r="A891">
        <v>890</v>
      </c>
      <c r="B891">
        <v>20</v>
      </c>
      <c r="C891">
        <v>6</v>
      </c>
      <c r="D891">
        <v>2022</v>
      </c>
      <c r="E891" t="s">
        <v>44</v>
      </c>
      <c r="F891" t="s">
        <v>32</v>
      </c>
      <c r="G891">
        <v>6</v>
      </c>
      <c r="H891">
        <v>38369.54</v>
      </c>
      <c r="I891" t="s">
        <v>551</v>
      </c>
      <c r="J891">
        <v>27</v>
      </c>
      <c r="K891" t="s">
        <v>23</v>
      </c>
      <c r="L891" t="s">
        <v>24</v>
      </c>
      <c r="M891">
        <v>2</v>
      </c>
      <c r="N891" t="s">
        <v>36</v>
      </c>
      <c r="O891">
        <f t="shared" si="13"/>
        <v>230217.24</v>
      </c>
    </row>
    <row r="892" spans="1:15" x14ac:dyDescent="0.3">
      <c r="A892">
        <v>891</v>
      </c>
      <c r="B892">
        <v>20</v>
      </c>
      <c r="C892">
        <v>6</v>
      </c>
      <c r="D892">
        <v>2022</v>
      </c>
      <c r="E892" t="s">
        <v>44</v>
      </c>
      <c r="F892" t="s">
        <v>32</v>
      </c>
      <c r="G892">
        <v>2</v>
      </c>
      <c r="H892">
        <v>48614.57</v>
      </c>
      <c r="I892" t="s">
        <v>292</v>
      </c>
      <c r="J892">
        <v>41</v>
      </c>
      <c r="K892" t="s">
        <v>79</v>
      </c>
      <c r="L892" t="s">
        <v>52</v>
      </c>
      <c r="M892">
        <v>5</v>
      </c>
      <c r="N892" t="s">
        <v>43</v>
      </c>
      <c r="O892">
        <f t="shared" si="13"/>
        <v>97229.14</v>
      </c>
    </row>
    <row r="893" spans="1:15" x14ac:dyDescent="0.3">
      <c r="A893">
        <v>892</v>
      </c>
      <c r="B893">
        <v>21</v>
      </c>
      <c r="C893">
        <v>6</v>
      </c>
      <c r="D893">
        <v>2022</v>
      </c>
      <c r="E893" t="s">
        <v>54</v>
      </c>
      <c r="F893" t="s">
        <v>32</v>
      </c>
      <c r="G893">
        <v>2</v>
      </c>
      <c r="H893">
        <v>16484.650000000001</v>
      </c>
      <c r="I893" t="s">
        <v>381</v>
      </c>
      <c r="J893">
        <v>18</v>
      </c>
      <c r="K893" t="s">
        <v>79</v>
      </c>
      <c r="L893" t="s">
        <v>35</v>
      </c>
      <c r="M893">
        <v>5</v>
      </c>
      <c r="N893" t="s">
        <v>43</v>
      </c>
      <c r="O893">
        <f t="shared" si="13"/>
        <v>32969.300000000003</v>
      </c>
    </row>
    <row r="894" spans="1:15" x14ac:dyDescent="0.3">
      <c r="A894">
        <v>893</v>
      </c>
      <c r="B894">
        <v>21</v>
      </c>
      <c r="C894">
        <v>6</v>
      </c>
      <c r="D894">
        <v>2022</v>
      </c>
      <c r="E894" t="s">
        <v>54</v>
      </c>
      <c r="F894" t="s">
        <v>37</v>
      </c>
      <c r="G894">
        <v>2</v>
      </c>
      <c r="H894">
        <v>36174.67</v>
      </c>
      <c r="I894" t="s">
        <v>667</v>
      </c>
      <c r="J894">
        <v>42</v>
      </c>
      <c r="K894" t="s">
        <v>34</v>
      </c>
      <c r="L894" t="s">
        <v>35</v>
      </c>
      <c r="M894">
        <v>5</v>
      </c>
      <c r="N894" t="s">
        <v>97</v>
      </c>
      <c r="O894">
        <f t="shared" si="13"/>
        <v>72349.34</v>
      </c>
    </row>
    <row r="895" spans="1:15" x14ac:dyDescent="0.3">
      <c r="A895">
        <v>894</v>
      </c>
      <c r="B895">
        <v>21</v>
      </c>
      <c r="C895">
        <v>6</v>
      </c>
      <c r="D895">
        <v>2022</v>
      </c>
      <c r="E895" t="s">
        <v>54</v>
      </c>
      <c r="F895" t="s">
        <v>37</v>
      </c>
      <c r="G895">
        <v>7</v>
      </c>
      <c r="H895">
        <v>68317.05</v>
      </c>
      <c r="I895" t="s">
        <v>592</v>
      </c>
      <c r="J895">
        <v>45</v>
      </c>
      <c r="K895" t="s">
        <v>34</v>
      </c>
      <c r="L895" t="s">
        <v>52</v>
      </c>
      <c r="M895">
        <v>4</v>
      </c>
      <c r="N895" t="s">
        <v>97</v>
      </c>
      <c r="O895">
        <f t="shared" si="13"/>
        <v>478219.35000000003</v>
      </c>
    </row>
    <row r="896" spans="1:15" x14ac:dyDescent="0.3">
      <c r="A896">
        <v>895</v>
      </c>
      <c r="B896">
        <v>22</v>
      </c>
      <c r="C896">
        <v>6</v>
      </c>
      <c r="D896">
        <v>2022</v>
      </c>
      <c r="E896" t="s">
        <v>62</v>
      </c>
      <c r="F896" t="s">
        <v>32</v>
      </c>
      <c r="G896">
        <v>2</v>
      </c>
      <c r="H896">
        <v>12253.14</v>
      </c>
      <c r="I896" t="s">
        <v>546</v>
      </c>
      <c r="J896">
        <v>53</v>
      </c>
      <c r="K896" t="s">
        <v>23</v>
      </c>
      <c r="L896" t="s">
        <v>35</v>
      </c>
      <c r="M896">
        <v>5</v>
      </c>
      <c r="N896" t="s">
        <v>43</v>
      </c>
      <c r="O896">
        <f t="shared" si="13"/>
        <v>24506.28</v>
      </c>
    </row>
    <row r="897" spans="1:15" x14ac:dyDescent="0.3">
      <c r="A897">
        <v>896</v>
      </c>
      <c r="B897">
        <v>22</v>
      </c>
      <c r="C897">
        <v>6</v>
      </c>
      <c r="D897">
        <v>2022</v>
      </c>
      <c r="E897" t="s">
        <v>62</v>
      </c>
      <c r="F897" t="s">
        <v>45</v>
      </c>
      <c r="G897">
        <v>2</v>
      </c>
      <c r="H897">
        <v>28960.28</v>
      </c>
      <c r="I897" t="s">
        <v>664</v>
      </c>
      <c r="J897">
        <v>35</v>
      </c>
      <c r="K897" t="s">
        <v>116</v>
      </c>
      <c r="L897" t="s">
        <v>18</v>
      </c>
      <c r="M897">
        <v>5</v>
      </c>
      <c r="N897" t="s">
        <v>90</v>
      </c>
      <c r="O897">
        <f t="shared" si="13"/>
        <v>57920.56</v>
      </c>
    </row>
    <row r="898" spans="1:15" x14ac:dyDescent="0.3">
      <c r="A898">
        <v>897</v>
      </c>
      <c r="B898">
        <v>22</v>
      </c>
      <c r="C898">
        <v>6</v>
      </c>
      <c r="D898">
        <v>2022</v>
      </c>
      <c r="E898" t="s">
        <v>62</v>
      </c>
      <c r="F898" t="s">
        <v>45</v>
      </c>
      <c r="G898">
        <v>9</v>
      </c>
      <c r="H898">
        <v>28846.59</v>
      </c>
      <c r="I898" t="s">
        <v>376</v>
      </c>
      <c r="J898">
        <v>23</v>
      </c>
      <c r="K898" t="s">
        <v>23</v>
      </c>
      <c r="L898" t="s">
        <v>35</v>
      </c>
      <c r="M898">
        <v>4</v>
      </c>
      <c r="N898" t="s">
        <v>90</v>
      </c>
      <c r="O898">
        <f t="shared" si="13"/>
        <v>259619.31</v>
      </c>
    </row>
    <row r="899" spans="1:15" x14ac:dyDescent="0.3">
      <c r="A899">
        <v>898</v>
      </c>
      <c r="B899">
        <v>23</v>
      </c>
      <c r="C899">
        <v>6</v>
      </c>
      <c r="D899">
        <v>2022</v>
      </c>
      <c r="E899" t="s">
        <v>67</v>
      </c>
      <c r="F899" t="s">
        <v>15</v>
      </c>
      <c r="G899">
        <v>7</v>
      </c>
      <c r="H899">
        <v>48007.85</v>
      </c>
      <c r="I899" t="s">
        <v>474</v>
      </c>
      <c r="J899">
        <v>19</v>
      </c>
      <c r="K899" t="s">
        <v>23</v>
      </c>
      <c r="L899" t="s">
        <v>18</v>
      </c>
      <c r="M899">
        <v>5</v>
      </c>
      <c r="N899" t="s">
        <v>19</v>
      </c>
      <c r="O899">
        <f t="shared" ref="O899:O962" si="14">G899*H899</f>
        <v>336054.95</v>
      </c>
    </row>
    <row r="900" spans="1:15" x14ac:dyDescent="0.3">
      <c r="A900">
        <v>899</v>
      </c>
      <c r="B900">
        <v>23</v>
      </c>
      <c r="C900">
        <v>6</v>
      </c>
      <c r="D900">
        <v>2022</v>
      </c>
      <c r="E900" t="s">
        <v>67</v>
      </c>
      <c r="F900" t="s">
        <v>21</v>
      </c>
      <c r="G900">
        <v>3</v>
      </c>
      <c r="H900">
        <v>16348.02</v>
      </c>
      <c r="I900" t="s">
        <v>409</v>
      </c>
      <c r="J900">
        <v>20</v>
      </c>
      <c r="K900" t="s">
        <v>23</v>
      </c>
      <c r="L900" t="s">
        <v>24</v>
      </c>
      <c r="M900">
        <v>5</v>
      </c>
      <c r="N900" t="s">
        <v>28</v>
      </c>
      <c r="O900">
        <f t="shared" si="14"/>
        <v>49044.06</v>
      </c>
    </row>
    <row r="901" spans="1:15" x14ac:dyDescent="0.3">
      <c r="A901">
        <v>900</v>
      </c>
      <c r="B901">
        <v>23</v>
      </c>
      <c r="C901">
        <v>6</v>
      </c>
      <c r="D901">
        <v>2022</v>
      </c>
      <c r="E901" t="s">
        <v>67</v>
      </c>
      <c r="F901" t="s">
        <v>45</v>
      </c>
      <c r="G901">
        <v>3</v>
      </c>
      <c r="H901">
        <v>47712.639999999999</v>
      </c>
      <c r="I901" t="s">
        <v>668</v>
      </c>
      <c r="J901">
        <v>25</v>
      </c>
      <c r="K901" t="s">
        <v>23</v>
      </c>
      <c r="L901" t="s">
        <v>24</v>
      </c>
      <c r="M901">
        <v>4</v>
      </c>
      <c r="N901" t="s">
        <v>48</v>
      </c>
      <c r="O901">
        <f t="shared" si="14"/>
        <v>143137.91999999998</v>
      </c>
    </row>
    <row r="902" spans="1:15" x14ac:dyDescent="0.3">
      <c r="A902">
        <v>901</v>
      </c>
      <c r="B902">
        <v>23</v>
      </c>
      <c r="C902">
        <v>6</v>
      </c>
      <c r="D902">
        <v>2022</v>
      </c>
      <c r="E902" t="s">
        <v>67</v>
      </c>
      <c r="F902" t="s">
        <v>37</v>
      </c>
      <c r="G902">
        <v>7</v>
      </c>
      <c r="H902">
        <v>15702.41</v>
      </c>
      <c r="I902" t="s">
        <v>669</v>
      </c>
      <c r="J902">
        <v>48</v>
      </c>
      <c r="K902" t="s">
        <v>119</v>
      </c>
      <c r="L902" t="s">
        <v>35</v>
      </c>
      <c r="M902">
        <v>5</v>
      </c>
      <c r="N902" t="s">
        <v>97</v>
      </c>
      <c r="O902">
        <f t="shared" si="14"/>
        <v>109916.87</v>
      </c>
    </row>
    <row r="903" spans="1:15" x14ac:dyDescent="0.3">
      <c r="A903">
        <v>902</v>
      </c>
      <c r="B903">
        <v>24</v>
      </c>
      <c r="C903">
        <v>6</v>
      </c>
      <c r="D903">
        <v>2022</v>
      </c>
      <c r="E903" t="s">
        <v>74</v>
      </c>
      <c r="F903" t="s">
        <v>45</v>
      </c>
      <c r="G903">
        <v>5</v>
      </c>
      <c r="H903">
        <v>15697.22</v>
      </c>
      <c r="I903" t="s">
        <v>670</v>
      </c>
      <c r="J903">
        <v>36</v>
      </c>
      <c r="K903" t="s">
        <v>140</v>
      </c>
      <c r="L903" t="s">
        <v>52</v>
      </c>
      <c r="M903">
        <v>2</v>
      </c>
      <c r="N903" t="s">
        <v>104</v>
      </c>
      <c r="O903">
        <f t="shared" si="14"/>
        <v>78486.099999999991</v>
      </c>
    </row>
    <row r="904" spans="1:15" x14ac:dyDescent="0.3">
      <c r="A904">
        <v>903</v>
      </c>
      <c r="B904">
        <v>24</v>
      </c>
      <c r="C904">
        <v>6</v>
      </c>
      <c r="D904">
        <v>2022</v>
      </c>
      <c r="E904" t="s">
        <v>74</v>
      </c>
      <c r="F904" t="s">
        <v>15</v>
      </c>
      <c r="G904">
        <v>6</v>
      </c>
      <c r="H904">
        <v>53691</v>
      </c>
      <c r="I904" t="s">
        <v>425</v>
      </c>
      <c r="J904">
        <v>23</v>
      </c>
      <c r="K904" t="s">
        <v>27</v>
      </c>
      <c r="L904" t="s">
        <v>35</v>
      </c>
      <c r="M904">
        <v>3</v>
      </c>
      <c r="N904" t="s">
        <v>19</v>
      </c>
      <c r="O904">
        <f t="shared" si="14"/>
        <v>322146</v>
      </c>
    </row>
    <row r="905" spans="1:15" x14ac:dyDescent="0.3">
      <c r="A905">
        <v>904</v>
      </c>
      <c r="B905">
        <v>24</v>
      </c>
      <c r="C905">
        <v>6</v>
      </c>
      <c r="D905">
        <v>2022</v>
      </c>
      <c r="E905" t="s">
        <v>74</v>
      </c>
      <c r="F905" t="s">
        <v>15</v>
      </c>
      <c r="G905">
        <v>8</v>
      </c>
      <c r="H905">
        <v>29448.11</v>
      </c>
      <c r="I905" t="s">
        <v>422</v>
      </c>
      <c r="J905">
        <v>31</v>
      </c>
      <c r="K905" t="s">
        <v>92</v>
      </c>
      <c r="L905" t="s">
        <v>52</v>
      </c>
      <c r="M905">
        <v>5</v>
      </c>
      <c r="N905" t="s">
        <v>31</v>
      </c>
      <c r="O905">
        <f t="shared" si="14"/>
        <v>235584.88</v>
      </c>
    </row>
    <row r="906" spans="1:15" x14ac:dyDescent="0.3">
      <c r="A906">
        <v>905</v>
      </c>
      <c r="B906">
        <v>24</v>
      </c>
      <c r="C906">
        <v>6</v>
      </c>
      <c r="D906">
        <v>2022</v>
      </c>
      <c r="E906" t="s">
        <v>74</v>
      </c>
      <c r="F906" t="s">
        <v>21</v>
      </c>
      <c r="G906">
        <v>9</v>
      </c>
      <c r="H906">
        <v>68645.38</v>
      </c>
      <c r="I906" t="s">
        <v>671</v>
      </c>
      <c r="J906">
        <v>20</v>
      </c>
      <c r="K906" t="s">
        <v>34</v>
      </c>
      <c r="L906" t="s">
        <v>24</v>
      </c>
      <c r="M906">
        <v>5</v>
      </c>
      <c r="N906" t="s">
        <v>65</v>
      </c>
      <c r="O906">
        <f t="shared" si="14"/>
        <v>617808.42000000004</v>
      </c>
    </row>
    <row r="907" spans="1:15" x14ac:dyDescent="0.3">
      <c r="A907">
        <v>906</v>
      </c>
      <c r="B907">
        <v>25</v>
      </c>
      <c r="C907">
        <v>6</v>
      </c>
      <c r="D907">
        <v>2022</v>
      </c>
      <c r="E907" t="s">
        <v>20</v>
      </c>
      <c r="F907" t="s">
        <v>45</v>
      </c>
      <c r="G907">
        <v>1</v>
      </c>
      <c r="H907">
        <v>12241.18</v>
      </c>
      <c r="I907" t="s">
        <v>427</v>
      </c>
      <c r="J907">
        <v>18</v>
      </c>
      <c r="K907" t="s">
        <v>119</v>
      </c>
      <c r="L907" t="s">
        <v>24</v>
      </c>
      <c r="M907">
        <v>3</v>
      </c>
      <c r="N907" t="s">
        <v>48</v>
      </c>
      <c r="O907">
        <f t="shared" si="14"/>
        <v>12241.18</v>
      </c>
    </row>
    <row r="908" spans="1:15" x14ac:dyDescent="0.3">
      <c r="A908">
        <v>907</v>
      </c>
      <c r="B908">
        <v>25</v>
      </c>
      <c r="C908">
        <v>6</v>
      </c>
      <c r="D908">
        <v>2022</v>
      </c>
      <c r="E908" t="s">
        <v>20</v>
      </c>
      <c r="F908" t="s">
        <v>37</v>
      </c>
      <c r="G908">
        <v>3</v>
      </c>
      <c r="H908">
        <v>36706.400000000001</v>
      </c>
      <c r="I908" t="s">
        <v>598</v>
      </c>
      <c r="J908">
        <v>47</v>
      </c>
      <c r="K908" t="s">
        <v>135</v>
      </c>
      <c r="L908" t="s">
        <v>24</v>
      </c>
      <c r="M908">
        <v>5</v>
      </c>
      <c r="N908" t="s">
        <v>40</v>
      </c>
      <c r="O908">
        <f t="shared" si="14"/>
        <v>110119.20000000001</v>
      </c>
    </row>
    <row r="909" spans="1:15" x14ac:dyDescent="0.3">
      <c r="A909">
        <v>908</v>
      </c>
      <c r="B909">
        <v>25</v>
      </c>
      <c r="C909">
        <v>6</v>
      </c>
      <c r="D909">
        <v>2022</v>
      </c>
      <c r="E909" t="s">
        <v>20</v>
      </c>
      <c r="F909" t="s">
        <v>37</v>
      </c>
      <c r="G909">
        <v>7</v>
      </c>
      <c r="H909">
        <v>16788.16</v>
      </c>
      <c r="I909" t="s">
        <v>72</v>
      </c>
      <c r="J909">
        <v>36</v>
      </c>
      <c r="K909" t="s">
        <v>27</v>
      </c>
      <c r="L909" t="s">
        <v>52</v>
      </c>
      <c r="M909">
        <v>3</v>
      </c>
      <c r="N909" t="s">
        <v>40</v>
      </c>
      <c r="O909">
        <f t="shared" si="14"/>
        <v>117517.12</v>
      </c>
    </row>
    <row r="910" spans="1:15" x14ac:dyDescent="0.3">
      <c r="A910">
        <v>909</v>
      </c>
      <c r="B910">
        <v>26</v>
      </c>
      <c r="C910">
        <v>6</v>
      </c>
      <c r="D910">
        <v>2022</v>
      </c>
      <c r="E910" t="s">
        <v>29</v>
      </c>
      <c r="F910" t="s">
        <v>32</v>
      </c>
      <c r="G910">
        <v>6</v>
      </c>
      <c r="H910">
        <v>31082.74</v>
      </c>
      <c r="I910" t="s">
        <v>672</v>
      </c>
      <c r="J910">
        <v>36</v>
      </c>
      <c r="K910" t="s">
        <v>23</v>
      </c>
      <c r="L910" t="s">
        <v>52</v>
      </c>
      <c r="M910">
        <v>4</v>
      </c>
      <c r="N910" t="s">
        <v>101</v>
      </c>
      <c r="O910">
        <f t="shared" si="14"/>
        <v>186496.44</v>
      </c>
    </row>
    <row r="911" spans="1:15" x14ac:dyDescent="0.3">
      <c r="A911">
        <v>910</v>
      </c>
      <c r="B911">
        <v>26</v>
      </c>
      <c r="C911">
        <v>6</v>
      </c>
      <c r="D911">
        <v>2022</v>
      </c>
      <c r="E911" t="s">
        <v>29</v>
      </c>
      <c r="F911" t="s">
        <v>37</v>
      </c>
      <c r="G911">
        <v>7</v>
      </c>
      <c r="H911">
        <v>69893.350000000006</v>
      </c>
      <c r="I911" t="s">
        <v>89</v>
      </c>
      <c r="J911">
        <v>26</v>
      </c>
      <c r="K911" t="s">
        <v>112</v>
      </c>
      <c r="L911" t="s">
        <v>24</v>
      </c>
      <c r="M911">
        <v>5</v>
      </c>
      <c r="N911" t="s">
        <v>40</v>
      </c>
      <c r="O911">
        <f t="shared" si="14"/>
        <v>489253.45000000007</v>
      </c>
    </row>
    <row r="912" spans="1:15" x14ac:dyDescent="0.3">
      <c r="A912">
        <v>911</v>
      </c>
      <c r="B912">
        <v>26</v>
      </c>
      <c r="C912">
        <v>6</v>
      </c>
      <c r="D912">
        <v>2022</v>
      </c>
      <c r="E912" t="s">
        <v>29</v>
      </c>
      <c r="F912" t="s">
        <v>21</v>
      </c>
      <c r="G912">
        <v>8</v>
      </c>
      <c r="H912">
        <v>63330.55</v>
      </c>
      <c r="I912" t="s">
        <v>118</v>
      </c>
      <c r="J912">
        <v>24</v>
      </c>
      <c r="K912" t="s">
        <v>23</v>
      </c>
      <c r="L912" t="s">
        <v>35</v>
      </c>
      <c r="M912">
        <v>5</v>
      </c>
      <c r="N912" t="s">
        <v>25</v>
      </c>
      <c r="O912">
        <f t="shared" si="14"/>
        <v>506644.4</v>
      </c>
    </row>
    <row r="913" spans="1:15" x14ac:dyDescent="0.3">
      <c r="A913">
        <v>912</v>
      </c>
      <c r="B913">
        <v>27</v>
      </c>
      <c r="C913">
        <v>6</v>
      </c>
      <c r="D913">
        <v>2022</v>
      </c>
      <c r="E913" t="s">
        <v>44</v>
      </c>
      <c r="F913" t="s">
        <v>21</v>
      </c>
      <c r="G913">
        <v>6</v>
      </c>
      <c r="H913">
        <v>12899.46</v>
      </c>
      <c r="I913" t="s">
        <v>188</v>
      </c>
      <c r="J913">
        <v>54</v>
      </c>
      <c r="K913" t="s">
        <v>69</v>
      </c>
      <c r="L913" t="s">
        <v>52</v>
      </c>
      <c r="M913">
        <v>2</v>
      </c>
      <c r="N913" t="s">
        <v>25</v>
      </c>
      <c r="O913">
        <f t="shared" si="14"/>
        <v>77396.759999999995</v>
      </c>
    </row>
    <row r="914" spans="1:15" x14ac:dyDescent="0.3">
      <c r="A914">
        <v>913</v>
      </c>
      <c r="B914">
        <v>27</v>
      </c>
      <c r="C914">
        <v>6</v>
      </c>
      <c r="D914">
        <v>2022</v>
      </c>
      <c r="E914" t="s">
        <v>44</v>
      </c>
      <c r="F914" t="s">
        <v>37</v>
      </c>
      <c r="G914">
        <v>3</v>
      </c>
      <c r="H914">
        <v>43795.35</v>
      </c>
      <c r="I914" t="s">
        <v>537</v>
      </c>
      <c r="J914">
        <v>58</v>
      </c>
      <c r="K914" t="s">
        <v>61</v>
      </c>
      <c r="L914" t="s">
        <v>18</v>
      </c>
      <c r="M914">
        <v>2</v>
      </c>
      <c r="N914" t="s">
        <v>40</v>
      </c>
      <c r="O914">
        <f t="shared" si="14"/>
        <v>131386.04999999999</v>
      </c>
    </row>
    <row r="915" spans="1:15" x14ac:dyDescent="0.3">
      <c r="A915">
        <v>914</v>
      </c>
      <c r="B915">
        <v>27</v>
      </c>
      <c r="C915">
        <v>6</v>
      </c>
      <c r="D915">
        <v>2022</v>
      </c>
      <c r="E915" t="s">
        <v>44</v>
      </c>
      <c r="F915" t="s">
        <v>37</v>
      </c>
      <c r="G915">
        <v>2</v>
      </c>
      <c r="H915">
        <v>48869.34</v>
      </c>
      <c r="I915" t="s">
        <v>673</v>
      </c>
      <c r="J915">
        <v>24</v>
      </c>
      <c r="K915" t="s">
        <v>119</v>
      </c>
      <c r="L915" t="s">
        <v>24</v>
      </c>
      <c r="M915">
        <v>3</v>
      </c>
      <c r="N915" t="s">
        <v>97</v>
      </c>
      <c r="O915">
        <f t="shared" si="14"/>
        <v>97738.68</v>
      </c>
    </row>
    <row r="916" spans="1:15" x14ac:dyDescent="0.3">
      <c r="A916">
        <v>915</v>
      </c>
      <c r="B916">
        <v>27</v>
      </c>
      <c r="C916">
        <v>6</v>
      </c>
      <c r="D916">
        <v>2022</v>
      </c>
      <c r="E916" t="s">
        <v>44</v>
      </c>
      <c r="F916" t="s">
        <v>32</v>
      </c>
      <c r="G916">
        <v>7</v>
      </c>
      <c r="H916">
        <v>22572.080000000002</v>
      </c>
      <c r="I916" t="s">
        <v>494</v>
      </c>
      <c r="J916">
        <v>26</v>
      </c>
      <c r="K916" t="s">
        <v>61</v>
      </c>
      <c r="L916" t="s">
        <v>52</v>
      </c>
      <c r="M916">
        <v>4</v>
      </c>
      <c r="N916" t="s">
        <v>36</v>
      </c>
      <c r="O916">
        <f t="shared" si="14"/>
        <v>158004.56</v>
      </c>
    </row>
    <row r="917" spans="1:15" x14ac:dyDescent="0.3">
      <c r="A917">
        <v>916</v>
      </c>
      <c r="B917">
        <v>28</v>
      </c>
      <c r="C917">
        <v>6</v>
      </c>
      <c r="D917">
        <v>2022</v>
      </c>
      <c r="E917" t="s">
        <v>54</v>
      </c>
      <c r="F917" t="s">
        <v>37</v>
      </c>
      <c r="G917">
        <v>1</v>
      </c>
      <c r="H917">
        <v>18706.330000000002</v>
      </c>
      <c r="I917" t="s">
        <v>674</v>
      </c>
      <c r="J917">
        <v>21</v>
      </c>
      <c r="K917" t="s">
        <v>39</v>
      </c>
      <c r="L917" t="s">
        <v>24</v>
      </c>
      <c r="M917">
        <v>3</v>
      </c>
      <c r="N917" t="s">
        <v>40</v>
      </c>
      <c r="O917">
        <f t="shared" si="14"/>
        <v>18706.330000000002</v>
      </c>
    </row>
    <row r="918" spans="1:15" x14ac:dyDescent="0.3">
      <c r="A918">
        <v>917</v>
      </c>
      <c r="B918">
        <v>28</v>
      </c>
      <c r="C918">
        <v>6</v>
      </c>
      <c r="D918">
        <v>2022</v>
      </c>
      <c r="E918" t="s">
        <v>54</v>
      </c>
      <c r="F918" t="s">
        <v>32</v>
      </c>
      <c r="G918">
        <v>3</v>
      </c>
      <c r="H918">
        <v>64262.87</v>
      </c>
      <c r="I918" t="s">
        <v>257</v>
      </c>
      <c r="J918">
        <v>42</v>
      </c>
      <c r="K918" t="s">
        <v>27</v>
      </c>
      <c r="L918" t="s">
        <v>18</v>
      </c>
      <c r="M918">
        <v>5</v>
      </c>
      <c r="N918" t="s">
        <v>43</v>
      </c>
      <c r="O918">
        <f t="shared" si="14"/>
        <v>192788.61000000002</v>
      </c>
    </row>
    <row r="919" spans="1:15" x14ac:dyDescent="0.3">
      <c r="A919">
        <v>918</v>
      </c>
      <c r="B919">
        <v>28</v>
      </c>
      <c r="C919">
        <v>6</v>
      </c>
      <c r="D919">
        <v>2022</v>
      </c>
      <c r="E919" t="s">
        <v>54</v>
      </c>
      <c r="F919" t="s">
        <v>32</v>
      </c>
      <c r="G919">
        <v>4</v>
      </c>
      <c r="H919">
        <v>68128.990000000005</v>
      </c>
      <c r="I919" t="s">
        <v>419</v>
      </c>
      <c r="J919">
        <v>29</v>
      </c>
      <c r="K919" t="s">
        <v>152</v>
      </c>
      <c r="L919" t="s">
        <v>35</v>
      </c>
      <c r="M919">
        <v>5</v>
      </c>
      <c r="N919" t="s">
        <v>101</v>
      </c>
      <c r="O919">
        <f t="shared" si="14"/>
        <v>272515.96000000002</v>
      </c>
    </row>
    <row r="920" spans="1:15" x14ac:dyDescent="0.3">
      <c r="A920">
        <v>919</v>
      </c>
      <c r="B920">
        <v>29</v>
      </c>
      <c r="C920">
        <v>6</v>
      </c>
      <c r="D920">
        <v>2022</v>
      </c>
      <c r="E920" t="s">
        <v>62</v>
      </c>
      <c r="F920" t="s">
        <v>37</v>
      </c>
      <c r="G920">
        <v>1</v>
      </c>
      <c r="H920">
        <v>69513.570000000007</v>
      </c>
      <c r="I920" t="s">
        <v>675</v>
      </c>
      <c r="J920">
        <v>23</v>
      </c>
      <c r="K920" t="s">
        <v>23</v>
      </c>
      <c r="L920" t="s">
        <v>18</v>
      </c>
      <c r="M920">
        <v>3</v>
      </c>
      <c r="N920" t="s">
        <v>53</v>
      </c>
      <c r="O920">
        <f t="shared" si="14"/>
        <v>69513.570000000007</v>
      </c>
    </row>
    <row r="921" spans="1:15" x14ac:dyDescent="0.3">
      <c r="A921">
        <v>920</v>
      </c>
      <c r="B921">
        <v>29</v>
      </c>
      <c r="C921">
        <v>6</v>
      </c>
      <c r="D921">
        <v>2022</v>
      </c>
      <c r="E921" t="s">
        <v>62</v>
      </c>
      <c r="F921" t="s">
        <v>15</v>
      </c>
      <c r="G921">
        <v>5</v>
      </c>
      <c r="H921">
        <v>57385.71</v>
      </c>
      <c r="I921" t="s">
        <v>676</v>
      </c>
      <c r="J921">
        <v>35</v>
      </c>
      <c r="K921" t="s">
        <v>56</v>
      </c>
      <c r="L921" t="s">
        <v>35</v>
      </c>
      <c r="M921">
        <v>3</v>
      </c>
      <c r="N921" t="s">
        <v>19</v>
      </c>
      <c r="O921">
        <f t="shared" si="14"/>
        <v>286928.55</v>
      </c>
    </row>
    <row r="922" spans="1:15" x14ac:dyDescent="0.3">
      <c r="A922">
        <v>921</v>
      </c>
      <c r="B922">
        <v>29</v>
      </c>
      <c r="C922">
        <v>6</v>
      </c>
      <c r="D922">
        <v>2022</v>
      </c>
      <c r="E922" t="s">
        <v>62</v>
      </c>
      <c r="F922" t="s">
        <v>15</v>
      </c>
      <c r="G922">
        <v>3</v>
      </c>
      <c r="H922">
        <v>49810.12</v>
      </c>
      <c r="I922" t="s">
        <v>481</v>
      </c>
      <c r="J922">
        <v>57</v>
      </c>
      <c r="K922" t="s">
        <v>135</v>
      </c>
      <c r="L922" t="s">
        <v>35</v>
      </c>
      <c r="M922">
        <v>5</v>
      </c>
      <c r="N922" t="s">
        <v>19</v>
      </c>
      <c r="O922">
        <f t="shared" si="14"/>
        <v>149430.36000000002</v>
      </c>
    </row>
    <row r="923" spans="1:15" x14ac:dyDescent="0.3">
      <c r="A923">
        <v>922</v>
      </c>
      <c r="B923">
        <v>30</v>
      </c>
      <c r="C923">
        <v>6</v>
      </c>
      <c r="D923">
        <v>2022</v>
      </c>
      <c r="E923" t="s">
        <v>67</v>
      </c>
      <c r="F923" t="s">
        <v>32</v>
      </c>
      <c r="G923">
        <v>2</v>
      </c>
      <c r="H923">
        <v>30743.82</v>
      </c>
      <c r="I923" t="s">
        <v>107</v>
      </c>
      <c r="J923">
        <v>38</v>
      </c>
      <c r="K923" t="s">
        <v>23</v>
      </c>
      <c r="L923" t="s">
        <v>52</v>
      </c>
      <c r="M923">
        <v>5</v>
      </c>
      <c r="N923" t="s">
        <v>43</v>
      </c>
      <c r="O923">
        <f t="shared" si="14"/>
        <v>61487.64</v>
      </c>
    </row>
    <row r="924" spans="1:15" x14ac:dyDescent="0.3">
      <c r="A924">
        <v>923</v>
      </c>
      <c r="B924">
        <v>30</v>
      </c>
      <c r="C924">
        <v>6</v>
      </c>
      <c r="D924">
        <v>2022</v>
      </c>
      <c r="E924" t="s">
        <v>67</v>
      </c>
      <c r="F924" t="s">
        <v>37</v>
      </c>
      <c r="G924">
        <v>3</v>
      </c>
      <c r="H924">
        <v>20283.900000000001</v>
      </c>
      <c r="I924" t="s">
        <v>677</v>
      </c>
      <c r="J924">
        <v>32</v>
      </c>
      <c r="K924" t="s">
        <v>119</v>
      </c>
      <c r="L924" t="s">
        <v>35</v>
      </c>
      <c r="M924">
        <v>2</v>
      </c>
      <c r="N924" t="s">
        <v>97</v>
      </c>
      <c r="O924">
        <f t="shared" si="14"/>
        <v>60851.700000000004</v>
      </c>
    </row>
    <row r="925" spans="1:15" x14ac:dyDescent="0.3">
      <c r="A925">
        <v>924</v>
      </c>
      <c r="B925">
        <v>30</v>
      </c>
      <c r="C925">
        <v>6</v>
      </c>
      <c r="D925">
        <v>2022</v>
      </c>
      <c r="E925" t="s">
        <v>67</v>
      </c>
      <c r="F925" t="s">
        <v>15</v>
      </c>
      <c r="G925">
        <v>8</v>
      </c>
      <c r="H925">
        <v>14738.84</v>
      </c>
      <c r="I925" t="s">
        <v>536</v>
      </c>
      <c r="J925">
        <v>20</v>
      </c>
      <c r="K925" t="s">
        <v>23</v>
      </c>
      <c r="L925" t="s">
        <v>35</v>
      </c>
      <c r="M925">
        <v>2</v>
      </c>
      <c r="N925" t="s">
        <v>31</v>
      </c>
      <c r="O925">
        <f t="shared" si="14"/>
        <v>117910.72</v>
      </c>
    </row>
    <row r="926" spans="1:15" x14ac:dyDescent="0.3">
      <c r="A926">
        <v>925</v>
      </c>
      <c r="B926">
        <v>1</v>
      </c>
      <c r="C926">
        <v>7</v>
      </c>
      <c r="D926">
        <v>2022</v>
      </c>
      <c r="E926" t="s">
        <v>74</v>
      </c>
      <c r="F926" t="s">
        <v>37</v>
      </c>
      <c r="G926">
        <v>6</v>
      </c>
      <c r="H926">
        <v>51597.85</v>
      </c>
      <c r="I926" t="s">
        <v>678</v>
      </c>
      <c r="J926">
        <v>19</v>
      </c>
      <c r="K926" t="s">
        <v>79</v>
      </c>
      <c r="L926" t="s">
        <v>35</v>
      </c>
      <c r="M926">
        <v>5</v>
      </c>
      <c r="N926" t="s">
        <v>53</v>
      </c>
      <c r="O926">
        <f t="shared" si="14"/>
        <v>309587.09999999998</v>
      </c>
    </row>
    <row r="927" spans="1:15" x14ac:dyDescent="0.3">
      <c r="A927">
        <v>926</v>
      </c>
      <c r="B927">
        <v>1</v>
      </c>
      <c r="C927">
        <v>7</v>
      </c>
      <c r="D927">
        <v>2022</v>
      </c>
      <c r="E927" t="s">
        <v>74</v>
      </c>
      <c r="F927" t="s">
        <v>37</v>
      </c>
      <c r="G927">
        <v>7</v>
      </c>
      <c r="H927">
        <v>57083.4</v>
      </c>
      <c r="I927" t="s">
        <v>613</v>
      </c>
      <c r="J927">
        <v>58</v>
      </c>
      <c r="K927" t="s">
        <v>27</v>
      </c>
      <c r="L927" t="s">
        <v>24</v>
      </c>
      <c r="M927">
        <v>3</v>
      </c>
      <c r="N927" t="s">
        <v>53</v>
      </c>
      <c r="O927">
        <f t="shared" si="14"/>
        <v>399583.8</v>
      </c>
    </row>
    <row r="928" spans="1:15" x14ac:dyDescent="0.3">
      <c r="A928">
        <v>927</v>
      </c>
      <c r="B928">
        <v>1</v>
      </c>
      <c r="C928">
        <v>7</v>
      </c>
      <c r="D928">
        <v>2022</v>
      </c>
      <c r="E928" t="s">
        <v>74</v>
      </c>
      <c r="F928" t="s">
        <v>37</v>
      </c>
      <c r="G928">
        <v>6</v>
      </c>
      <c r="H928">
        <v>59587.22</v>
      </c>
      <c r="I928" t="s">
        <v>167</v>
      </c>
      <c r="J928">
        <v>57</v>
      </c>
      <c r="K928" t="s">
        <v>152</v>
      </c>
      <c r="L928" t="s">
        <v>52</v>
      </c>
      <c r="M928">
        <v>5</v>
      </c>
      <c r="N928" t="s">
        <v>97</v>
      </c>
      <c r="O928">
        <f t="shared" si="14"/>
        <v>357523.32</v>
      </c>
    </row>
    <row r="929" spans="1:15" x14ac:dyDescent="0.3">
      <c r="A929">
        <v>928</v>
      </c>
      <c r="B929">
        <v>1</v>
      </c>
      <c r="C929">
        <v>7</v>
      </c>
      <c r="D929">
        <v>2022</v>
      </c>
      <c r="E929" t="s">
        <v>74</v>
      </c>
      <c r="F929" t="s">
        <v>45</v>
      </c>
      <c r="G929">
        <v>6</v>
      </c>
      <c r="H929">
        <v>64825.9</v>
      </c>
      <c r="I929" t="s">
        <v>679</v>
      </c>
      <c r="J929">
        <v>21</v>
      </c>
      <c r="K929" t="s">
        <v>64</v>
      </c>
      <c r="L929" t="s">
        <v>52</v>
      </c>
      <c r="M929">
        <v>3</v>
      </c>
      <c r="N929" t="s">
        <v>90</v>
      </c>
      <c r="O929">
        <f t="shared" si="14"/>
        <v>388955.4</v>
      </c>
    </row>
    <row r="930" spans="1:15" x14ac:dyDescent="0.3">
      <c r="A930">
        <v>929</v>
      </c>
      <c r="B930">
        <v>2</v>
      </c>
      <c r="C930">
        <v>7</v>
      </c>
      <c r="D930">
        <v>2022</v>
      </c>
      <c r="E930" t="s">
        <v>20</v>
      </c>
      <c r="F930" t="s">
        <v>37</v>
      </c>
      <c r="G930">
        <v>3</v>
      </c>
      <c r="H930">
        <v>62795.77</v>
      </c>
      <c r="I930" t="s">
        <v>282</v>
      </c>
      <c r="J930">
        <v>49</v>
      </c>
      <c r="K930" t="s">
        <v>23</v>
      </c>
      <c r="L930" t="s">
        <v>35</v>
      </c>
      <c r="M930">
        <v>5</v>
      </c>
      <c r="N930" t="s">
        <v>53</v>
      </c>
      <c r="O930">
        <f t="shared" si="14"/>
        <v>188387.31</v>
      </c>
    </row>
    <row r="931" spans="1:15" x14ac:dyDescent="0.3">
      <c r="A931">
        <v>930</v>
      </c>
      <c r="B931">
        <v>2</v>
      </c>
      <c r="C931">
        <v>7</v>
      </c>
      <c r="D931">
        <v>2022</v>
      </c>
      <c r="E931" t="s">
        <v>20</v>
      </c>
      <c r="F931" t="s">
        <v>45</v>
      </c>
      <c r="G931">
        <v>8</v>
      </c>
      <c r="H931">
        <v>69984.479999999996</v>
      </c>
      <c r="I931" t="s">
        <v>615</v>
      </c>
      <c r="J931">
        <v>19</v>
      </c>
      <c r="K931" t="s">
        <v>27</v>
      </c>
      <c r="L931" t="s">
        <v>24</v>
      </c>
      <c r="M931">
        <v>5</v>
      </c>
      <c r="N931" t="s">
        <v>90</v>
      </c>
      <c r="O931">
        <f t="shared" si="14"/>
        <v>559875.83999999997</v>
      </c>
    </row>
    <row r="932" spans="1:15" x14ac:dyDescent="0.3">
      <c r="A932">
        <v>931</v>
      </c>
      <c r="B932">
        <v>2</v>
      </c>
      <c r="C932">
        <v>7</v>
      </c>
      <c r="D932">
        <v>2022</v>
      </c>
      <c r="E932" t="s">
        <v>20</v>
      </c>
      <c r="F932" t="s">
        <v>32</v>
      </c>
      <c r="G932">
        <v>7</v>
      </c>
      <c r="H932">
        <v>24643.84</v>
      </c>
      <c r="I932" t="s">
        <v>679</v>
      </c>
      <c r="J932">
        <v>46</v>
      </c>
      <c r="K932" t="s">
        <v>116</v>
      </c>
      <c r="L932" t="s">
        <v>35</v>
      </c>
      <c r="M932">
        <v>5</v>
      </c>
      <c r="N932" t="s">
        <v>36</v>
      </c>
      <c r="O932">
        <f t="shared" si="14"/>
        <v>172506.88</v>
      </c>
    </row>
    <row r="933" spans="1:15" x14ac:dyDescent="0.3">
      <c r="A933">
        <v>932</v>
      </c>
      <c r="B933">
        <v>2</v>
      </c>
      <c r="C933">
        <v>7</v>
      </c>
      <c r="D933">
        <v>2022</v>
      </c>
      <c r="E933" t="s">
        <v>20</v>
      </c>
      <c r="F933" t="s">
        <v>15</v>
      </c>
      <c r="G933">
        <v>7</v>
      </c>
      <c r="H933">
        <v>55798.46</v>
      </c>
      <c r="I933" t="s">
        <v>483</v>
      </c>
      <c r="J933">
        <v>19</v>
      </c>
      <c r="K933" t="s">
        <v>116</v>
      </c>
      <c r="L933" t="s">
        <v>52</v>
      </c>
      <c r="M933">
        <v>2</v>
      </c>
      <c r="N933" t="s">
        <v>86</v>
      </c>
      <c r="O933">
        <f t="shared" si="14"/>
        <v>390589.22</v>
      </c>
    </row>
    <row r="934" spans="1:15" x14ac:dyDescent="0.3">
      <c r="A934">
        <v>933</v>
      </c>
      <c r="B934">
        <v>3</v>
      </c>
      <c r="C934">
        <v>7</v>
      </c>
      <c r="D934">
        <v>2022</v>
      </c>
      <c r="E934" t="s">
        <v>29</v>
      </c>
      <c r="F934" t="s">
        <v>15</v>
      </c>
      <c r="G934">
        <v>6</v>
      </c>
      <c r="H934">
        <v>45187.57</v>
      </c>
      <c r="I934" t="s">
        <v>680</v>
      </c>
      <c r="J934">
        <v>51</v>
      </c>
      <c r="K934" t="s">
        <v>27</v>
      </c>
      <c r="L934" t="s">
        <v>52</v>
      </c>
      <c r="M934">
        <v>5</v>
      </c>
      <c r="N934" t="s">
        <v>86</v>
      </c>
      <c r="O934">
        <f t="shared" si="14"/>
        <v>271125.42</v>
      </c>
    </row>
    <row r="935" spans="1:15" x14ac:dyDescent="0.3">
      <c r="A935">
        <v>934</v>
      </c>
      <c r="B935">
        <v>3</v>
      </c>
      <c r="C935">
        <v>7</v>
      </c>
      <c r="D935">
        <v>2022</v>
      </c>
      <c r="E935" t="s">
        <v>29</v>
      </c>
      <c r="F935" t="s">
        <v>15</v>
      </c>
      <c r="G935">
        <v>5</v>
      </c>
      <c r="H935">
        <v>25674.71</v>
      </c>
      <c r="I935" t="s">
        <v>257</v>
      </c>
      <c r="J935">
        <v>44</v>
      </c>
      <c r="K935" t="s">
        <v>27</v>
      </c>
      <c r="L935" t="s">
        <v>52</v>
      </c>
      <c r="M935">
        <v>4</v>
      </c>
      <c r="N935" t="s">
        <v>31</v>
      </c>
      <c r="O935">
        <f t="shared" si="14"/>
        <v>128373.54999999999</v>
      </c>
    </row>
    <row r="936" spans="1:15" x14ac:dyDescent="0.3">
      <c r="A936">
        <v>935</v>
      </c>
      <c r="B936">
        <v>3</v>
      </c>
      <c r="C936">
        <v>7</v>
      </c>
      <c r="D936">
        <v>2022</v>
      </c>
      <c r="E936" t="s">
        <v>29</v>
      </c>
      <c r="F936" t="s">
        <v>15</v>
      </c>
      <c r="G936">
        <v>8</v>
      </c>
      <c r="H936">
        <v>68914.320000000007</v>
      </c>
      <c r="I936" t="s">
        <v>604</v>
      </c>
      <c r="J936">
        <v>56</v>
      </c>
      <c r="K936" t="s">
        <v>23</v>
      </c>
      <c r="L936" t="s">
        <v>52</v>
      </c>
      <c r="M936">
        <v>5</v>
      </c>
      <c r="N936" t="s">
        <v>31</v>
      </c>
      <c r="O936">
        <f t="shared" si="14"/>
        <v>551314.56000000006</v>
      </c>
    </row>
    <row r="937" spans="1:15" x14ac:dyDescent="0.3">
      <c r="A937">
        <v>936</v>
      </c>
      <c r="B937">
        <v>3</v>
      </c>
      <c r="C937">
        <v>7</v>
      </c>
      <c r="D937">
        <v>2022</v>
      </c>
      <c r="E937" t="s">
        <v>29</v>
      </c>
      <c r="F937" t="s">
        <v>15</v>
      </c>
      <c r="G937">
        <v>5</v>
      </c>
      <c r="H937">
        <v>63873.89</v>
      </c>
      <c r="I937" t="s">
        <v>681</v>
      </c>
      <c r="J937">
        <v>55</v>
      </c>
      <c r="K937" t="s">
        <v>64</v>
      </c>
      <c r="L937" t="s">
        <v>24</v>
      </c>
      <c r="M937">
        <v>5</v>
      </c>
      <c r="N937" t="s">
        <v>86</v>
      </c>
      <c r="O937">
        <f t="shared" si="14"/>
        <v>319369.45</v>
      </c>
    </row>
    <row r="938" spans="1:15" x14ac:dyDescent="0.3">
      <c r="A938">
        <v>937</v>
      </c>
      <c r="B938">
        <v>4</v>
      </c>
      <c r="C938">
        <v>7</v>
      </c>
      <c r="D938">
        <v>2022</v>
      </c>
      <c r="E938" t="s">
        <v>44</v>
      </c>
      <c r="F938" t="s">
        <v>15</v>
      </c>
      <c r="G938">
        <v>9</v>
      </c>
      <c r="H938">
        <v>17710.939999999999</v>
      </c>
      <c r="I938" t="s">
        <v>506</v>
      </c>
      <c r="J938">
        <v>35</v>
      </c>
      <c r="K938" t="s">
        <v>17</v>
      </c>
      <c r="L938" t="s">
        <v>18</v>
      </c>
      <c r="M938">
        <v>4</v>
      </c>
      <c r="N938" t="s">
        <v>19</v>
      </c>
      <c r="O938">
        <f t="shared" si="14"/>
        <v>159398.46</v>
      </c>
    </row>
    <row r="939" spans="1:15" x14ac:dyDescent="0.3">
      <c r="A939">
        <v>938</v>
      </c>
      <c r="B939">
        <v>4</v>
      </c>
      <c r="C939">
        <v>7</v>
      </c>
      <c r="D939">
        <v>2022</v>
      </c>
      <c r="E939" t="s">
        <v>44</v>
      </c>
      <c r="F939" t="s">
        <v>15</v>
      </c>
      <c r="G939">
        <v>9</v>
      </c>
      <c r="H939">
        <v>11569.5</v>
      </c>
      <c r="I939" t="s">
        <v>682</v>
      </c>
      <c r="J939">
        <v>53</v>
      </c>
      <c r="K939" t="s">
        <v>34</v>
      </c>
      <c r="L939" t="s">
        <v>18</v>
      </c>
      <c r="M939">
        <v>4</v>
      </c>
      <c r="N939" t="s">
        <v>86</v>
      </c>
      <c r="O939">
        <f t="shared" si="14"/>
        <v>104125.5</v>
      </c>
    </row>
    <row r="940" spans="1:15" x14ac:dyDescent="0.3">
      <c r="A940">
        <v>939</v>
      </c>
      <c r="B940">
        <v>4</v>
      </c>
      <c r="C940">
        <v>7</v>
      </c>
      <c r="D940">
        <v>2022</v>
      </c>
      <c r="E940" t="s">
        <v>44</v>
      </c>
      <c r="F940" t="s">
        <v>32</v>
      </c>
      <c r="G940">
        <v>1</v>
      </c>
      <c r="H940">
        <v>51299.85</v>
      </c>
      <c r="I940" t="s">
        <v>660</v>
      </c>
      <c r="J940">
        <v>36</v>
      </c>
      <c r="K940" t="s">
        <v>116</v>
      </c>
      <c r="L940" t="s">
        <v>24</v>
      </c>
      <c r="M940">
        <v>5</v>
      </c>
      <c r="N940" t="s">
        <v>36</v>
      </c>
      <c r="O940">
        <f t="shared" si="14"/>
        <v>51299.85</v>
      </c>
    </row>
    <row r="941" spans="1:15" x14ac:dyDescent="0.3">
      <c r="A941">
        <v>940</v>
      </c>
      <c r="B941">
        <v>5</v>
      </c>
      <c r="C941">
        <v>7</v>
      </c>
      <c r="D941">
        <v>2022</v>
      </c>
      <c r="E941" t="s">
        <v>54</v>
      </c>
      <c r="F941" t="s">
        <v>37</v>
      </c>
      <c r="G941">
        <v>6</v>
      </c>
      <c r="H941">
        <v>46247.839999999997</v>
      </c>
      <c r="I941" t="s">
        <v>505</v>
      </c>
      <c r="J941">
        <v>44</v>
      </c>
      <c r="K941" t="s">
        <v>23</v>
      </c>
      <c r="L941" t="s">
        <v>35</v>
      </c>
      <c r="M941">
        <v>3</v>
      </c>
      <c r="N941" t="s">
        <v>40</v>
      </c>
      <c r="O941">
        <f t="shared" si="14"/>
        <v>277487.03999999998</v>
      </c>
    </row>
    <row r="942" spans="1:15" x14ac:dyDescent="0.3">
      <c r="A942">
        <v>941</v>
      </c>
      <c r="B942">
        <v>5</v>
      </c>
      <c r="C942">
        <v>7</v>
      </c>
      <c r="D942">
        <v>2022</v>
      </c>
      <c r="E942" t="s">
        <v>54</v>
      </c>
      <c r="F942" t="s">
        <v>21</v>
      </c>
      <c r="G942">
        <v>7</v>
      </c>
      <c r="H942">
        <v>66148.94</v>
      </c>
      <c r="I942" t="s">
        <v>627</v>
      </c>
      <c r="J942">
        <v>37</v>
      </c>
      <c r="K942" t="s">
        <v>119</v>
      </c>
      <c r="L942" t="s">
        <v>52</v>
      </c>
      <c r="M942">
        <v>4</v>
      </c>
      <c r="N942" t="s">
        <v>25</v>
      </c>
      <c r="O942">
        <f t="shared" si="14"/>
        <v>463042.58</v>
      </c>
    </row>
    <row r="943" spans="1:15" x14ac:dyDescent="0.3">
      <c r="A943">
        <v>942</v>
      </c>
      <c r="B943">
        <v>5</v>
      </c>
      <c r="C943">
        <v>7</v>
      </c>
      <c r="D943">
        <v>2022</v>
      </c>
      <c r="E943" t="s">
        <v>54</v>
      </c>
      <c r="F943" t="s">
        <v>45</v>
      </c>
      <c r="G943">
        <v>3</v>
      </c>
      <c r="H943">
        <v>24040.32</v>
      </c>
      <c r="I943" t="s">
        <v>683</v>
      </c>
      <c r="J943">
        <v>38</v>
      </c>
      <c r="K943" t="s">
        <v>23</v>
      </c>
      <c r="L943" t="s">
        <v>52</v>
      </c>
      <c r="M943">
        <v>5</v>
      </c>
      <c r="N943" t="s">
        <v>90</v>
      </c>
      <c r="O943">
        <f t="shared" si="14"/>
        <v>72120.959999999992</v>
      </c>
    </row>
    <row r="944" spans="1:15" x14ac:dyDescent="0.3">
      <c r="A944">
        <v>943</v>
      </c>
      <c r="B944">
        <v>6</v>
      </c>
      <c r="C944">
        <v>7</v>
      </c>
      <c r="D944">
        <v>2022</v>
      </c>
      <c r="E944" t="s">
        <v>62</v>
      </c>
      <c r="F944" t="s">
        <v>21</v>
      </c>
      <c r="G944">
        <v>7</v>
      </c>
      <c r="H944">
        <v>15063.28</v>
      </c>
      <c r="I944" t="s">
        <v>578</v>
      </c>
      <c r="J944">
        <v>40</v>
      </c>
      <c r="K944" t="s">
        <v>23</v>
      </c>
      <c r="L944" t="s">
        <v>52</v>
      </c>
      <c r="M944">
        <v>4</v>
      </c>
      <c r="N944" t="s">
        <v>65</v>
      </c>
      <c r="O944">
        <f t="shared" si="14"/>
        <v>105442.96</v>
      </c>
    </row>
    <row r="945" spans="1:15" x14ac:dyDescent="0.3">
      <c r="A945">
        <v>944</v>
      </c>
      <c r="B945">
        <v>6</v>
      </c>
      <c r="C945">
        <v>7</v>
      </c>
      <c r="D945">
        <v>2022</v>
      </c>
      <c r="E945" t="s">
        <v>62</v>
      </c>
      <c r="F945" t="s">
        <v>21</v>
      </c>
      <c r="G945">
        <v>7</v>
      </c>
      <c r="H945">
        <v>25552.92</v>
      </c>
      <c r="I945" t="s">
        <v>510</v>
      </c>
      <c r="J945">
        <v>47</v>
      </c>
      <c r="K945" t="s">
        <v>23</v>
      </c>
      <c r="L945" t="s">
        <v>24</v>
      </c>
      <c r="M945">
        <v>5</v>
      </c>
      <c r="N945" t="s">
        <v>65</v>
      </c>
      <c r="O945">
        <f t="shared" si="14"/>
        <v>178870.44</v>
      </c>
    </row>
    <row r="946" spans="1:15" x14ac:dyDescent="0.3">
      <c r="A946">
        <v>945</v>
      </c>
      <c r="B946">
        <v>6</v>
      </c>
      <c r="C946">
        <v>7</v>
      </c>
      <c r="D946">
        <v>2022</v>
      </c>
      <c r="E946" t="s">
        <v>62</v>
      </c>
      <c r="F946" t="s">
        <v>37</v>
      </c>
      <c r="G946">
        <v>2</v>
      </c>
      <c r="H946">
        <v>11135.66</v>
      </c>
      <c r="I946" t="s">
        <v>484</v>
      </c>
      <c r="J946">
        <v>42</v>
      </c>
      <c r="K946" t="s">
        <v>92</v>
      </c>
      <c r="L946" t="s">
        <v>24</v>
      </c>
      <c r="M946">
        <v>5</v>
      </c>
      <c r="N946" t="s">
        <v>97</v>
      </c>
      <c r="O946">
        <f t="shared" si="14"/>
        <v>22271.32</v>
      </c>
    </row>
    <row r="947" spans="1:15" x14ac:dyDescent="0.3">
      <c r="A947">
        <v>946</v>
      </c>
      <c r="B947">
        <v>6</v>
      </c>
      <c r="C947">
        <v>7</v>
      </c>
      <c r="D947">
        <v>2022</v>
      </c>
      <c r="E947" t="s">
        <v>62</v>
      </c>
      <c r="F947" t="s">
        <v>37</v>
      </c>
      <c r="G947">
        <v>7</v>
      </c>
      <c r="H947">
        <v>12153.57</v>
      </c>
      <c r="I947" t="s">
        <v>42</v>
      </c>
      <c r="J947">
        <v>48</v>
      </c>
      <c r="K947" t="s">
        <v>152</v>
      </c>
      <c r="L947" t="s">
        <v>52</v>
      </c>
      <c r="M947">
        <v>5</v>
      </c>
      <c r="N947" t="s">
        <v>53</v>
      </c>
      <c r="O947">
        <f t="shared" si="14"/>
        <v>85074.989999999991</v>
      </c>
    </row>
    <row r="948" spans="1:15" x14ac:dyDescent="0.3">
      <c r="A948">
        <v>947</v>
      </c>
      <c r="B948">
        <v>7</v>
      </c>
      <c r="C948">
        <v>7</v>
      </c>
      <c r="D948">
        <v>2022</v>
      </c>
      <c r="E948" t="s">
        <v>67</v>
      </c>
      <c r="F948" t="s">
        <v>37</v>
      </c>
      <c r="G948">
        <v>1</v>
      </c>
      <c r="H948">
        <v>64891.47</v>
      </c>
      <c r="I948" t="s">
        <v>684</v>
      </c>
      <c r="J948">
        <v>44</v>
      </c>
      <c r="K948" t="s">
        <v>92</v>
      </c>
      <c r="L948" t="s">
        <v>52</v>
      </c>
      <c r="M948">
        <v>5</v>
      </c>
      <c r="N948" t="s">
        <v>97</v>
      </c>
      <c r="O948">
        <f t="shared" si="14"/>
        <v>64891.47</v>
      </c>
    </row>
    <row r="949" spans="1:15" x14ac:dyDescent="0.3">
      <c r="A949">
        <v>948</v>
      </c>
      <c r="B949">
        <v>7</v>
      </c>
      <c r="C949">
        <v>7</v>
      </c>
      <c r="D949">
        <v>2022</v>
      </c>
      <c r="E949" t="s">
        <v>67</v>
      </c>
      <c r="F949" t="s">
        <v>15</v>
      </c>
      <c r="G949">
        <v>5</v>
      </c>
      <c r="H949">
        <v>31120.99</v>
      </c>
      <c r="I949" t="s">
        <v>685</v>
      </c>
      <c r="J949">
        <v>51</v>
      </c>
      <c r="K949" t="s">
        <v>119</v>
      </c>
      <c r="L949" t="s">
        <v>35</v>
      </c>
      <c r="M949">
        <v>5</v>
      </c>
      <c r="N949" t="s">
        <v>31</v>
      </c>
      <c r="O949">
        <f t="shared" si="14"/>
        <v>155604.95000000001</v>
      </c>
    </row>
    <row r="950" spans="1:15" x14ac:dyDescent="0.3">
      <c r="A950">
        <v>949</v>
      </c>
      <c r="B950">
        <v>7</v>
      </c>
      <c r="C950">
        <v>7</v>
      </c>
      <c r="D950">
        <v>2022</v>
      </c>
      <c r="E950" t="s">
        <v>67</v>
      </c>
      <c r="F950" t="s">
        <v>32</v>
      </c>
      <c r="G950">
        <v>9</v>
      </c>
      <c r="H950">
        <v>34648.54</v>
      </c>
      <c r="I950" t="s">
        <v>686</v>
      </c>
      <c r="J950">
        <v>25</v>
      </c>
      <c r="K950" t="s">
        <v>23</v>
      </c>
      <c r="L950" t="s">
        <v>18</v>
      </c>
      <c r="M950">
        <v>3</v>
      </c>
      <c r="N950" t="s">
        <v>36</v>
      </c>
      <c r="O950">
        <f t="shared" si="14"/>
        <v>311836.86</v>
      </c>
    </row>
    <row r="951" spans="1:15" x14ac:dyDescent="0.3">
      <c r="A951">
        <v>950</v>
      </c>
      <c r="B951">
        <v>7</v>
      </c>
      <c r="C951">
        <v>7</v>
      </c>
      <c r="D951">
        <v>2022</v>
      </c>
      <c r="E951" t="s">
        <v>67</v>
      </c>
      <c r="F951" t="s">
        <v>15</v>
      </c>
      <c r="G951">
        <v>7</v>
      </c>
      <c r="H951">
        <v>11102.3</v>
      </c>
      <c r="I951" t="s">
        <v>124</v>
      </c>
      <c r="J951">
        <v>36</v>
      </c>
      <c r="K951" t="s">
        <v>27</v>
      </c>
      <c r="L951" t="s">
        <v>24</v>
      </c>
      <c r="M951">
        <v>5</v>
      </c>
      <c r="N951" t="s">
        <v>19</v>
      </c>
      <c r="O951">
        <f t="shared" si="14"/>
        <v>77716.099999999991</v>
      </c>
    </row>
    <row r="952" spans="1:15" x14ac:dyDescent="0.3">
      <c r="A952">
        <v>951</v>
      </c>
      <c r="B952">
        <v>8</v>
      </c>
      <c r="C952">
        <v>7</v>
      </c>
      <c r="D952">
        <v>2022</v>
      </c>
      <c r="E952" t="s">
        <v>74</v>
      </c>
      <c r="F952" t="s">
        <v>32</v>
      </c>
      <c r="G952">
        <v>7</v>
      </c>
      <c r="H952">
        <v>26231.31</v>
      </c>
      <c r="I952" t="s">
        <v>341</v>
      </c>
      <c r="J952">
        <v>58</v>
      </c>
      <c r="K952" t="s">
        <v>23</v>
      </c>
      <c r="L952" t="s">
        <v>18</v>
      </c>
      <c r="M952">
        <v>5</v>
      </c>
      <c r="N952" t="s">
        <v>43</v>
      </c>
      <c r="O952">
        <f t="shared" si="14"/>
        <v>183619.17</v>
      </c>
    </row>
    <row r="953" spans="1:15" x14ac:dyDescent="0.3">
      <c r="A953">
        <v>952</v>
      </c>
      <c r="B953">
        <v>8</v>
      </c>
      <c r="C953">
        <v>7</v>
      </c>
      <c r="D953">
        <v>2022</v>
      </c>
      <c r="E953" t="s">
        <v>74</v>
      </c>
      <c r="F953" t="s">
        <v>32</v>
      </c>
      <c r="G953">
        <v>2</v>
      </c>
      <c r="H953">
        <v>58283.56</v>
      </c>
      <c r="I953" t="s">
        <v>687</v>
      </c>
      <c r="J953">
        <v>43</v>
      </c>
      <c r="K953" t="s">
        <v>116</v>
      </c>
      <c r="L953" t="s">
        <v>52</v>
      </c>
      <c r="M953">
        <v>5</v>
      </c>
      <c r="N953" t="s">
        <v>43</v>
      </c>
      <c r="O953">
        <f t="shared" si="14"/>
        <v>116567.12</v>
      </c>
    </row>
    <row r="954" spans="1:15" x14ac:dyDescent="0.3">
      <c r="A954">
        <v>953</v>
      </c>
      <c r="B954">
        <v>8</v>
      </c>
      <c r="C954">
        <v>7</v>
      </c>
      <c r="D954">
        <v>2022</v>
      </c>
      <c r="E954" t="s">
        <v>74</v>
      </c>
      <c r="F954" t="s">
        <v>21</v>
      </c>
      <c r="G954">
        <v>8</v>
      </c>
      <c r="H954">
        <v>46929.46</v>
      </c>
      <c r="I954" t="s">
        <v>688</v>
      </c>
      <c r="J954">
        <v>45</v>
      </c>
      <c r="K954" t="s">
        <v>23</v>
      </c>
      <c r="L954" t="s">
        <v>18</v>
      </c>
      <c r="M954">
        <v>4</v>
      </c>
      <c r="N954" t="s">
        <v>28</v>
      </c>
      <c r="O954">
        <f t="shared" si="14"/>
        <v>375435.68</v>
      </c>
    </row>
    <row r="955" spans="1:15" x14ac:dyDescent="0.3">
      <c r="A955">
        <v>954</v>
      </c>
      <c r="B955">
        <v>8</v>
      </c>
      <c r="C955">
        <v>7</v>
      </c>
      <c r="D955">
        <v>2022</v>
      </c>
      <c r="E955" t="s">
        <v>74</v>
      </c>
      <c r="F955" t="s">
        <v>21</v>
      </c>
      <c r="G955">
        <v>3</v>
      </c>
      <c r="H955">
        <v>55226.84</v>
      </c>
      <c r="I955" t="s">
        <v>689</v>
      </c>
      <c r="J955">
        <v>21</v>
      </c>
      <c r="K955" t="s">
        <v>47</v>
      </c>
      <c r="L955" t="s">
        <v>18</v>
      </c>
      <c r="M955">
        <v>5</v>
      </c>
      <c r="N955" t="s">
        <v>28</v>
      </c>
      <c r="O955">
        <f t="shared" si="14"/>
        <v>165680.51999999999</v>
      </c>
    </row>
    <row r="956" spans="1:15" x14ac:dyDescent="0.3">
      <c r="A956">
        <v>955</v>
      </c>
      <c r="B956">
        <v>9</v>
      </c>
      <c r="C956">
        <v>7</v>
      </c>
      <c r="D956">
        <v>2022</v>
      </c>
      <c r="E956" t="s">
        <v>20</v>
      </c>
      <c r="F956" t="s">
        <v>32</v>
      </c>
      <c r="G956">
        <v>8</v>
      </c>
      <c r="H956">
        <v>36832.82</v>
      </c>
      <c r="I956" t="s">
        <v>690</v>
      </c>
      <c r="J956">
        <v>48</v>
      </c>
      <c r="K956" t="s">
        <v>27</v>
      </c>
      <c r="L956" t="s">
        <v>24</v>
      </c>
      <c r="M956">
        <v>3</v>
      </c>
      <c r="N956" t="s">
        <v>43</v>
      </c>
      <c r="O956">
        <f t="shared" si="14"/>
        <v>294662.56</v>
      </c>
    </row>
    <row r="957" spans="1:15" x14ac:dyDescent="0.3">
      <c r="A957">
        <v>956</v>
      </c>
      <c r="B957">
        <v>9</v>
      </c>
      <c r="C957">
        <v>7</v>
      </c>
      <c r="D957">
        <v>2022</v>
      </c>
      <c r="E957" t="s">
        <v>20</v>
      </c>
      <c r="F957" t="s">
        <v>32</v>
      </c>
      <c r="G957">
        <v>3</v>
      </c>
      <c r="H957">
        <v>28583.75</v>
      </c>
      <c r="I957" t="s">
        <v>500</v>
      </c>
      <c r="J957">
        <v>33</v>
      </c>
      <c r="K957" t="s">
        <v>56</v>
      </c>
      <c r="L957" t="s">
        <v>24</v>
      </c>
      <c r="M957">
        <v>2</v>
      </c>
      <c r="N957" t="s">
        <v>36</v>
      </c>
      <c r="O957">
        <f t="shared" si="14"/>
        <v>85751.25</v>
      </c>
    </row>
    <row r="958" spans="1:15" x14ac:dyDescent="0.3">
      <c r="A958">
        <v>957</v>
      </c>
      <c r="B958">
        <v>9</v>
      </c>
      <c r="C958">
        <v>7</v>
      </c>
      <c r="D958">
        <v>2022</v>
      </c>
      <c r="E958" t="s">
        <v>20</v>
      </c>
      <c r="F958" t="s">
        <v>15</v>
      </c>
      <c r="G958">
        <v>7</v>
      </c>
      <c r="H958">
        <v>38968.61</v>
      </c>
      <c r="I958" t="s">
        <v>350</v>
      </c>
      <c r="J958">
        <v>27</v>
      </c>
      <c r="K958" t="s">
        <v>140</v>
      </c>
      <c r="L958" t="s">
        <v>35</v>
      </c>
      <c r="M958">
        <v>4</v>
      </c>
      <c r="N958" t="s">
        <v>19</v>
      </c>
      <c r="O958">
        <f t="shared" si="14"/>
        <v>272780.27</v>
      </c>
    </row>
    <row r="959" spans="1:15" x14ac:dyDescent="0.3">
      <c r="A959">
        <v>958</v>
      </c>
      <c r="B959">
        <v>9</v>
      </c>
      <c r="C959">
        <v>7</v>
      </c>
      <c r="D959">
        <v>2022</v>
      </c>
      <c r="E959" t="s">
        <v>20</v>
      </c>
      <c r="F959" t="s">
        <v>15</v>
      </c>
      <c r="G959">
        <v>2</v>
      </c>
      <c r="H959">
        <v>29384.26</v>
      </c>
      <c r="I959" t="s">
        <v>691</v>
      </c>
      <c r="J959">
        <v>55</v>
      </c>
      <c r="K959" t="s">
        <v>47</v>
      </c>
      <c r="L959" t="s">
        <v>52</v>
      </c>
      <c r="M959">
        <v>3</v>
      </c>
      <c r="N959" t="s">
        <v>86</v>
      </c>
      <c r="O959">
        <f t="shared" si="14"/>
        <v>58768.52</v>
      </c>
    </row>
    <row r="960" spans="1:15" x14ac:dyDescent="0.3">
      <c r="A960">
        <v>959</v>
      </c>
      <c r="B960">
        <v>10</v>
      </c>
      <c r="C960">
        <v>7</v>
      </c>
      <c r="D960">
        <v>2022</v>
      </c>
      <c r="E960" t="s">
        <v>29</v>
      </c>
      <c r="F960" t="s">
        <v>21</v>
      </c>
      <c r="G960">
        <v>4</v>
      </c>
      <c r="H960">
        <v>60338.27</v>
      </c>
      <c r="I960" t="s">
        <v>649</v>
      </c>
      <c r="J960">
        <v>27</v>
      </c>
      <c r="K960" t="s">
        <v>119</v>
      </c>
      <c r="L960" t="s">
        <v>35</v>
      </c>
      <c r="M960">
        <v>5</v>
      </c>
      <c r="N960" t="s">
        <v>28</v>
      </c>
      <c r="O960">
        <f t="shared" si="14"/>
        <v>241353.08</v>
      </c>
    </row>
    <row r="961" spans="1:15" x14ac:dyDescent="0.3">
      <c r="A961">
        <v>960</v>
      </c>
      <c r="B961">
        <v>10</v>
      </c>
      <c r="C961">
        <v>7</v>
      </c>
      <c r="D961">
        <v>2022</v>
      </c>
      <c r="E961" t="s">
        <v>29</v>
      </c>
      <c r="F961" t="s">
        <v>37</v>
      </c>
      <c r="G961">
        <v>6</v>
      </c>
      <c r="H961">
        <v>27860.42</v>
      </c>
      <c r="I961" t="s">
        <v>323</v>
      </c>
      <c r="J961">
        <v>26</v>
      </c>
      <c r="K961" t="s">
        <v>27</v>
      </c>
      <c r="L961" t="s">
        <v>24</v>
      </c>
      <c r="M961">
        <v>3</v>
      </c>
      <c r="N961" t="s">
        <v>97</v>
      </c>
      <c r="O961">
        <f t="shared" si="14"/>
        <v>167162.51999999999</v>
      </c>
    </row>
    <row r="962" spans="1:15" x14ac:dyDescent="0.3">
      <c r="A962">
        <v>961</v>
      </c>
      <c r="B962">
        <v>10</v>
      </c>
      <c r="C962">
        <v>7</v>
      </c>
      <c r="D962">
        <v>2022</v>
      </c>
      <c r="E962" t="s">
        <v>29</v>
      </c>
      <c r="F962" t="s">
        <v>32</v>
      </c>
      <c r="G962">
        <v>9</v>
      </c>
      <c r="H962">
        <v>49585.82</v>
      </c>
      <c r="I962" t="s">
        <v>692</v>
      </c>
      <c r="J962">
        <v>56</v>
      </c>
      <c r="K962" t="s">
        <v>64</v>
      </c>
      <c r="L962" t="s">
        <v>35</v>
      </c>
      <c r="M962">
        <v>2</v>
      </c>
      <c r="N962" t="s">
        <v>43</v>
      </c>
      <c r="O962">
        <f t="shared" si="14"/>
        <v>446272.38</v>
      </c>
    </row>
    <row r="963" spans="1:15" x14ac:dyDescent="0.3">
      <c r="A963">
        <v>962</v>
      </c>
      <c r="B963">
        <v>11</v>
      </c>
      <c r="C963">
        <v>7</v>
      </c>
      <c r="D963">
        <v>2022</v>
      </c>
      <c r="E963" t="s">
        <v>44</v>
      </c>
      <c r="F963" t="s">
        <v>15</v>
      </c>
      <c r="G963">
        <v>5</v>
      </c>
      <c r="H963">
        <v>18218.93</v>
      </c>
      <c r="I963" t="s">
        <v>693</v>
      </c>
      <c r="J963">
        <v>53</v>
      </c>
      <c r="K963" t="s">
        <v>140</v>
      </c>
      <c r="L963" t="s">
        <v>18</v>
      </c>
      <c r="M963">
        <v>3</v>
      </c>
      <c r="N963" t="s">
        <v>31</v>
      </c>
      <c r="O963">
        <f t="shared" ref="O963:O1026" si="15">G963*H963</f>
        <v>91094.65</v>
      </c>
    </row>
    <row r="964" spans="1:15" x14ac:dyDescent="0.3">
      <c r="A964">
        <v>963</v>
      </c>
      <c r="B964">
        <v>11</v>
      </c>
      <c r="C964">
        <v>7</v>
      </c>
      <c r="D964">
        <v>2022</v>
      </c>
      <c r="E964" t="s">
        <v>44</v>
      </c>
      <c r="F964" t="s">
        <v>21</v>
      </c>
      <c r="G964">
        <v>9</v>
      </c>
      <c r="H964">
        <v>51211.99</v>
      </c>
      <c r="I964" t="s">
        <v>694</v>
      </c>
      <c r="J964">
        <v>53</v>
      </c>
      <c r="K964" t="s">
        <v>34</v>
      </c>
      <c r="L964" t="s">
        <v>18</v>
      </c>
      <c r="M964">
        <v>2</v>
      </c>
      <c r="N964" t="s">
        <v>65</v>
      </c>
      <c r="O964">
        <f t="shared" si="15"/>
        <v>460907.91</v>
      </c>
    </row>
    <row r="965" spans="1:15" x14ac:dyDescent="0.3">
      <c r="A965">
        <v>964</v>
      </c>
      <c r="B965">
        <v>11</v>
      </c>
      <c r="C965">
        <v>7</v>
      </c>
      <c r="D965">
        <v>2022</v>
      </c>
      <c r="E965" t="s">
        <v>44</v>
      </c>
      <c r="F965" t="s">
        <v>15</v>
      </c>
      <c r="G965">
        <v>5</v>
      </c>
      <c r="H965">
        <v>64797.98</v>
      </c>
      <c r="I965" t="s">
        <v>118</v>
      </c>
      <c r="J965">
        <v>36</v>
      </c>
      <c r="K965" t="s">
        <v>116</v>
      </c>
      <c r="L965" t="s">
        <v>24</v>
      </c>
      <c r="M965">
        <v>2</v>
      </c>
      <c r="N965" t="s">
        <v>31</v>
      </c>
      <c r="O965">
        <f t="shared" si="15"/>
        <v>323989.90000000002</v>
      </c>
    </row>
    <row r="966" spans="1:15" x14ac:dyDescent="0.3">
      <c r="A966">
        <v>965</v>
      </c>
      <c r="B966">
        <v>11</v>
      </c>
      <c r="C966">
        <v>7</v>
      </c>
      <c r="D966">
        <v>2022</v>
      </c>
      <c r="E966" t="s">
        <v>44</v>
      </c>
      <c r="F966" t="s">
        <v>32</v>
      </c>
      <c r="G966">
        <v>8</v>
      </c>
      <c r="H966">
        <v>46514.99</v>
      </c>
      <c r="I966" t="s">
        <v>398</v>
      </c>
      <c r="J966">
        <v>36</v>
      </c>
      <c r="K966" t="s">
        <v>56</v>
      </c>
      <c r="L966" t="s">
        <v>18</v>
      </c>
      <c r="M966">
        <v>2</v>
      </c>
      <c r="N966" t="s">
        <v>36</v>
      </c>
      <c r="O966">
        <f t="shared" si="15"/>
        <v>372119.92</v>
      </c>
    </row>
    <row r="967" spans="1:15" x14ac:dyDescent="0.3">
      <c r="A967">
        <v>966</v>
      </c>
      <c r="B967">
        <v>12</v>
      </c>
      <c r="C967">
        <v>7</v>
      </c>
      <c r="D967">
        <v>2022</v>
      </c>
      <c r="E967" t="s">
        <v>54</v>
      </c>
      <c r="F967" t="s">
        <v>32</v>
      </c>
      <c r="G967">
        <v>1</v>
      </c>
      <c r="H967">
        <v>43591.32</v>
      </c>
      <c r="I967" t="s">
        <v>303</v>
      </c>
      <c r="J967">
        <v>29</v>
      </c>
      <c r="K967" t="s">
        <v>92</v>
      </c>
      <c r="L967" t="s">
        <v>52</v>
      </c>
      <c r="M967">
        <v>3</v>
      </c>
      <c r="N967" t="s">
        <v>36</v>
      </c>
      <c r="O967">
        <f t="shared" si="15"/>
        <v>43591.32</v>
      </c>
    </row>
    <row r="968" spans="1:15" x14ac:dyDescent="0.3">
      <c r="A968">
        <v>967</v>
      </c>
      <c r="B968">
        <v>12</v>
      </c>
      <c r="C968">
        <v>7</v>
      </c>
      <c r="D968">
        <v>2022</v>
      </c>
      <c r="E968" t="s">
        <v>54</v>
      </c>
      <c r="F968" t="s">
        <v>45</v>
      </c>
      <c r="G968">
        <v>7</v>
      </c>
      <c r="H968">
        <v>67667.100000000006</v>
      </c>
      <c r="I968" t="s">
        <v>327</v>
      </c>
      <c r="J968">
        <v>30</v>
      </c>
      <c r="K968" t="s">
        <v>56</v>
      </c>
      <c r="L968" t="s">
        <v>24</v>
      </c>
      <c r="M968">
        <v>5</v>
      </c>
      <c r="N968" t="s">
        <v>48</v>
      </c>
      <c r="O968">
        <f t="shared" si="15"/>
        <v>473669.70000000007</v>
      </c>
    </row>
    <row r="969" spans="1:15" x14ac:dyDescent="0.3">
      <c r="A969">
        <v>968</v>
      </c>
      <c r="B969">
        <v>12</v>
      </c>
      <c r="C969">
        <v>7</v>
      </c>
      <c r="D969">
        <v>2022</v>
      </c>
      <c r="E969" t="s">
        <v>54</v>
      </c>
      <c r="F969" t="s">
        <v>37</v>
      </c>
      <c r="G969">
        <v>4</v>
      </c>
      <c r="H969">
        <v>47643.79</v>
      </c>
      <c r="I969" t="s">
        <v>328</v>
      </c>
      <c r="J969">
        <v>42</v>
      </c>
      <c r="K969" t="s">
        <v>27</v>
      </c>
      <c r="L969" t="s">
        <v>52</v>
      </c>
      <c r="M969">
        <v>5</v>
      </c>
      <c r="N969" t="s">
        <v>97</v>
      </c>
      <c r="O969">
        <f t="shared" si="15"/>
        <v>190575.16</v>
      </c>
    </row>
    <row r="970" spans="1:15" x14ac:dyDescent="0.3">
      <c r="A970">
        <v>969</v>
      </c>
      <c r="B970">
        <v>13</v>
      </c>
      <c r="C970">
        <v>7</v>
      </c>
      <c r="D970">
        <v>2022</v>
      </c>
      <c r="E970" t="s">
        <v>62</v>
      </c>
      <c r="F970" t="s">
        <v>45</v>
      </c>
      <c r="G970">
        <v>5</v>
      </c>
      <c r="H970">
        <v>25573.03</v>
      </c>
      <c r="I970" t="s">
        <v>688</v>
      </c>
      <c r="J970">
        <v>53</v>
      </c>
      <c r="K970" t="s">
        <v>116</v>
      </c>
      <c r="L970" t="s">
        <v>24</v>
      </c>
      <c r="M970">
        <v>5</v>
      </c>
      <c r="N970" t="s">
        <v>48</v>
      </c>
      <c r="O970">
        <f t="shared" si="15"/>
        <v>127865.15</v>
      </c>
    </row>
    <row r="971" spans="1:15" x14ac:dyDescent="0.3">
      <c r="A971">
        <v>970</v>
      </c>
      <c r="B971">
        <v>13</v>
      </c>
      <c r="C971">
        <v>7</v>
      </c>
      <c r="D971">
        <v>2022</v>
      </c>
      <c r="E971" t="s">
        <v>62</v>
      </c>
      <c r="F971" t="s">
        <v>21</v>
      </c>
      <c r="G971">
        <v>6</v>
      </c>
      <c r="H971">
        <v>27543.46</v>
      </c>
      <c r="I971" t="s">
        <v>579</v>
      </c>
      <c r="J971">
        <v>42</v>
      </c>
      <c r="K971" t="s">
        <v>23</v>
      </c>
      <c r="L971" t="s">
        <v>24</v>
      </c>
      <c r="M971">
        <v>3</v>
      </c>
      <c r="N971" t="s">
        <v>65</v>
      </c>
      <c r="O971">
        <f t="shared" si="15"/>
        <v>165260.76</v>
      </c>
    </row>
    <row r="972" spans="1:15" x14ac:dyDescent="0.3">
      <c r="A972">
        <v>971</v>
      </c>
      <c r="B972">
        <v>13</v>
      </c>
      <c r="C972">
        <v>7</v>
      </c>
      <c r="D972">
        <v>2022</v>
      </c>
      <c r="E972" t="s">
        <v>62</v>
      </c>
      <c r="F972" t="s">
        <v>15</v>
      </c>
      <c r="G972">
        <v>5</v>
      </c>
      <c r="H972">
        <v>52318.400000000001</v>
      </c>
      <c r="I972" t="s">
        <v>695</v>
      </c>
      <c r="J972">
        <v>45</v>
      </c>
      <c r="K972" t="s">
        <v>27</v>
      </c>
      <c r="L972" t="s">
        <v>18</v>
      </c>
      <c r="M972">
        <v>5</v>
      </c>
      <c r="N972" t="s">
        <v>19</v>
      </c>
      <c r="O972">
        <f t="shared" si="15"/>
        <v>261592</v>
      </c>
    </row>
    <row r="973" spans="1:15" x14ac:dyDescent="0.3">
      <c r="A973">
        <v>972</v>
      </c>
      <c r="B973">
        <v>13</v>
      </c>
      <c r="C973">
        <v>7</v>
      </c>
      <c r="D973">
        <v>2022</v>
      </c>
      <c r="E973" t="s">
        <v>62</v>
      </c>
      <c r="F973" t="s">
        <v>21</v>
      </c>
      <c r="G973">
        <v>1</v>
      </c>
      <c r="H973">
        <v>54126.2</v>
      </c>
      <c r="I973" t="s">
        <v>696</v>
      </c>
      <c r="J973">
        <v>59</v>
      </c>
      <c r="K973" t="s">
        <v>17</v>
      </c>
      <c r="L973" t="s">
        <v>24</v>
      </c>
      <c r="M973">
        <v>5</v>
      </c>
      <c r="N973" t="s">
        <v>28</v>
      </c>
      <c r="O973">
        <f t="shared" si="15"/>
        <v>54126.2</v>
      </c>
    </row>
    <row r="974" spans="1:15" x14ac:dyDescent="0.3">
      <c r="A974">
        <v>973</v>
      </c>
      <c r="B974">
        <v>14</v>
      </c>
      <c r="C974">
        <v>7</v>
      </c>
      <c r="D974">
        <v>2022</v>
      </c>
      <c r="E974" t="s">
        <v>67</v>
      </c>
      <c r="F974" t="s">
        <v>32</v>
      </c>
      <c r="G974">
        <v>9</v>
      </c>
      <c r="H974">
        <v>28209.77</v>
      </c>
      <c r="I974" t="s">
        <v>559</v>
      </c>
      <c r="J974">
        <v>56</v>
      </c>
      <c r="K974" t="s">
        <v>23</v>
      </c>
      <c r="L974" t="s">
        <v>24</v>
      </c>
      <c r="M974">
        <v>2</v>
      </c>
      <c r="N974" t="s">
        <v>43</v>
      </c>
      <c r="O974">
        <f t="shared" si="15"/>
        <v>253887.93</v>
      </c>
    </row>
    <row r="975" spans="1:15" x14ac:dyDescent="0.3">
      <c r="A975">
        <v>974</v>
      </c>
      <c r="B975">
        <v>14</v>
      </c>
      <c r="C975">
        <v>7</v>
      </c>
      <c r="D975">
        <v>2022</v>
      </c>
      <c r="E975" t="s">
        <v>67</v>
      </c>
      <c r="F975" t="s">
        <v>45</v>
      </c>
      <c r="G975">
        <v>2</v>
      </c>
      <c r="H975">
        <v>30720.639999999999</v>
      </c>
      <c r="I975" t="s">
        <v>516</v>
      </c>
      <c r="J975">
        <v>47</v>
      </c>
      <c r="K975" t="s">
        <v>61</v>
      </c>
      <c r="L975" t="s">
        <v>35</v>
      </c>
      <c r="M975">
        <v>3</v>
      </c>
      <c r="N975" t="s">
        <v>90</v>
      </c>
      <c r="O975">
        <f t="shared" si="15"/>
        <v>61441.279999999999</v>
      </c>
    </row>
    <row r="976" spans="1:15" x14ac:dyDescent="0.3">
      <c r="A976">
        <v>975</v>
      </c>
      <c r="B976">
        <v>14</v>
      </c>
      <c r="C976">
        <v>7</v>
      </c>
      <c r="D976">
        <v>2022</v>
      </c>
      <c r="E976" t="s">
        <v>67</v>
      </c>
      <c r="F976" t="s">
        <v>45</v>
      </c>
      <c r="G976">
        <v>9</v>
      </c>
      <c r="H976">
        <v>69463.39</v>
      </c>
      <c r="I976" t="s">
        <v>360</v>
      </c>
      <c r="J976">
        <v>22</v>
      </c>
      <c r="K976" t="s">
        <v>23</v>
      </c>
      <c r="L976" t="s">
        <v>18</v>
      </c>
      <c r="M976">
        <v>3</v>
      </c>
      <c r="N976" t="s">
        <v>104</v>
      </c>
      <c r="O976">
        <f t="shared" si="15"/>
        <v>625170.51</v>
      </c>
    </row>
    <row r="977" spans="1:15" x14ac:dyDescent="0.3">
      <c r="A977">
        <v>976</v>
      </c>
      <c r="B977">
        <v>15</v>
      </c>
      <c r="C977">
        <v>7</v>
      </c>
      <c r="D977">
        <v>2022</v>
      </c>
      <c r="E977" t="s">
        <v>74</v>
      </c>
      <c r="F977" t="s">
        <v>45</v>
      </c>
      <c r="G977">
        <v>2</v>
      </c>
      <c r="H977">
        <v>16117.15</v>
      </c>
      <c r="I977" t="s">
        <v>187</v>
      </c>
      <c r="J977">
        <v>34</v>
      </c>
      <c r="K977" t="s">
        <v>140</v>
      </c>
      <c r="L977" t="s">
        <v>52</v>
      </c>
      <c r="M977">
        <v>4</v>
      </c>
      <c r="N977" t="s">
        <v>48</v>
      </c>
      <c r="O977">
        <f t="shared" si="15"/>
        <v>32234.3</v>
      </c>
    </row>
    <row r="978" spans="1:15" x14ac:dyDescent="0.3">
      <c r="A978">
        <v>977</v>
      </c>
      <c r="B978">
        <v>15</v>
      </c>
      <c r="C978">
        <v>7</v>
      </c>
      <c r="D978">
        <v>2022</v>
      </c>
      <c r="E978" t="s">
        <v>74</v>
      </c>
      <c r="F978" t="s">
        <v>21</v>
      </c>
      <c r="G978">
        <v>9</v>
      </c>
      <c r="H978">
        <v>34278.699999999997</v>
      </c>
      <c r="I978" t="s">
        <v>697</v>
      </c>
      <c r="J978">
        <v>35</v>
      </c>
      <c r="K978" t="s">
        <v>140</v>
      </c>
      <c r="L978" t="s">
        <v>24</v>
      </c>
      <c r="M978">
        <v>4</v>
      </c>
      <c r="N978" t="s">
        <v>28</v>
      </c>
      <c r="O978">
        <f t="shared" si="15"/>
        <v>308508.3</v>
      </c>
    </row>
    <row r="979" spans="1:15" x14ac:dyDescent="0.3">
      <c r="A979">
        <v>978</v>
      </c>
      <c r="B979">
        <v>15</v>
      </c>
      <c r="C979">
        <v>7</v>
      </c>
      <c r="D979">
        <v>2022</v>
      </c>
      <c r="E979" t="s">
        <v>74</v>
      </c>
      <c r="F979" t="s">
        <v>32</v>
      </c>
      <c r="G979">
        <v>6</v>
      </c>
      <c r="H979">
        <v>13746.85</v>
      </c>
      <c r="I979" t="s">
        <v>250</v>
      </c>
      <c r="J979">
        <v>38</v>
      </c>
      <c r="K979" t="s">
        <v>34</v>
      </c>
      <c r="L979" t="s">
        <v>52</v>
      </c>
      <c r="M979">
        <v>4</v>
      </c>
      <c r="N979" t="s">
        <v>43</v>
      </c>
      <c r="O979">
        <f t="shared" si="15"/>
        <v>82481.100000000006</v>
      </c>
    </row>
    <row r="980" spans="1:15" x14ac:dyDescent="0.3">
      <c r="A980">
        <v>979</v>
      </c>
      <c r="B980">
        <v>15</v>
      </c>
      <c r="C980">
        <v>7</v>
      </c>
      <c r="D980">
        <v>2022</v>
      </c>
      <c r="E980" t="s">
        <v>74</v>
      </c>
      <c r="F980" t="s">
        <v>15</v>
      </c>
      <c r="G980">
        <v>9</v>
      </c>
      <c r="H980">
        <v>59264.7</v>
      </c>
      <c r="I980" t="s">
        <v>335</v>
      </c>
      <c r="J980">
        <v>39</v>
      </c>
      <c r="K980" t="s">
        <v>95</v>
      </c>
      <c r="L980" t="s">
        <v>35</v>
      </c>
      <c r="M980">
        <v>5</v>
      </c>
      <c r="N980" t="s">
        <v>86</v>
      </c>
      <c r="O980">
        <f t="shared" si="15"/>
        <v>533382.29999999993</v>
      </c>
    </row>
    <row r="981" spans="1:15" x14ac:dyDescent="0.3">
      <c r="A981">
        <v>980</v>
      </c>
      <c r="B981">
        <v>16</v>
      </c>
      <c r="C981">
        <v>7</v>
      </c>
      <c r="D981">
        <v>2022</v>
      </c>
      <c r="E981" t="s">
        <v>20</v>
      </c>
      <c r="F981" t="s">
        <v>15</v>
      </c>
      <c r="G981">
        <v>6</v>
      </c>
      <c r="H981">
        <v>15540.75</v>
      </c>
      <c r="I981" t="s">
        <v>326</v>
      </c>
      <c r="J981">
        <v>56</v>
      </c>
      <c r="K981" t="s">
        <v>47</v>
      </c>
      <c r="L981" t="s">
        <v>24</v>
      </c>
      <c r="M981">
        <v>3</v>
      </c>
      <c r="N981" t="s">
        <v>19</v>
      </c>
      <c r="O981">
        <f t="shared" si="15"/>
        <v>93244.5</v>
      </c>
    </row>
    <row r="982" spans="1:15" x14ac:dyDescent="0.3">
      <c r="A982">
        <v>981</v>
      </c>
      <c r="B982">
        <v>16</v>
      </c>
      <c r="C982">
        <v>7</v>
      </c>
      <c r="D982">
        <v>2022</v>
      </c>
      <c r="E982" t="s">
        <v>20</v>
      </c>
      <c r="F982" t="s">
        <v>21</v>
      </c>
      <c r="G982">
        <v>6</v>
      </c>
      <c r="H982">
        <v>50440.44</v>
      </c>
      <c r="I982" t="s">
        <v>698</v>
      </c>
      <c r="J982">
        <v>23</v>
      </c>
      <c r="K982" t="s">
        <v>23</v>
      </c>
      <c r="L982" t="s">
        <v>52</v>
      </c>
      <c r="M982">
        <v>4</v>
      </c>
      <c r="N982" t="s">
        <v>65</v>
      </c>
      <c r="O982">
        <f t="shared" si="15"/>
        <v>302642.64</v>
      </c>
    </row>
    <row r="983" spans="1:15" x14ac:dyDescent="0.3">
      <c r="A983">
        <v>982</v>
      </c>
      <c r="B983">
        <v>16</v>
      </c>
      <c r="C983">
        <v>7</v>
      </c>
      <c r="D983">
        <v>2022</v>
      </c>
      <c r="E983" t="s">
        <v>20</v>
      </c>
      <c r="F983" t="s">
        <v>45</v>
      </c>
      <c r="G983">
        <v>2</v>
      </c>
      <c r="H983">
        <v>13389.01</v>
      </c>
      <c r="I983" t="s">
        <v>644</v>
      </c>
      <c r="J983">
        <v>33</v>
      </c>
      <c r="K983" t="s">
        <v>47</v>
      </c>
      <c r="L983" t="s">
        <v>18</v>
      </c>
      <c r="M983">
        <v>3</v>
      </c>
      <c r="N983" t="s">
        <v>104</v>
      </c>
      <c r="O983">
        <f t="shared" si="15"/>
        <v>26778.02</v>
      </c>
    </row>
    <row r="984" spans="1:15" x14ac:dyDescent="0.3">
      <c r="A984">
        <v>983</v>
      </c>
      <c r="B984">
        <v>16</v>
      </c>
      <c r="C984">
        <v>7</v>
      </c>
      <c r="D984">
        <v>2022</v>
      </c>
      <c r="E984" t="s">
        <v>20</v>
      </c>
      <c r="F984" t="s">
        <v>37</v>
      </c>
      <c r="G984">
        <v>8</v>
      </c>
      <c r="H984">
        <v>50371.3</v>
      </c>
      <c r="I984" t="s">
        <v>530</v>
      </c>
      <c r="J984">
        <v>19</v>
      </c>
      <c r="K984" t="s">
        <v>27</v>
      </c>
      <c r="L984" t="s">
        <v>35</v>
      </c>
      <c r="M984">
        <v>5</v>
      </c>
      <c r="N984" t="s">
        <v>40</v>
      </c>
      <c r="O984">
        <f t="shared" si="15"/>
        <v>402970.4</v>
      </c>
    </row>
    <row r="985" spans="1:15" x14ac:dyDescent="0.3">
      <c r="A985">
        <v>984</v>
      </c>
      <c r="B985">
        <v>17</v>
      </c>
      <c r="C985">
        <v>7</v>
      </c>
      <c r="D985">
        <v>2022</v>
      </c>
      <c r="E985" t="s">
        <v>29</v>
      </c>
      <c r="F985" t="s">
        <v>21</v>
      </c>
      <c r="G985">
        <v>3</v>
      </c>
      <c r="H985">
        <v>60582.22</v>
      </c>
      <c r="I985" t="s">
        <v>665</v>
      </c>
      <c r="J985">
        <v>18</v>
      </c>
      <c r="K985" t="s">
        <v>27</v>
      </c>
      <c r="L985" t="s">
        <v>35</v>
      </c>
      <c r="M985">
        <v>4</v>
      </c>
      <c r="N985" t="s">
        <v>65</v>
      </c>
      <c r="O985">
        <f t="shared" si="15"/>
        <v>181746.66</v>
      </c>
    </row>
    <row r="986" spans="1:15" x14ac:dyDescent="0.3">
      <c r="A986">
        <v>985</v>
      </c>
      <c r="B986">
        <v>17</v>
      </c>
      <c r="C986">
        <v>7</v>
      </c>
      <c r="D986">
        <v>2022</v>
      </c>
      <c r="E986" t="s">
        <v>29</v>
      </c>
      <c r="F986" t="s">
        <v>21</v>
      </c>
      <c r="G986">
        <v>7</v>
      </c>
      <c r="H986">
        <v>33929.29</v>
      </c>
      <c r="I986" t="s">
        <v>334</v>
      </c>
      <c r="J986">
        <v>47</v>
      </c>
      <c r="K986" t="s">
        <v>23</v>
      </c>
      <c r="L986" t="s">
        <v>52</v>
      </c>
      <c r="M986">
        <v>3</v>
      </c>
      <c r="N986" t="s">
        <v>25</v>
      </c>
      <c r="O986">
        <f t="shared" si="15"/>
        <v>237505.03</v>
      </c>
    </row>
    <row r="987" spans="1:15" x14ac:dyDescent="0.3">
      <c r="A987">
        <v>986</v>
      </c>
      <c r="B987">
        <v>17</v>
      </c>
      <c r="C987">
        <v>7</v>
      </c>
      <c r="D987">
        <v>2022</v>
      </c>
      <c r="E987" t="s">
        <v>29</v>
      </c>
      <c r="F987" t="s">
        <v>32</v>
      </c>
      <c r="G987">
        <v>5</v>
      </c>
      <c r="H987">
        <v>41327.589999999997</v>
      </c>
      <c r="I987" t="s">
        <v>699</v>
      </c>
      <c r="J987">
        <v>54</v>
      </c>
      <c r="K987" t="s">
        <v>119</v>
      </c>
      <c r="L987" t="s">
        <v>24</v>
      </c>
      <c r="M987">
        <v>5</v>
      </c>
      <c r="N987" t="s">
        <v>43</v>
      </c>
      <c r="O987">
        <f t="shared" si="15"/>
        <v>206637.94999999998</v>
      </c>
    </row>
    <row r="988" spans="1:15" x14ac:dyDescent="0.3">
      <c r="A988">
        <v>987</v>
      </c>
      <c r="B988">
        <v>17</v>
      </c>
      <c r="C988">
        <v>7</v>
      </c>
      <c r="D988">
        <v>2022</v>
      </c>
      <c r="E988" t="s">
        <v>29</v>
      </c>
      <c r="F988" t="s">
        <v>15</v>
      </c>
      <c r="G988">
        <v>3</v>
      </c>
      <c r="H988">
        <v>34092.5</v>
      </c>
      <c r="I988" t="s">
        <v>700</v>
      </c>
      <c r="J988">
        <v>40</v>
      </c>
      <c r="K988" t="s">
        <v>23</v>
      </c>
      <c r="L988" t="s">
        <v>24</v>
      </c>
      <c r="M988">
        <v>5</v>
      </c>
      <c r="N988" t="s">
        <v>31</v>
      </c>
      <c r="O988">
        <f t="shared" si="15"/>
        <v>102277.5</v>
      </c>
    </row>
    <row r="989" spans="1:15" x14ac:dyDescent="0.3">
      <c r="A989">
        <v>988</v>
      </c>
      <c r="B989">
        <v>18</v>
      </c>
      <c r="C989">
        <v>7</v>
      </c>
      <c r="D989">
        <v>2022</v>
      </c>
      <c r="E989" t="s">
        <v>44</v>
      </c>
      <c r="F989" t="s">
        <v>21</v>
      </c>
      <c r="G989">
        <v>1</v>
      </c>
      <c r="H989">
        <v>28029.33</v>
      </c>
      <c r="I989" t="s">
        <v>701</v>
      </c>
      <c r="J989">
        <v>18</v>
      </c>
      <c r="K989" t="s">
        <v>92</v>
      </c>
      <c r="L989" t="s">
        <v>18</v>
      </c>
      <c r="M989">
        <v>5</v>
      </c>
      <c r="N989" t="s">
        <v>28</v>
      </c>
      <c r="O989">
        <f t="shared" si="15"/>
        <v>28029.33</v>
      </c>
    </row>
    <row r="990" spans="1:15" x14ac:dyDescent="0.3">
      <c r="A990">
        <v>989</v>
      </c>
      <c r="B990">
        <v>18</v>
      </c>
      <c r="C990">
        <v>7</v>
      </c>
      <c r="D990">
        <v>2022</v>
      </c>
      <c r="E990" t="s">
        <v>44</v>
      </c>
      <c r="F990" t="s">
        <v>21</v>
      </c>
      <c r="G990">
        <v>8</v>
      </c>
      <c r="H990">
        <v>58195.8</v>
      </c>
      <c r="I990" t="s">
        <v>702</v>
      </c>
      <c r="J990">
        <v>36</v>
      </c>
      <c r="K990" t="s">
        <v>135</v>
      </c>
      <c r="L990" t="s">
        <v>18</v>
      </c>
      <c r="M990">
        <v>4</v>
      </c>
      <c r="N990" t="s">
        <v>25</v>
      </c>
      <c r="O990">
        <f t="shared" si="15"/>
        <v>465566.4</v>
      </c>
    </row>
    <row r="991" spans="1:15" x14ac:dyDescent="0.3">
      <c r="A991">
        <v>990</v>
      </c>
      <c r="B991">
        <v>18</v>
      </c>
      <c r="C991">
        <v>7</v>
      </c>
      <c r="D991">
        <v>2022</v>
      </c>
      <c r="E991" t="s">
        <v>44</v>
      </c>
      <c r="F991" t="s">
        <v>45</v>
      </c>
      <c r="G991">
        <v>3</v>
      </c>
      <c r="H991">
        <v>26320.15</v>
      </c>
      <c r="I991" t="s">
        <v>485</v>
      </c>
      <c r="J991">
        <v>20</v>
      </c>
      <c r="K991" t="s">
        <v>39</v>
      </c>
      <c r="L991" t="s">
        <v>24</v>
      </c>
      <c r="M991">
        <v>5</v>
      </c>
      <c r="N991" t="s">
        <v>90</v>
      </c>
      <c r="O991">
        <f t="shared" si="15"/>
        <v>78960.450000000012</v>
      </c>
    </row>
    <row r="992" spans="1:15" x14ac:dyDescent="0.3">
      <c r="A992">
        <v>991</v>
      </c>
      <c r="B992">
        <v>18</v>
      </c>
      <c r="C992">
        <v>7</v>
      </c>
      <c r="D992">
        <v>2022</v>
      </c>
      <c r="E992" t="s">
        <v>44</v>
      </c>
      <c r="F992" t="s">
        <v>45</v>
      </c>
      <c r="G992">
        <v>2</v>
      </c>
      <c r="H992">
        <v>53376.61</v>
      </c>
      <c r="I992" t="s">
        <v>703</v>
      </c>
      <c r="J992">
        <v>19</v>
      </c>
      <c r="K992" t="s">
        <v>64</v>
      </c>
      <c r="L992" t="s">
        <v>35</v>
      </c>
      <c r="M992">
        <v>5</v>
      </c>
      <c r="N992" t="s">
        <v>104</v>
      </c>
      <c r="O992">
        <f t="shared" si="15"/>
        <v>106753.22</v>
      </c>
    </row>
    <row r="993" spans="1:15" x14ac:dyDescent="0.3">
      <c r="A993">
        <v>992</v>
      </c>
      <c r="B993">
        <v>19</v>
      </c>
      <c r="C993">
        <v>7</v>
      </c>
      <c r="D993">
        <v>2022</v>
      </c>
      <c r="E993" t="s">
        <v>54</v>
      </c>
      <c r="F993" t="s">
        <v>37</v>
      </c>
      <c r="G993">
        <v>1</v>
      </c>
      <c r="H993">
        <v>22371.82</v>
      </c>
      <c r="I993" t="s">
        <v>704</v>
      </c>
      <c r="J993">
        <v>54</v>
      </c>
      <c r="K993" t="s">
        <v>23</v>
      </c>
      <c r="L993" t="s">
        <v>18</v>
      </c>
      <c r="M993">
        <v>5</v>
      </c>
      <c r="N993" t="s">
        <v>40</v>
      </c>
      <c r="O993">
        <f t="shared" si="15"/>
        <v>22371.82</v>
      </c>
    </row>
    <row r="994" spans="1:15" x14ac:dyDescent="0.3">
      <c r="A994">
        <v>993</v>
      </c>
      <c r="B994">
        <v>19</v>
      </c>
      <c r="C994">
        <v>7</v>
      </c>
      <c r="D994">
        <v>2022</v>
      </c>
      <c r="E994" t="s">
        <v>54</v>
      </c>
      <c r="F994" t="s">
        <v>32</v>
      </c>
      <c r="G994">
        <v>4</v>
      </c>
      <c r="H994">
        <v>24991.23</v>
      </c>
      <c r="I994" t="s">
        <v>705</v>
      </c>
      <c r="J994">
        <v>34</v>
      </c>
      <c r="K994" t="s">
        <v>27</v>
      </c>
      <c r="L994" t="s">
        <v>18</v>
      </c>
      <c r="M994">
        <v>3</v>
      </c>
      <c r="N994" t="s">
        <v>36</v>
      </c>
      <c r="O994">
        <f t="shared" si="15"/>
        <v>99964.92</v>
      </c>
    </row>
    <row r="995" spans="1:15" x14ac:dyDescent="0.3">
      <c r="A995">
        <v>994</v>
      </c>
      <c r="B995">
        <v>19</v>
      </c>
      <c r="C995">
        <v>7</v>
      </c>
      <c r="D995">
        <v>2022</v>
      </c>
      <c r="E995" t="s">
        <v>54</v>
      </c>
      <c r="F995" t="s">
        <v>37</v>
      </c>
      <c r="G995">
        <v>8</v>
      </c>
      <c r="H995">
        <v>30187.67</v>
      </c>
      <c r="I995" t="s">
        <v>706</v>
      </c>
      <c r="J995">
        <v>45</v>
      </c>
      <c r="K995" t="s">
        <v>27</v>
      </c>
      <c r="L995" t="s">
        <v>35</v>
      </c>
      <c r="M995">
        <v>5</v>
      </c>
      <c r="N995" t="s">
        <v>97</v>
      </c>
      <c r="O995">
        <f t="shared" si="15"/>
        <v>241501.36</v>
      </c>
    </row>
    <row r="996" spans="1:15" x14ac:dyDescent="0.3">
      <c r="A996">
        <v>995</v>
      </c>
      <c r="B996">
        <v>20</v>
      </c>
      <c r="C996">
        <v>7</v>
      </c>
      <c r="D996">
        <v>2022</v>
      </c>
      <c r="E996" t="s">
        <v>62</v>
      </c>
      <c r="F996" t="s">
        <v>45</v>
      </c>
      <c r="G996">
        <v>3</v>
      </c>
      <c r="H996">
        <v>45349.38</v>
      </c>
      <c r="I996" t="s">
        <v>707</v>
      </c>
      <c r="J996">
        <v>35</v>
      </c>
      <c r="K996" t="s">
        <v>39</v>
      </c>
      <c r="L996" t="s">
        <v>24</v>
      </c>
      <c r="M996">
        <v>4</v>
      </c>
      <c r="N996" t="s">
        <v>90</v>
      </c>
      <c r="O996">
        <f t="shared" si="15"/>
        <v>136048.13999999998</v>
      </c>
    </row>
    <row r="997" spans="1:15" x14ac:dyDescent="0.3">
      <c r="A997">
        <v>996</v>
      </c>
      <c r="B997">
        <v>20</v>
      </c>
      <c r="C997">
        <v>7</v>
      </c>
      <c r="D997">
        <v>2022</v>
      </c>
      <c r="E997" t="s">
        <v>62</v>
      </c>
      <c r="F997" t="s">
        <v>15</v>
      </c>
      <c r="G997">
        <v>1</v>
      </c>
      <c r="H997">
        <v>37265.339999999997</v>
      </c>
      <c r="I997" t="s">
        <v>708</v>
      </c>
      <c r="J997">
        <v>50</v>
      </c>
      <c r="K997" t="s">
        <v>27</v>
      </c>
      <c r="L997" t="s">
        <v>52</v>
      </c>
      <c r="M997">
        <v>3</v>
      </c>
      <c r="N997" t="s">
        <v>19</v>
      </c>
      <c r="O997">
        <f t="shared" si="15"/>
        <v>37265.339999999997</v>
      </c>
    </row>
    <row r="998" spans="1:15" x14ac:dyDescent="0.3">
      <c r="A998">
        <v>997</v>
      </c>
      <c r="B998">
        <v>20</v>
      </c>
      <c r="C998">
        <v>7</v>
      </c>
      <c r="D998">
        <v>2022</v>
      </c>
      <c r="E998" t="s">
        <v>62</v>
      </c>
      <c r="F998" t="s">
        <v>45</v>
      </c>
      <c r="G998">
        <v>4</v>
      </c>
      <c r="H998">
        <v>54708.69</v>
      </c>
      <c r="I998" t="s">
        <v>690</v>
      </c>
      <c r="J998">
        <v>32</v>
      </c>
      <c r="K998" t="s">
        <v>92</v>
      </c>
      <c r="L998" t="s">
        <v>18</v>
      </c>
      <c r="M998">
        <v>3</v>
      </c>
      <c r="N998" t="s">
        <v>90</v>
      </c>
      <c r="O998">
        <f t="shared" si="15"/>
        <v>218834.76</v>
      </c>
    </row>
    <row r="999" spans="1:15" x14ac:dyDescent="0.3">
      <c r="A999">
        <v>998</v>
      </c>
      <c r="B999">
        <v>20</v>
      </c>
      <c r="C999">
        <v>7</v>
      </c>
      <c r="D999">
        <v>2022</v>
      </c>
      <c r="E999" t="s">
        <v>62</v>
      </c>
      <c r="F999" t="s">
        <v>32</v>
      </c>
      <c r="G999">
        <v>9</v>
      </c>
      <c r="H999">
        <v>22814.04</v>
      </c>
      <c r="I999" t="s">
        <v>184</v>
      </c>
      <c r="J999">
        <v>39</v>
      </c>
      <c r="K999" t="s">
        <v>27</v>
      </c>
      <c r="L999" t="s">
        <v>35</v>
      </c>
      <c r="M999">
        <v>5</v>
      </c>
      <c r="N999" t="s">
        <v>36</v>
      </c>
      <c r="O999">
        <f t="shared" si="15"/>
        <v>205326.36000000002</v>
      </c>
    </row>
    <row r="1000" spans="1:15" x14ac:dyDescent="0.3">
      <c r="A1000">
        <v>999</v>
      </c>
      <c r="B1000">
        <v>21</v>
      </c>
      <c r="C1000">
        <v>7</v>
      </c>
      <c r="D1000">
        <v>2022</v>
      </c>
      <c r="E1000" t="s">
        <v>67</v>
      </c>
      <c r="F1000" t="s">
        <v>45</v>
      </c>
      <c r="G1000">
        <v>1</v>
      </c>
      <c r="H1000">
        <v>10640.34</v>
      </c>
      <c r="I1000" t="s">
        <v>60</v>
      </c>
      <c r="J1000">
        <v>58</v>
      </c>
      <c r="K1000" t="s">
        <v>140</v>
      </c>
      <c r="L1000" t="s">
        <v>18</v>
      </c>
      <c r="M1000">
        <v>3</v>
      </c>
      <c r="N1000" t="s">
        <v>48</v>
      </c>
      <c r="O1000">
        <f t="shared" si="15"/>
        <v>10640.34</v>
      </c>
    </row>
    <row r="1001" spans="1:15" x14ac:dyDescent="0.3">
      <c r="A1001">
        <v>1000</v>
      </c>
      <c r="B1001">
        <v>21</v>
      </c>
      <c r="C1001">
        <v>7</v>
      </c>
      <c r="D1001">
        <v>2022</v>
      </c>
      <c r="E1001" t="s">
        <v>67</v>
      </c>
      <c r="F1001" t="s">
        <v>32</v>
      </c>
      <c r="G1001">
        <v>2</v>
      </c>
      <c r="H1001">
        <v>56593.45</v>
      </c>
      <c r="I1001" t="s">
        <v>198</v>
      </c>
      <c r="J1001">
        <v>44</v>
      </c>
      <c r="K1001" t="s">
        <v>27</v>
      </c>
      <c r="L1001" t="s">
        <v>35</v>
      </c>
      <c r="M1001">
        <v>3</v>
      </c>
      <c r="N1001" t="s">
        <v>43</v>
      </c>
      <c r="O1001">
        <f t="shared" si="15"/>
        <v>113186.9</v>
      </c>
    </row>
    <row r="1002" spans="1:15" x14ac:dyDescent="0.3">
      <c r="A1002">
        <v>1001</v>
      </c>
      <c r="B1002">
        <v>21</v>
      </c>
      <c r="C1002">
        <v>7</v>
      </c>
      <c r="D1002">
        <v>2022</v>
      </c>
      <c r="E1002" t="s">
        <v>67</v>
      </c>
      <c r="F1002" t="s">
        <v>32</v>
      </c>
      <c r="G1002">
        <v>9</v>
      </c>
      <c r="H1002">
        <v>59298.96</v>
      </c>
      <c r="I1002" t="s">
        <v>709</v>
      </c>
      <c r="J1002">
        <v>54</v>
      </c>
      <c r="K1002" t="s">
        <v>135</v>
      </c>
      <c r="L1002" t="s">
        <v>18</v>
      </c>
      <c r="M1002">
        <v>5</v>
      </c>
      <c r="N1002" t="s">
        <v>101</v>
      </c>
      <c r="O1002">
        <f t="shared" si="15"/>
        <v>533690.64</v>
      </c>
    </row>
    <row r="1003" spans="1:15" x14ac:dyDescent="0.3">
      <c r="A1003">
        <v>1002</v>
      </c>
      <c r="B1003">
        <v>22</v>
      </c>
      <c r="C1003">
        <v>7</v>
      </c>
      <c r="D1003">
        <v>2022</v>
      </c>
      <c r="E1003" t="s">
        <v>74</v>
      </c>
      <c r="F1003" t="s">
        <v>32</v>
      </c>
      <c r="G1003">
        <v>2</v>
      </c>
      <c r="H1003">
        <v>13568.81</v>
      </c>
      <c r="I1003" t="s">
        <v>710</v>
      </c>
      <c r="J1003">
        <v>49</v>
      </c>
      <c r="K1003" t="s">
        <v>27</v>
      </c>
      <c r="L1003" t="s">
        <v>24</v>
      </c>
      <c r="M1003">
        <v>4</v>
      </c>
      <c r="N1003" t="s">
        <v>43</v>
      </c>
      <c r="O1003">
        <f t="shared" si="15"/>
        <v>27137.62</v>
      </c>
    </row>
    <row r="1004" spans="1:15" x14ac:dyDescent="0.3">
      <c r="A1004">
        <v>1003</v>
      </c>
      <c r="B1004">
        <v>22</v>
      </c>
      <c r="C1004">
        <v>7</v>
      </c>
      <c r="D1004">
        <v>2022</v>
      </c>
      <c r="E1004" t="s">
        <v>74</v>
      </c>
      <c r="F1004" t="s">
        <v>32</v>
      </c>
      <c r="G1004">
        <v>3</v>
      </c>
      <c r="H1004">
        <v>46654.45</v>
      </c>
      <c r="I1004" t="s">
        <v>432</v>
      </c>
      <c r="J1004">
        <v>36</v>
      </c>
      <c r="K1004" t="s">
        <v>152</v>
      </c>
      <c r="L1004" t="s">
        <v>35</v>
      </c>
      <c r="M1004">
        <v>5</v>
      </c>
      <c r="N1004" t="s">
        <v>43</v>
      </c>
      <c r="O1004">
        <f t="shared" si="15"/>
        <v>139963.34999999998</v>
      </c>
    </row>
    <row r="1005" spans="1:15" x14ac:dyDescent="0.3">
      <c r="A1005">
        <v>1004</v>
      </c>
      <c r="B1005">
        <v>22</v>
      </c>
      <c r="C1005">
        <v>7</v>
      </c>
      <c r="D1005">
        <v>2022</v>
      </c>
      <c r="E1005" t="s">
        <v>74</v>
      </c>
      <c r="F1005" t="s">
        <v>32</v>
      </c>
      <c r="G1005">
        <v>7</v>
      </c>
      <c r="H1005">
        <v>32692.41</v>
      </c>
      <c r="I1005" t="s">
        <v>711</v>
      </c>
      <c r="J1005">
        <v>45</v>
      </c>
      <c r="K1005" t="s">
        <v>23</v>
      </c>
      <c r="L1005" t="s">
        <v>52</v>
      </c>
      <c r="M1005">
        <v>5</v>
      </c>
      <c r="N1005" t="s">
        <v>43</v>
      </c>
      <c r="O1005">
        <f t="shared" si="15"/>
        <v>228846.87</v>
      </c>
    </row>
    <row r="1006" spans="1:15" x14ac:dyDescent="0.3">
      <c r="A1006">
        <v>1005</v>
      </c>
      <c r="B1006">
        <v>23</v>
      </c>
      <c r="C1006">
        <v>7</v>
      </c>
      <c r="D1006">
        <v>2022</v>
      </c>
      <c r="E1006" t="s">
        <v>20</v>
      </c>
      <c r="F1006" t="s">
        <v>15</v>
      </c>
      <c r="G1006">
        <v>3</v>
      </c>
      <c r="H1006">
        <v>57633.74</v>
      </c>
      <c r="I1006" t="s">
        <v>712</v>
      </c>
      <c r="J1006">
        <v>45</v>
      </c>
      <c r="K1006" t="s">
        <v>47</v>
      </c>
      <c r="L1006" t="s">
        <v>52</v>
      </c>
      <c r="M1006">
        <v>5</v>
      </c>
      <c r="N1006" t="s">
        <v>19</v>
      </c>
      <c r="O1006">
        <f t="shared" si="15"/>
        <v>172901.22</v>
      </c>
    </row>
    <row r="1007" spans="1:15" x14ac:dyDescent="0.3">
      <c r="A1007">
        <v>1006</v>
      </c>
      <c r="B1007">
        <v>23</v>
      </c>
      <c r="C1007">
        <v>7</v>
      </c>
      <c r="D1007">
        <v>2022</v>
      </c>
      <c r="E1007" t="s">
        <v>20</v>
      </c>
      <c r="F1007" t="s">
        <v>37</v>
      </c>
      <c r="G1007">
        <v>9</v>
      </c>
      <c r="H1007">
        <v>62464.87</v>
      </c>
      <c r="I1007" t="s">
        <v>596</v>
      </c>
      <c r="J1007">
        <v>27</v>
      </c>
      <c r="K1007" t="s">
        <v>61</v>
      </c>
      <c r="L1007" t="s">
        <v>18</v>
      </c>
      <c r="M1007">
        <v>5</v>
      </c>
      <c r="N1007" t="s">
        <v>97</v>
      </c>
      <c r="O1007">
        <f t="shared" si="15"/>
        <v>562183.83000000007</v>
      </c>
    </row>
    <row r="1008" spans="1:15" x14ac:dyDescent="0.3">
      <c r="A1008">
        <v>1007</v>
      </c>
      <c r="B1008">
        <v>23</v>
      </c>
      <c r="C1008">
        <v>7</v>
      </c>
      <c r="D1008">
        <v>2022</v>
      </c>
      <c r="E1008" t="s">
        <v>20</v>
      </c>
      <c r="F1008" t="s">
        <v>21</v>
      </c>
      <c r="G1008">
        <v>6</v>
      </c>
      <c r="H1008">
        <v>61060.23</v>
      </c>
      <c r="I1008" t="s">
        <v>713</v>
      </c>
      <c r="J1008">
        <v>37</v>
      </c>
      <c r="K1008" t="s">
        <v>39</v>
      </c>
      <c r="L1008" t="s">
        <v>52</v>
      </c>
      <c r="M1008">
        <v>5</v>
      </c>
      <c r="N1008" t="s">
        <v>65</v>
      </c>
      <c r="O1008">
        <f t="shared" si="15"/>
        <v>366361.38</v>
      </c>
    </row>
    <row r="1009" spans="1:15" x14ac:dyDescent="0.3">
      <c r="A1009">
        <v>1008</v>
      </c>
      <c r="B1009">
        <v>24</v>
      </c>
      <c r="C1009">
        <v>7</v>
      </c>
      <c r="D1009">
        <v>2022</v>
      </c>
      <c r="E1009" t="s">
        <v>29</v>
      </c>
      <c r="F1009" t="s">
        <v>37</v>
      </c>
      <c r="G1009">
        <v>3</v>
      </c>
      <c r="H1009">
        <v>56632.25</v>
      </c>
      <c r="I1009" t="s">
        <v>285</v>
      </c>
      <c r="J1009">
        <v>42</v>
      </c>
      <c r="K1009" t="s">
        <v>116</v>
      </c>
      <c r="L1009" t="s">
        <v>18</v>
      </c>
      <c r="M1009">
        <v>5</v>
      </c>
      <c r="N1009" t="s">
        <v>53</v>
      </c>
      <c r="O1009">
        <f t="shared" si="15"/>
        <v>169896.75</v>
      </c>
    </row>
    <row r="1010" spans="1:15" x14ac:dyDescent="0.3">
      <c r="A1010">
        <v>1009</v>
      </c>
      <c r="B1010">
        <v>24</v>
      </c>
      <c r="C1010">
        <v>7</v>
      </c>
      <c r="D1010">
        <v>2022</v>
      </c>
      <c r="E1010" t="s">
        <v>29</v>
      </c>
      <c r="F1010" t="s">
        <v>32</v>
      </c>
      <c r="G1010">
        <v>9</v>
      </c>
      <c r="H1010">
        <v>26143.13</v>
      </c>
      <c r="I1010" t="s">
        <v>426</v>
      </c>
      <c r="J1010">
        <v>38</v>
      </c>
      <c r="K1010" t="s">
        <v>112</v>
      </c>
      <c r="L1010" t="s">
        <v>35</v>
      </c>
      <c r="M1010">
        <v>5</v>
      </c>
      <c r="N1010" t="s">
        <v>101</v>
      </c>
      <c r="O1010">
        <f t="shared" si="15"/>
        <v>235288.17</v>
      </c>
    </row>
    <row r="1011" spans="1:15" x14ac:dyDescent="0.3">
      <c r="A1011">
        <v>1010</v>
      </c>
      <c r="B1011">
        <v>24</v>
      </c>
      <c r="C1011">
        <v>7</v>
      </c>
      <c r="D1011">
        <v>2022</v>
      </c>
      <c r="E1011" t="s">
        <v>29</v>
      </c>
      <c r="F1011" t="s">
        <v>15</v>
      </c>
      <c r="G1011">
        <v>1</v>
      </c>
      <c r="H1011">
        <v>58713.38</v>
      </c>
      <c r="I1011" t="s">
        <v>658</v>
      </c>
      <c r="J1011">
        <v>31</v>
      </c>
      <c r="K1011" t="s">
        <v>23</v>
      </c>
      <c r="L1011" t="s">
        <v>35</v>
      </c>
      <c r="M1011">
        <v>4</v>
      </c>
      <c r="N1011" t="s">
        <v>31</v>
      </c>
      <c r="O1011">
        <f t="shared" si="15"/>
        <v>58713.38</v>
      </c>
    </row>
    <row r="1012" spans="1:15" x14ac:dyDescent="0.3">
      <c r="A1012">
        <v>1011</v>
      </c>
      <c r="B1012">
        <v>25</v>
      </c>
      <c r="C1012">
        <v>7</v>
      </c>
      <c r="D1012">
        <v>2022</v>
      </c>
      <c r="E1012" t="s">
        <v>44</v>
      </c>
      <c r="F1012" t="s">
        <v>45</v>
      </c>
      <c r="G1012">
        <v>3</v>
      </c>
      <c r="H1012">
        <v>42008.71</v>
      </c>
      <c r="I1012" t="s">
        <v>447</v>
      </c>
      <c r="J1012">
        <v>39</v>
      </c>
      <c r="K1012" t="s">
        <v>112</v>
      </c>
      <c r="L1012" t="s">
        <v>52</v>
      </c>
      <c r="M1012">
        <v>5</v>
      </c>
      <c r="N1012" t="s">
        <v>90</v>
      </c>
      <c r="O1012">
        <f t="shared" si="15"/>
        <v>126026.13</v>
      </c>
    </row>
    <row r="1013" spans="1:15" x14ac:dyDescent="0.3">
      <c r="A1013">
        <v>1012</v>
      </c>
      <c r="B1013">
        <v>25</v>
      </c>
      <c r="C1013">
        <v>7</v>
      </c>
      <c r="D1013">
        <v>2022</v>
      </c>
      <c r="E1013" t="s">
        <v>44</v>
      </c>
      <c r="F1013" t="s">
        <v>15</v>
      </c>
      <c r="G1013">
        <v>1</v>
      </c>
      <c r="H1013">
        <v>13165.4</v>
      </c>
      <c r="I1013" t="s">
        <v>650</v>
      </c>
      <c r="J1013">
        <v>43</v>
      </c>
      <c r="K1013" t="s">
        <v>95</v>
      </c>
      <c r="L1013" t="s">
        <v>52</v>
      </c>
      <c r="M1013">
        <v>5</v>
      </c>
      <c r="N1013" t="s">
        <v>86</v>
      </c>
      <c r="O1013">
        <f t="shared" si="15"/>
        <v>13165.4</v>
      </c>
    </row>
    <row r="1014" spans="1:15" x14ac:dyDescent="0.3">
      <c r="A1014">
        <v>1013</v>
      </c>
      <c r="B1014">
        <v>25</v>
      </c>
      <c r="C1014">
        <v>7</v>
      </c>
      <c r="D1014">
        <v>2022</v>
      </c>
      <c r="E1014" t="s">
        <v>44</v>
      </c>
      <c r="F1014" t="s">
        <v>32</v>
      </c>
      <c r="G1014">
        <v>2</v>
      </c>
      <c r="H1014">
        <v>37416.33</v>
      </c>
      <c r="I1014" t="s">
        <v>387</v>
      </c>
      <c r="J1014">
        <v>28</v>
      </c>
      <c r="K1014" t="s">
        <v>23</v>
      </c>
      <c r="L1014" t="s">
        <v>24</v>
      </c>
      <c r="M1014">
        <v>5</v>
      </c>
      <c r="N1014" t="s">
        <v>101</v>
      </c>
      <c r="O1014">
        <f t="shared" si="15"/>
        <v>74832.66</v>
      </c>
    </row>
    <row r="1015" spans="1:15" x14ac:dyDescent="0.3">
      <c r="A1015">
        <v>1014</v>
      </c>
      <c r="B1015">
        <v>25</v>
      </c>
      <c r="C1015">
        <v>7</v>
      </c>
      <c r="D1015">
        <v>2022</v>
      </c>
      <c r="E1015" t="s">
        <v>44</v>
      </c>
      <c r="F1015" t="s">
        <v>15</v>
      </c>
      <c r="G1015">
        <v>8</v>
      </c>
      <c r="H1015">
        <v>66529.48</v>
      </c>
      <c r="I1015" t="s">
        <v>633</v>
      </c>
      <c r="J1015">
        <v>24</v>
      </c>
      <c r="K1015" t="s">
        <v>116</v>
      </c>
      <c r="L1015" t="s">
        <v>35</v>
      </c>
      <c r="M1015">
        <v>5</v>
      </c>
      <c r="N1015" t="s">
        <v>19</v>
      </c>
      <c r="O1015">
        <f t="shared" si="15"/>
        <v>532235.84</v>
      </c>
    </row>
    <row r="1016" spans="1:15" x14ac:dyDescent="0.3">
      <c r="A1016">
        <v>1015</v>
      </c>
      <c r="B1016">
        <v>26</v>
      </c>
      <c r="C1016">
        <v>7</v>
      </c>
      <c r="D1016">
        <v>2022</v>
      </c>
      <c r="E1016" t="s">
        <v>54</v>
      </c>
      <c r="F1016" t="s">
        <v>15</v>
      </c>
      <c r="G1016">
        <v>7</v>
      </c>
      <c r="H1016">
        <v>63271.56</v>
      </c>
      <c r="I1016" t="s">
        <v>525</v>
      </c>
      <c r="J1016">
        <v>34</v>
      </c>
      <c r="K1016" t="s">
        <v>152</v>
      </c>
      <c r="L1016" t="s">
        <v>52</v>
      </c>
      <c r="M1016">
        <v>5</v>
      </c>
      <c r="N1016" t="s">
        <v>86</v>
      </c>
      <c r="O1016">
        <f t="shared" si="15"/>
        <v>442900.92</v>
      </c>
    </row>
    <row r="1017" spans="1:15" x14ac:dyDescent="0.3">
      <c r="A1017">
        <v>1016</v>
      </c>
      <c r="B1017">
        <v>26</v>
      </c>
      <c r="C1017">
        <v>7</v>
      </c>
      <c r="D1017">
        <v>2022</v>
      </c>
      <c r="E1017" t="s">
        <v>54</v>
      </c>
      <c r="F1017" t="s">
        <v>32</v>
      </c>
      <c r="G1017">
        <v>2</v>
      </c>
      <c r="H1017">
        <v>16135.86</v>
      </c>
      <c r="I1017" t="s">
        <v>714</v>
      </c>
      <c r="J1017">
        <v>35</v>
      </c>
      <c r="K1017" t="s">
        <v>27</v>
      </c>
      <c r="L1017" t="s">
        <v>52</v>
      </c>
      <c r="M1017">
        <v>5</v>
      </c>
      <c r="N1017" t="s">
        <v>101</v>
      </c>
      <c r="O1017">
        <f t="shared" si="15"/>
        <v>32271.72</v>
      </c>
    </row>
    <row r="1018" spans="1:15" x14ac:dyDescent="0.3">
      <c r="A1018">
        <v>1017</v>
      </c>
      <c r="B1018">
        <v>26</v>
      </c>
      <c r="C1018">
        <v>7</v>
      </c>
      <c r="D1018">
        <v>2022</v>
      </c>
      <c r="E1018" t="s">
        <v>54</v>
      </c>
      <c r="F1018" t="s">
        <v>15</v>
      </c>
      <c r="G1018">
        <v>2</v>
      </c>
      <c r="H1018">
        <v>54647.6</v>
      </c>
      <c r="I1018" t="s">
        <v>715</v>
      </c>
      <c r="J1018">
        <v>24</v>
      </c>
      <c r="K1018" t="s">
        <v>92</v>
      </c>
      <c r="L1018" t="s">
        <v>52</v>
      </c>
      <c r="M1018">
        <v>3</v>
      </c>
      <c r="N1018" t="s">
        <v>31</v>
      </c>
      <c r="O1018">
        <f t="shared" si="15"/>
        <v>109295.2</v>
      </c>
    </row>
    <row r="1019" spans="1:15" x14ac:dyDescent="0.3">
      <c r="A1019">
        <v>1018</v>
      </c>
      <c r="B1019">
        <v>27</v>
      </c>
      <c r="C1019">
        <v>7</v>
      </c>
      <c r="D1019">
        <v>2022</v>
      </c>
      <c r="E1019" t="s">
        <v>62</v>
      </c>
      <c r="F1019" t="s">
        <v>21</v>
      </c>
      <c r="G1019">
        <v>9</v>
      </c>
      <c r="H1019">
        <v>58347.57</v>
      </c>
      <c r="I1019" t="s">
        <v>284</v>
      </c>
      <c r="J1019">
        <v>37</v>
      </c>
      <c r="K1019" t="s">
        <v>119</v>
      </c>
      <c r="L1019" t="s">
        <v>18</v>
      </c>
      <c r="M1019">
        <v>3</v>
      </c>
      <c r="N1019" t="s">
        <v>25</v>
      </c>
      <c r="O1019">
        <f t="shared" si="15"/>
        <v>525128.13</v>
      </c>
    </row>
    <row r="1020" spans="1:15" x14ac:dyDescent="0.3">
      <c r="A1020">
        <v>1019</v>
      </c>
      <c r="B1020">
        <v>27</v>
      </c>
      <c r="C1020">
        <v>7</v>
      </c>
      <c r="D1020">
        <v>2022</v>
      </c>
      <c r="E1020" t="s">
        <v>62</v>
      </c>
      <c r="F1020" t="s">
        <v>21</v>
      </c>
      <c r="G1020">
        <v>6</v>
      </c>
      <c r="H1020">
        <v>26283.29</v>
      </c>
      <c r="I1020" t="s">
        <v>272</v>
      </c>
      <c r="J1020">
        <v>55</v>
      </c>
      <c r="K1020" t="s">
        <v>17</v>
      </c>
      <c r="L1020" t="s">
        <v>24</v>
      </c>
      <c r="M1020">
        <v>3</v>
      </c>
      <c r="N1020" t="s">
        <v>65</v>
      </c>
      <c r="O1020">
        <f t="shared" si="15"/>
        <v>157699.74</v>
      </c>
    </row>
    <row r="1021" spans="1:15" x14ac:dyDescent="0.3">
      <c r="A1021">
        <v>1020</v>
      </c>
      <c r="B1021">
        <v>27</v>
      </c>
      <c r="C1021">
        <v>7</v>
      </c>
      <c r="D1021">
        <v>2022</v>
      </c>
      <c r="E1021" t="s">
        <v>62</v>
      </c>
      <c r="F1021" t="s">
        <v>15</v>
      </c>
      <c r="G1021">
        <v>5</v>
      </c>
      <c r="H1021">
        <v>38296.51</v>
      </c>
      <c r="I1021" t="s">
        <v>181</v>
      </c>
      <c r="J1021">
        <v>28</v>
      </c>
      <c r="K1021" t="s">
        <v>27</v>
      </c>
      <c r="L1021" t="s">
        <v>35</v>
      </c>
      <c r="M1021">
        <v>3</v>
      </c>
      <c r="N1021" t="s">
        <v>31</v>
      </c>
      <c r="O1021">
        <f t="shared" si="15"/>
        <v>191482.55000000002</v>
      </c>
    </row>
    <row r="1022" spans="1:15" x14ac:dyDescent="0.3">
      <c r="A1022">
        <v>1021</v>
      </c>
      <c r="B1022">
        <v>28</v>
      </c>
      <c r="C1022">
        <v>7</v>
      </c>
      <c r="D1022">
        <v>2022</v>
      </c>
      <c r="E1022" t="s">
        <v>67</v>
      </c>
      <c r="F1022" t="s">
        <v>45</v>
      </c>
      <c r="G1022">
        <v>6</v>
      </c>
      <c r="H1022">
        <v>52659.28</v>
      </c>
      <c r="I1022" t="s">
        <v>584</v>
      </c>
      <c r="J1022">
        <v>33</v>
      </c>
      <c r="K1022" t="s">
        <v>116</v>
      </c>
      <c r="L1022" t="s">
        <v>52</v>
      </c>
      <c r="M1022">
        <v>5</v>
      </c>
      <c r="N1022" t="s">
        <v>104</v>
      </c>
      <c r="O1022">
        <f t="shared" si="15"/>
        <v>315955.68</v>
      </c>
    </row>
    <row r="1023" spans="1:15" x14ac:dyDescent="0.3">
      <c r="A1023">
        <v>1022</v>
      </c>
      <c r="B1023">
        <v>28</v>
      </c>
      <c r="C1023">
        <v>7</v>
      </c>
      <c r="D1023">
        <v>2022</v>
      </c>
      <c r="E1023" t="s">
        <v>67</v>
      </c>
      <c r="F1023" t="s">
        <v>32</v>
      </c>
      <c r="G1023">
        <v>9</v>
      </c>
      <c r="H1023">
        <v>36342.49</v>
      </c>
      <c r="I1023" t="s">
        <v>451</v>
      </c>
      <c r="J1023">
        <v>44</v>
      </c>
      <c r="K1023" t="s">
        <v>34</v>
      </c>
      <c r="L1023" t="s">
        <v>52</v>
      </c>
      <c r="M1023">
        <v>3</v>
      </c>
      <c r="N1023" t="s">
        <v>101</v>
      </c>
      <c r="O1023">
        <f t="shared" si="15"/>
        <v>327082.40999999997</v>
      </c>
    </row>
    <row r="1024" spans="1:15" x14ac:dyDescent="0.3">
      <c r="A1024">
        <v>1023</v>
      </c>
      <c r="B1024">
        <v>28</v>
      </c>
      <c r="C1024">
        <v>7</v>
      </c>
      <c r="D1024">
        <v>2022</v>
      </c>
      <c r="E1024" t="s">
        <v>67</v>
      </c>
      <c r="F1024" t="s">
        <v>21</v>
      </c>
      <c r="G1024">
        <v>7</v>
      </c>
      <c r="H1024">
        <v>16767.82</v>
      </c>
      <c r="I1024" t="s">
        <v>716</v>
      </c>
      <c r="J1024">
        <v>28</v>
      </c>
      <c r="K1024" t="s">
        <v>23</v>
      </c>
      <c r="L1024" t="s">
        <v>52</v>
      </c>
      <c r="M1024">
        <v>5</v>
      </c>
      <c r="N1024" t="s">
        <v>28</v>
      </c>
      <c r="O1024">
        <f t="shared" si="15"/>
        <v>117374.73999999999</v>
      </c>
    </row>
    <row r="1025" spans="1:15" x14ac:dyDescent="0.3">
      <c r="A1025">
        <v>1024</v>
      </c>
      <c r="B1025">
        <v>29</v>
      </c>
      <c r="C1025">
        <v>7</v>
      </c>
      <c r="D1025">
        <v>2022</v>
      </c>
      <c r="E1025" t="s">
        <v>74</v>
      </c>
      <c r="F1025" t="s">
        <v>45</v>
      </c>
      <c r="G1025">
        <v>9</v>
      </c>
      <c r="H1025">
        <v>52352.95</v>
      </c>
      <c r="I1025" t="s">
        <v>131</v>
      </c>
      <c r="J1025">
        <v>33</v>
      </c>
      <c r="K1025" t="s">
        <v>119</v>
      </c>
      <c r="L1025" t="s">
        <v>18</v>
      </c>
      <c r="M1025">
        <v>4</v>
      </c>
      <c r="N1025" t="s">
        <v>90</v>
      </c>
      <c r="O1025">
        <f t="shared" si="15"/>
        <v>471176.55</v>
      </c>
    </row>
    <row r="1026" spans="1:15" x14ac:dyDescent="0.3">
      <c r="A1026">
        <v>1025</v>
      </c>
      <c r="B1026">
        <v>29</v>
      </c>
      <c r="C1026">
        <v>7</v>
      </c>
      <c r="D1026">
        <v>2022</v>
      </c>
      <c r="E1026" t="s">
        <v>74</v>
      </c>
      <c r="F1026" t="s">
        <v>15</v>
      </c>
      <c r="G1026">
        <v>4</v>
      </c>
      <c r="H1026">
        <v>64698.32</v>
      </c>
      <c r="I1026" t="s">
        <v>375</v>
      </c>
      <c r="J1026">
        <v>40</v>
      </c>
      <c r="K1026" t="s">
        <v>119</v>
      </c>
      <c r="L1026" t="s">
        <v>35</v>
      </c>
      <c r="M1026">
        <v>3</v>
      </c>
      <c r="N1026" t="s">
        <v>86</v>
      </c>
      <c r="O1026">
        <f t="shared" si="15"/>
        <v>258793.28</v>
      </c>
    </row>
    <row r="1027" spans="1:15" x14ac:dyDescent="0.3">
      <c r="A1027">
        <v>1026</v>
      </c>
      <c r="B1027">
        <v>29</v>
      </c>
      <c r="C1027">
        <v>7</v>
      </c>
      <c r="D1027">
        <v>2022</v>
      </c>
      <c r="E1027" t="s">
        <v>74</v>
      </c>
      <c r="F1027" t="s">
        <v>45</v>
      </c>
      <c r="G1027">
        <v>2</v>
      </c>
      <c r="H1027">
        <v>49149.08</v>
      </c>
      <c r="I1027" t="s">
        <v>258</v>
      </c>
      <c r="J1027">
        <v>29</v>
      </c>
      <c r="K1027" t="s">
        <v>27</v>
      </c>
      <c r="L1027" t="s">
        <v>52</v>
      </c>
      <c r="M1027">
        <v>5</v>
      </c>
      <c r="N1027" t="s">
        <v>104</v>
      </c>
      <c r="O1027">
        <f t="shared" ref="O1027:O1090" si="16">G1027*H1027</f>
        <v>98298.16</v>
      </c>
    </row>
    <row r="1028" spans="1:15" x14ac:dyDescent="0.3">
      <c r="A1028">
        <v>1027</v>
      </c>
      <c r="B1028">
        <v>29</v>
      </c>
      <c r="C1028">
        <v>7</v>
      </c>
      <c r="D1028">
        <v>2022</v>
      </c>
      <c r="E1028" t="s">
        <v>74</v>
      </c>
      <c r="F1028" t="s">
        <v>37</v>
      </c>
      <c r="G1028">
        <v>8</v>
      </c>
      <c r="H1028">
        <v>56428.04</v>
      </c>
      <c r="I1028" t="s">
        <v>608</v>
      </c>
      <c r="J1028">
        <v>57</v>
      </c>
      <c r="K1028" t="s">
        <v>23</v>
      </c>
      <c r="L1028" t="s">
        <v>52</v>
      </c>
      <c r="M1028">
        <v>4</v>
      </c>
      <c r="N1028" t="s">
        <v>40</v>
      </c>
      <c r="O1028">
        <f t="shared" si="16"/>
        <v>451424.32</v>
      </c>
    </row>
    <row r="1029" spans="1:15" x14ac:dyDescent="0.3">
      <c r="A1029">
        <v>1028</v>
      </c>
      <c r="B1029">
        <v>30</v>
      </c>
      <c r="C1029">
        <v>7</v>
      </c>
      <c r="D1029">
        <v>2022</v>
      </c>
      <c r="E1029" t="s">
        <v>20</v>
      </c>
      <c r="F1029" t="s">
        <v>21</v>
      </c>
      <c r="G1029">
        <v>4</v>
      </c>
      <c r="H1029">
        <v>31501.75</v>
      </c>
      <c r="I1029" t="s">
        <v>717</v>
      </c>
      <c r="J1029">
        <v>20</v>
      </c>
      <c r="K1029" t="s">
        <v>140</v>
      </c>
      <c r="L1029" t="s">
        <v>18</v>
      </c>
      <c r="M1029">
        <v>5</v>
      </c>
      <c r="N1029" t="s">
        <v>65</v>
      </c>
      <c r="O1029">
        <f t="shared" si="16"/>
        <v>126007</v>
      </c>
    </row>
    <row r="1030" spans="1:15" x14ac:dyDescent="0.3">
      <c r="A1030">
        <v>1029</v>
      </c>
      <c r="B1030">
        <v>30</v>
      </c>
      <c r="C1030">
        <v>7</v>
      </c>
      <c r="D1030">
        <v>2022</v>
      </c>
      <c r="E1030" t="s">
        <v>20</v>
      </c>
      <c r="F1030" t="s">
        <v>15</v>
      </c>
      <c r="G1030">
        <v>9</v>
      </c>
      <c r="H1030">
        <v>20991.89</v>
      </c>
      <c r="I1030" t="s">
        <v>718</v>
      </c>
      <c r="J1030">
        <v>19</v>
      </c>
      <c r="K1030" t="s">
        <v>95</v>
      </c>
      <c r="L1030" t="s">
        <v>18</v>
      </c>
      <c r="M1030">
        <v>4</v>
      </c>
      <c r="N1030" t="s">
        <v>31</v>
      </c>
      <c r="O1030">
        <f t="shared" si="16"/>
        <v>188927.01</v>
      </c>
    </row>
    <row r="1031" spans="1:15" x14ac:dyDescent="0.3">
      <c r="A1031">
        <v>1030</v>
      </c>
      <c r="B1031">
        <v>30</v>
      </c>
      <c r="C1031">
        <v>7</v>
      </c>
      <c r="D1031">
        <v>2022</v>
      </c>
      <c r="E1031" t="s">
        <v>20</v>
      </c>
      <c r="F1031" t="s">
        <v>32</v>
      </c>
      <c r="G1031">
        <v>4</v>
      </c>
      <c r="H1031">
        <v>48566.42</v>
      </c>
      <c r="I1031" t="s">
        <v>719</v>
      </c>
      <c r="J1031">
        <v>55</v>
      </c>
      <c r="K1031" t="s">
        <v>23</v>
      </c>
      <c r="L1031" t="s">
        <v>24</v>
      </c>
      <c r="M1031">
        <v>4</v>
      </c>
      <c r="N1031" t="s">
        <v>36</v>
      </c>
      <c r="O1031">
        <f t="shared" si="16"/>
        <v>194265.68</v>
      </c>
    </row>
    <row r="1032" spans="1:15" x14ac:dyDescent="0.3">
      <c r="A1032">
        <v>1031</v>
      </c>
      <c r="B1032">
        <v>30</v>
      </c>
      <c r="C1032">
        <v>7</v>
      </c>
      <c r="D1032">
        <v>2022</v>
      </c>
      <c r="E1032" t="s">
        <v>20</v>
      </c>
      <c r="F1032" t="s">
        <v>15</v>
      </c>
      <c r="G1032">
        <v>8</v>
      </c>
      <c r="H1032">
        <v>29666.27</v>
      </c>
      <c r="I1032" t="s">
        <v>720</v>
      </c>
      <c r="J1032">
        <v>41</v>
      </c>
      <c r="K1032" t="s">
        <v>92</v>
      </c>
      <c r="L1032" t="s">
        <v>24</v>
      </c>
      <c r="M1032">
        <v>5</v>
      </c>
      <c r="N1032" t="s">
        <v>31</v>
      </c>
      <c r="O1032">
        <f t="shared" si="16"/>
        <v>237330.16</v>
      </c>
    </row>
    <row r="1033" spans="1:15" x14ac:dyDescent="0.3">
      <c r="A1033">
        <v>1032</v>
      </c>
      <c r="B1033">
        <v>31</v>
      </c>
      <c r="C1033">
        <v>7</v>
      </c>
      <c r="D1033">
        <v>2022</v>
      </c>
      <c r="E1033" t="s">
        <v>29</v>
      </c>
      <c r="F1033" t="s">
        <v>32</v>
      </c>
      <c r="G1033">
        <v>9</v>
      </c>
      <c r="H1033">
        <v>61604.41</v>
      </c>
      <c r="I1033" t="s">
        <v>721</v>
      </c>
      <c r="J1033">
        <v>46</v>
      </c>
      <c r="K1033" t="s">
        <v>119</v>
      </c>
      <c r="L1033" t="s">
        <v>35</v>
      </c>
      <c r="M1033">
        <v>3</v>
      </c>
      <c r="N1033" t="s">
        <v>36</v>
      </c>
      <c r="O1033">
        <f t="shared" si="16"/>
        <v>554439.69000000006</v>
      </c>
    </row>
    <row r="1034" spans="1:15" x14ac:dyDescent="0.3">
      <c r="A1034">
        <v>1033</v>
      </c>
      <c r="B1034">
        <v>31</v>
      </c>
      <c r="C1034">
        <v>7</v>
      </c>
      <c r="D1034">
        <v>2022</v>
      </c>
      <c r="E1034" t="s">
        <v>29</v>
      </c>
      <c r="F1034" t="s">
        <v>15</v>
      </c>
      <c r="G1034">
        <v>9</v>
      </c>
      <c r="H1034">
        <v>17357.68</v>
      </c>
      <c r="I1034" t="s">
        <v>249</v>
      </c>
      <c r="J1034">
        <v>51</v>
      </c>
      <c r="K1034" t="s">
        <v>95</v>
      </c>
      <c r="L1034" t="s">
        <v>24</v>
      </c>
      <c r="M1034">
        <v>5</v>
      </c>
      <c r="N1034" t="s">
        <v>86</v>
      </c>
      <c r="O1034">
        <f t="shared" si="16"/>
        <v>156219.12</v>
      </c>
    </row>
    <row r="1035" spans="1:15" x14ac:dyDescent="0.3">
      <c r="A1035">
        <v>1034</v>
      </c>
      <c r="B1035">
        <v>31</v>
      </c>
      <c r="C1035">
        <v>7</v>
      </c>
      <c r="D1035">
        <v>2022</v>
      </c>
      <c r="E1035" t="s">
        <v>29</v>
      </c>
      <c r="F1035" t="s">
        <v>45</v>
      </c>
      <c r="G1035">
        <v>4</v>
      </c>
      <c r="H1035">
        <v>36007.82</v>
      </c>
      <c r="I1035" t="s">
        <v>522</v>
      </c>
      <c r="J1035">
        <v>37</v>
      </c>
      <c r="K1035" t="s">
        <v>23</v>
      </c>
      <c r="L1035" t="s">
        <v>35</v>
      </c>
      <c r="M1035">
        <v>5</v>
      </c>
      <c r="N1035" t="s">
        <v>104</v>
      </c>
      <c r="O1035">
        <f t="shared" si="16"/>
        <v>144031.28</v>
      </c>
    </row>
    <row r="1036" spans="1:15" x14ac:dyDescent="0.3">
      <c r="A1036">
        <v>1035</v>
      </c>
      <c r="B1036">
        <v>31</v>
      </c>
      <c r="C1036">
        <v>7</v>
      </c>
      <c r="D1036">
        <v>2022</v>
      </c>
      <c r="E1036" t="s">
        <v>29</v>
      </c>
      <c r="F1036" t="s">
        <v>45</v>
      </c>
      <c r="G1036">
        <v>1</v>
      </c>
      <c r="H1036">
        <v>33803.660000000003</v>
      </c>
      <c r="I1036" t="s">
        <v>722</v>
      </c>
      <c r="J1036">
        <v>35</v>
      </c>
      <c r="K1036" t="s">
        <v>140</v>
      </c>
      <c r="L1036" t="s">
        <v>24</v>
      </c>
      <c r="M1036">
        <v>5</v>
      </c>
      <c r="N1036" t="s">
        <v>48</v>
      </c>
      <c r="O1036">
        <f t="shared" si="16"/>
        <v>33803.660000000003</v>
      </c>
    </row>
    <row r="1037" spans="1:15" x14ac:dyDescent="0.3">
      <c r="A1037">
        <v>1036</v>
      </c>
      <c r="B1037">
        <v>1</v>
      </c>
      <c r="C1037">
        <v>8</v>
      </c>
      <c r="D1037">
        <v>2022</v>
      </c>
      <c r="E1037" t="s">
        <v>44</v>
      </c>
      <c r="F1037" t="s">
        <v>45</v>
      </c>
      <c r="G1037">
        <v>3</v>
      </c>
      <c r="H1037">
        <v>66283.23</v>
      </c>
      <c r="I1037" t="s">
        <v>266</v>
      </c>
      <c r="J1037">
        <v>31</v>
      </c>
      <c r="K1037" t="s">
        <v>23</v>
      </c>
      <c r="L1037" t="s">
        <v>52</v>
      </c>
      <c r="M1037">
        <v>5</v>
      </c>
      <c r="N1037" t="s">
        <v>90</v>
      </c>
      <c r="O1037">
        <f t="shared" si="16"/>
        <v>198849.69</v>
      </c>
    </row>
    <row r="1038" spans="1:15" x14ac:dyDescent="0.3">
      <c r="A1038">
        <v>1037</v>
      </c>
      <c r="B1038">
        <v>1</v>
      </c>
      <c r="C1038">
        <v>8</v>
      </c>
      <c r="D1038">
        <v>2022</v>
      </c>
      <c r="E1038" t="s">
        <v>44</v>
      </c>
      <c r="F1038" t="s">
        <v>37</v>
      </c>
      <c r="G1038">
        <v>9</v>
      </c>
      <c r="H1038">
        <v>19188.09</v>
      </c>
      <c r="I1038" t="s">
        <v>569</v>
      </c>
      <c r="J1038">
        <v>35</v>
      </c>
      <c r="K1038" t="s">
        <v>39</v>
      </c>
      <c r="L1038" t="s">
        <v>24</v>
      </c>
      <c r="M1038">
        <v>5</v>
      </c>
      <c r="N1038" t="s">
        <v>53</v>
      </c>
      <c r="O1038">
        <f t="shared" si="16"/>
        <v>172692.81</v>
      </c>
    </row>
    <row r="1039" spans="1:15" x14ac:dyDescent="0.3">
      <c r="A1039">
        <v>1038</v>
      </c>
      <c r="B1039">
        <v>1</v>
      </c>
      <c r="C1039">
        <v>8</v>
      </c>
      <c r="D1039">
        <v>2022</v>
      </c>
      <c r="E1039" t="s">
        <v>44</v>
      </c>
      <c r="F1039" t="s">
        <v>32</v>
      </c>
      <c r="G1039">
        <v>4</v>
      </c>
      <c r="H1039">
        <v>10590.81</v>
      </c>
      <c r="I1039" t="s">
        <v>421</v>
      </c>
      <c r="J1039">
        <v>19</v>
      </c>
      <c r="K1039" t="s">
        <v>79</v>
      </c>
      <c r="L1039" t="s">
        <v>52</v>
      </c>
      <c r="M1039">
        <v>4</v>
      </c>
      <c r="N1039" t="s">
        <v>101</v>
      </c>
      <c r="O1039">
        <f t="shared" si="16"/>
        <v>42363.24</v>
      </c>
    </row>
    <row r="1040" spans="1:15" x14ac:dyDescent="0.3">
      <c r="A1040">
        <v>1039</v>
      </c>
      <c r="B1040">
        <v>1</v>
      </c>
      <c r="C1040">
        <v>8</v>
      </c>
      <c r="D1040">
        <v>2022</v>
      </c>
      <c r="E1040" t="s">
        <v>44</v>
      </c>
      <c r="F1040" t="s">
        <v>45</v>
      </c>
      <c r="G1040">
        <v>5</v>
      </c>
      <c r="H1040">
        <v>24285.11</v>
      </c>
      <c r="I1040" t="s">
        <v>723</v>
      </c>
      <c r="J1040">
        <v>18</v>
      </c>
      <c r="K1040" t="s">
        <v>116</v>
      </c>
      <c r="L1040" t="s">
        <v>35</v>
      </c>
      <c r="M1040">
        <v>3</v>
      </c>
      <c r="N1040" t="s">
        <v>48</v>
      </c>
      <c r="O1040">
        <f t="shared" si="16"/>
        <v>121425.55</v>
      </c>
    </row>
    <row r="1041" spans="1:15" x14ac:dyDescent="0.3">
      <c r="A1041">
        <v>1040</v>
      </c>
      <c r="B1041">
        <v>2</v>
      </c>
      <c r="C1041">
        <v>8</v>
      </c>
      <c r="D1041">
        <v>2022</v>
      </c>
      <c r="E1041" t="s">
        <v>54</v>
      </c>
      <c r="F1041" t="s">
        <v>37</v>
      </c>
      <c r="G1041">
        <v>7</v>
      </c>
      <c r="H1041">
        <v>59216.61</v>
      </c>
      <c r="I1041" t="s">
        <v>595</v>
      </c>
      <c r="J1041">
        <v>37</v>
      </c>
      <c r="K1041" t="s">
        <v>23</v>
      </c>
      <c r="L1041" t="s">
        <v>24</v>
      </c>
      <c r="M1041">
        <v>3</v>
      </c>
      <c r="N1041" t="s">
        <v>97</v>
      </c>
      <c r="O1041">
        <f t="shared" si="16"/>
        <v>414516.27</v>
      </c>
    </row>
    <row r="1042" spans="1:15" x14ac:dyDescent="0.3">
      <c r="A1042">
        <v>1041</v>
      </c>
      <c r="B1042">
        <v>2</v>
      </c>
      <c r="C1042">
        <v>8</v>
      </c>
      <c r="D1042">
        <v>2022</v>
      </c>
      <c r="E1042" t="s">
        <v>54</v>
      </c>
      <c r="F1042" t="s">
        <v>32</v>
      </c>
      <c r="G1042">
        <v>5</v>
      </c>
      <c r="H1042">
        <v>22559.31</v>
      </c>
      <c r="I1042" t="s">
        <v>705</v>
      </c>
      <c r="J1042">
        <v>51</v>
      </c>
      <c r="K1042" t="s">
        <v>23</v>
      </c>
      <c r="L1042" t="s">
        <v>24</v>
      </c>
      <c r="M1042">
        <v>5</v>
      </c>
      <c r="N1042" t="s">
        <v>36</v>
      </c>
      <c r="O1042">
        <f t="shared" si="16"/>
        <v>112796.55</v>
      </c>
    </row>
    <row r="1043" spans="1:15" x14ac:dyDescent="0.3">
      <c r="A1043">
        <v>1042</v>
      </c>
      <c r="B1043">
        <v>2</v>
      </c>
      <c r="C1043">
        <v>8</v>
      </c>
      <c r="D1043">
        <v>2022</v>
      </c>
      <c r="E1043" t="s">
        <v>54</v>
      </c>
      <c r="F1043" t="s">
        <v>15</v>
      </c>
      <c r="G1043">
        <v>4</v>
      </c>
      <c r="H1043">
        <v>24452.68</v>
      </c>
      <c r="I1043" t="s">
        <v>561</v>
      </c>
      <c r="J1043">
        <v>58</v>
      </c>
      <c r="K1043" t="s">
        <v>27</v>
      </c>
      <c r="L1043" t="s">
        <v>24</v>
      </c>
      <c r="M1043">
        <v>5</v>
      </c>
      <c r="N1043" t="s">
        <v>86</v>
      </c>
      <c r="O1043">
        <f t="shared" si="16"/>
        <v>97810.72</v>
      </c>
    </row>
    <row r="1044" spans="1:15" x14ac:dyDescent="0.3">
      <c r="A1044">
        <v>1043</v>
      </c>
      <c r="B1044">
        <v>3</v>
      </c>
      <c r="C1044">
        <v>8</v>
      </c>
      <c r="D1044">
        <v>2022</v>
      </c>
      <c r="E1044" t="s">
        <v>62</v>
      </c>
      <c r="F1044" t="s">
        <v>37</v>
      </c>
      <c r="G1044">
        <v>2</v>
      </c>
      <c r="H1044">
        <v>17793.93</v>
      </c>
      <c r="I1044" t="s">
        <v>724</v>
      </c>
      <c r="J1044">
        <v>58</v>
      </c>
      <c r="K1044" t="s">
        <v>23</v>
      </c>
      <c r="L1044" t="s">
        <v>52</v>
      </c>
      <c r="M1044">
        <v>5</v>
      </c>
      <c r="N1044" t="s">
        <v>97</v>
      </c>
      <c r="O1044">
        <f t="shared" si="16"/>
        <v>35587.86</v>
      </c>
    </row>
    <row r="1045" spans="1:15" x14ac:dyDescent="0.3">
      <c r="A1045">
        <v>1044</v>
      </c>
      <c r="B1045">
        <v>3</v>
      </c>
      <c r="C1045">
        <v>8</v>
      </c>
      <c r="D1045">
        <v>2022</v>
      </c>
      <c r="E1045" t="s">
        <v>62</v>
      </c>
      <c r="F1045" t="s">
        <v>21</v>
      </c>
      <c r="G1045">
        <v>2</v>
      </c>
      <c r="H1045">
        <v>52926.17</v>
      </c>
      <c r="I1045" t="s">
        <v>200</v>
      </c>
      <c r="J1045">
        <v>28</v>
      </c>
      <c r="K1045" t="s">
        <v>152</v>
      </c>
      <c r="L1045" t="s">
        <v>52</v>
      </c>
      <c r="M1045">
        <v>5</v>
      </c>
      <c r="N1045" t="s">
        <v>28</v>
      </c>
      <c r="O1045">
        <f t="shared" si="16"/>
        <v>105852.34</v>
      </c>
    </row>
    <row r="1046" spans="1:15" x14ac:dyDescent="0.3">
      <c r="A1046">
        <v>1045</v>
      </c>
      <c r="B1046">
        <v>3</v>
      </c>
      <c r="C1046">
        <v>8</v>
      </c>
      <c r="D1046">
        <v>2022</v>
      </c>
      <c r="E1046" t="s">
        <v>62</v>
      </c>
      <c r="F1046" t="s">
        <v>37</v>
      </c>
      <c r="G1046">
        <v>4</v>
      </c>
      <c r="H1046">
        <v>14150.45</v>
      </c>
      <c r="I1046" t="s">
        <v>180</v>
      </c>
      <c r="J1046">
        <v>44</v>
      </c>
      <c r="K1046" t="s">
        <v>23</v>
      </c>
      <c r="L1046" t="s">
        <v>24</v>
      </c>
      <c r="M1046">
        <v>5</v>
      </c>
      <c r="N1046" t="s">
        <v>97</v>
      </c>
      <c r="O1046">
        <f t="shared" si="16"/>
        <v>56601.8</v>
      </c>
    </row>
    <row r="1047" spans="1:15" x14ac:dyDescent="0.3">
      <c r="A1047">
        <v>1046</v>
      </c>
      <c r="B1047">
        <v>4</v>
      </c>
      <c r="C1047">
        <v>8</v>
      </c>
      <c r="D1047">
        <v>2022</v>
      </c>
      <c r="E1047" t="s">
        <v>67</v>
      </c>
      <c r="F1047" t="s">
        <v>37</v>
      </c>
      <c r="G1047">
        <v>9</v>
      </c>
      <c r="H1047">
        <v>29872.5</v>
      </c>
      <c r="I1047" t="s">
        <v>725</v>
      </c>
      <c r="J1047">
        <v>40</v>
      </c>
      <c r="K1047" t="s">
        <v>135</v>
      </c>
      <c r="L1047" t="s">
        <v>35</v>
      </c>
      <c r="M1047">
        <v>5</v>
      </c>
      <c r="N1047" t="s">
        <v>53</v>
      </c>
      <c r="O1047">
        <f t="shared" si="16"/>
        <v>268852.5</v>
      </c>
    </row>
    <row r="1048" spans="1:15" x14ac:dyDescent="0.3">
      <c r="A1048">
        <v>1047</v>
      </c>
      <c r="B1048">
        <v>4</v>
      </c>
      <c r="C1048">
        <v>8</v>
      </c>
      <c r="D1048">
        <v>2022</v>
      </c>
      <c r="E1048" t="s">
        <v>67</v>
      </c>
      <c r="F1048" t="s">
        <v>32</v>
      </c>
      <c r="G1048">
        <v>8</v>
      </c>
      <c r="H1048">
        <v>26949.919999999998</v>
      </c>
      <c r="I1048" t="s">
        <v>302</v>
      </c>
      <c r="J1048">
        <v>55</v>
      </c>
      <c r="K1048" t="s">
        <v>56</v>
      </c>
      <c r="L1048" t="s">
        <v>52</v>
      </c>
      <c r="M1048">
        <v>5</v>
      </c>
      <c r="N1048" t="s">
        <v>101</v>
      </c>
      <c r="O1048">
        <f t="shared" si="16"/>
        <v>215599.35999999999</v>
      </c>
    </row>
    <row r="1049" spans="1:15" x14ac:dyDescent="0.3">
      <c r="A1049">
        <v>1048</v>
      </c>
      <c r="B1049">
        <v>4</v>
      </c>
      <c r="C1049">
        <v>8</v>
      </c>
      <c r="D1049">
        <v>2022</v>
      </c>
      <c r="E1049" t="s">
        <v>67</v>
      </c>
      <c r="F1049" t="s">
        <v>15</v>
      </c>
      <c r="G1049">
        <v>3</v>
      </c>
      <c r="H1049">
        <v>43309.58</v>
      </c>
      <c r="I1049" t="s">
        <v>726</v>
      </c>
      <c r="J1049">
        <v>20</v>
      </c>
      <c r="K1049" t="s">
        <v>27</v>
      </c>
      <c r="L1049" t="s">
        <v>18</v>
      </c>
      <c r="M1049">
        <v>5</v>
      </c>
      <c r="N1049" t="s">
        <v>86</v>
      </c>
      <c r="O1049">
        <f t="shared" si="16"/>
        <v>129928.74</v>
      </c>
    </row>
    <row r="1050" spans="1:15" x14ac:dyDescent="0.3">
      <c r="A1050">
        <v>1049</v>
      </c>
      <c r="B1050">
        <v>4</v>
      </c>
      <c r="C1050">
        <v>8</v>
      </c>
      <c r="D1050">
        <v>2022</v>
      </c>
      <c r="E1050" t="s">
        <v>67</v>
      </c>
      <c r="F1050" t="s">
        <v>21</v>
      </c>
      <c r="G1050">
        <v>9</v>
      </c>
      <c r="H1050">
        <v>53824.98</v>
      </c>
      <c r="I1050" t="s">
        <v>611</v>
      </c>
      <c r="J1050">
        <v>29</v>
      </c>
      <c r="K1050" t="s">
        <v>27</v>
      </c>
      <c r="L1050" t="s">
        <v>35</v>
      </c>
      <c r="M1050">
        <v>5</v>
      </c>
      <c r="N1050" t="s">
        <v>65</v>
      </c>
      <c r="O1050">
        <f t="shared" si="16"/>
        <v>484424.82</v>
      </c>
    </row>
    <row r="1051" spans="1:15" x14ac:dyDescent="0.3">
      <c r="A1051">
        <v>1050</v>
      </c>
      <c r="B1051">
        <v>5</v>
      </c>
      <c r="C1051">
        <v>8</v>
      </c>
      <c r="D1051">
        <v>2022</v>
      </c>
      <c r="E1051" t="s">
        <v>74</v>
      </c>
      <c r="F1051" t="s">
        <v>45</v>
      </c>
      <c r="G1051">
        <v>5</v>
      </c>
      <c r="H1051">
        <v>41972.59</v>
      </c>
      <c r="I1051" t="s">
        <v>721</v>
      </c>
      <c r="J1051">
        <v>47</v>
      </c>
      <c r="K1051" t="s">
        <v>64</v>
      </c>
      <c r="L1051" t="s">
        <v>35</v>
      </c>
      <c r="M1051">
        <v>5</v>
      </c>
      <c r="N1051" t="s">
        <v>90</v>
      </c>
      <c r="O1051">
        <f t="shared" si="16"/>
        <v>209862.94999999998</v>
      </c>
    </row>
    <row r="1052" spans="1:15" x14ac:dyDescent="0.3">
      <c r="A1052">
        <v>1051</v>
      </c>
      <c r="B1052">
        <v>5</v>
      </c>
      <c r="C1052">
        <v>8</v>
      </c>
      <c r="D1052">
        <v>2022</v>
      </c>
      <c r="E1052" t="s">
        <v>74</v>
      </c>
      <c r="F1052" t="s">
        <v>45</v>
      </c>
      <c r="G1052">
        <v>3</v>
      </c>
      <c r="H1052">
        <v>65861.56</v>
      </c>
      <c r="I1052" t="s">
        <v>727</v>
      </c>
      <c r="J1052">
        <v>48</v>
      </c>
      <c r="K1052" t="s">
        <v>39</v>
      </c>
      <c r="L1052" t="s">
        <v>35</v>
      </c>
      <c r="M1052">
        <v>5</v>
      </c>
      <c r="N1052" t="s">
        <v>48</v>
      </c>
      <c r="O1052">
        <f t="shared" si="16"/>
        <v>197584.68</v>
      </c>
    </row>
    <row r="1053" spans="1:15" x14ac:dyDescent="0.3">
      <c r="A1053">
        <v>1052</v>
      </c>
      <c r="B1053">
        <v>5</v>
      </c>
      <c r="C1053">
        <v>8</v>
      </c>
      <c r="D1053">
        <v>2022</v>
      </c>
      <c r="E1053" t="s">
        <v>74</v>
      </c>
      <c r="F1053" t="s">
        <v>37</v>
      </c>
      <c r="G1053">
        <v>5</v>
      </c>
      <c r="H1053">
        <v>67086.559999999998</v>
      </c>
      <c r="I1053" t="s">
        <v>615</v>
      </c>
      <c r="J1053">
        <v>40</v>
      </c>
      <c r="K1053" t="s">
        <v>27</v>
      </c>
      <c r="L1053" t="s">
        <v>52</v>
      </c>
      <c r="M1053">
        <v>5</v>
      </c>
      <c r="N1053" t="s">
        <v>40</v>
      </c>
      <c r="O1053">
        <f t="shared" si="16"/>
        <v>335432.8</v>
      </c>
    </row>
    <row r="1054" spans="1:15" x14ac:dyDescent="0.3">
      <c r="A1054">
        <v>1053</v>
      </c>
      <c r="B1054">
        <v>6</v>
      </c>
      <c r="C1054">
        <v>8</v>
      </c>
      <c r="D1054">
        <v>2022</v>
      </c>
      <c r="E1054" t="s">
        <v>20</v>
      </c>
      <c r="F1054" t="s">
        <v>32</v>
      </c>
      <c r="G1054">
        <v>4</v>
      </c>
      <c r="H1054">
        <v>31687.919999999998</v>
      </c>
      <c r="I1054" t="s">
        <v>363</v>
      </c>
      <c r="J1054">
        <v>18</v>
      </c>
      <c r="K1054" t="s">
        <v>92</v>
      </c>
      <c r="L1054" t="s">
        <v>24</v>
      </c>
      <c r="M1054">
        <v>4</v>
      </c>
      <c r="N1054" t="s">
        <v>43</v>
      </c>
      <c r="O1054">
        <f t="shared" si="16"/>
        <v>126751.67999999999</v>
      </c>
    </row>
    <row r="1055" spans="1:15" x14ac:dyDescent="0.3">
      <c r="A1055">
        <v>1054</v>
      </c>
      <c r="B1055">
        <v>6</v>
      </c>
      <c r="C1055">
        <v>8</v>
      </c>
      <c r="D1055">
        <v>2022</v>
      </c>
      <c r="E1055" t="s">
        <v>20</v>
      </c>
      <c r="F1055" t="s">
        <v>32</v>
      </c>
      <c r="G1055">
        <v>8</v>
      </c>
      <c r="H1055">
        <v>56660.82</v>
      </c>
      <c r="I1055" t="s">
        <v>728</v>
      </c>
      <c r="J1055">
        <v>58</v>
      </c>
      <c r="K1055" t="s">
        <v>116</v>
      </c>
      <c r="L1055" t="s">
        <v>24</v>
      </c>
      <c r="M1055">
        <v>5</v>
      </c>
      <c r="N1055" t="s">
        <v>101</v>
      </c>
      <c r="O1055">
        <f t="shared" si="16"/>
        <v>453286.56</v>
      </c>
    </row>
    <row r="1056" spans="1:15" x14ac:dyDescent="0.3">
      <c r="A1056">
        <v>1055</v>
      </c>
      <c r="B1056">
        <v>6</v>
      </c>
      <c r="C1056">
        <v>8</v>
      </c>
      <c r="D1056">
        <v>2022</v>
      </c>
      <c r="E1056" t="s">
        <v>20</v>
      </c>
      <c r="F1056" t="s">
        <v>45</v>
      </c>
      <c r="G1056">
        <v>5</v>
      </c>
      <c r="H1056">
        <v>54328.08</v>
      </c>
      <c r="I1056" t="s">
        <v>160</v>
      </c>
      <c r="J1056">
        <v>37</v>
      </c>
      <c r="K1056" t="s">
        <v>27</v>
      </c>
      <c r="L1056" t="s">
        <v>18</v>
      </c>
      <c r="M1056">
        <v>5</v>
      </c>
      <c r="N1056" t="s">
        <v>90</v>
      </c>
      <c r="O1056">
        <f t="shared" si="16"/>
        <v>271640.40000000002</v>
      </c>
    </row>
    <row r="1057" spans="1:15" x14ac:dyDescent="0.3">
      <c r="A1057">
        <v>1056</v>
      </c>
      <c r="B1057">
        <v>7</v>
      </c>
      <c r="C1057">
        <v>8</v>
      </c>
      <c r="D1057">
        <v>2022</v>
      </c>
      <c r="E1057" t="s">
        <v>29</v>
      </c>
      <c r="F1057" t="s">
        <v>21</v>
      </c>
      <c r="G1057">
        <v>8</v>
      </c>
      <c r="H1057">
        <v>63577.88</v>
      </c>
      <c r="I1057" t="s">
        <v>729</v>
      </c>
      <c r="J1057">
        <v>23</v>
      </c>
      <c r="K1057" t="s">
        <v>135</v>
      </c>
      <c r="L1057" t="s">
        <v>24</v>
      </c>
      <c r="M1057">
        <v>5</v>
      </c>
      <c r="N1057" t="s">
        <v>28</v>
      </c>
      <c r="O1057">
        <f t="shared" si="16"/>
        <v>508623.04</v>
      </c>
    </row>
    <row r="1058" spans="1:15" x14ac:dyDescent="0.3">
      <c r="A1058">
        <v>1057</v>
      </c>
      <c r="B1058">
        <v>7</v>
      </c>
      <c r="C1058">
        <v>8</v>
      </c>
      <c r="D1058">
        <v>2022</v>
      </c>
      <c r="E1058" t="s">
        <v>29</v>
      </c>
      <c r="F1058" t="s">
        <v>15</v>
      </c>
      <c r="G1058">
        <v>9</v>
      </c>
      <c r="H1058">
        <v>36876.620000000003</v>
      </c>
      <c r="I1058" t="s">
        <v>293</v>
      </c>
      <c r="J1058">
        <v>28</v>
      </c>
      <c r="K1058" t="s">
        <v>64</v>
      </c>
      <c r="L1058" t="s">
        <v>18</v>
      </c>
      <c r="M1058">
        <v>5</v>
      </c>
      <c r="N1058" t="s">
        <v>31</v>
      </c>
      <c r="O1058">
        <f t="shared" si="16"/>
        <v>331889.58</v>
      </c>
    </row>
    <row r="1059" spans="1:15" x14ac:dyDescent="0.3">
      <c r="A1059">
        <v>1058</v>
      </c>
      <c r="B1059">
        <v>7</v>
      </c>
      <c r="C1059">
        <v>8</v>
      </c>
      <c r="D1059">
        <v>2022</v>
      </c>
      <c r="E1059" t="s">
        <v>29</v>
      </c>
      <c r="F1059" t="s">
        <v>21</v>
      </c>
      <c r="G1059">
        <v>4</v>
      </c>
      <c r="H1059">
        <v>41828.39</v>
      </c>
      <c r="I1059" t="s">
        <v>730</v>
      </c>
      <c r="J1059">
        <v>52</v>
      </c>
      <c r="K1059" t="s">
        <v>79</v>
      </c>
      <c r="L1059" t="s">
        <v>18</v>
      </c>
      <c r="M1059">
        <v>5</v>
      </c>
      <c r="N1059" t="s">
        <v>25</v>
      </c>
      <c r="O1059">
        <f t="shared" si="16"/>
        <v>167313.56</v>
      </c>
    </row>
    <row r="1060" spans="1:15" x14ac:dyDescent="0.3">
      <c r="A1060">
        <v>1059</v>
      </c>
      <c r="B1060">
        <v>8</v>
      </c>
      <c r="C1060">
        <v>8</v>
      </c>
      <c r="D1060">
        <v>2022</v>
      </c>
      <c r="E1060" t="s">
        <v>44</v>
      </c>
      <c r="F1060" t="s">
        <v>15</v>
      </c>
      <c r="G1060">
        <v>7</v>
      </c>
      <c r="H1060">
        <v>34946.46</v>
      </c>
      <c r="I1060" t="s">
        <v>731</v>
      </c>
      <c r="J1060">
        <v>21</v>
      </c>
      <c r="K1060" t="s">
        <v>140</v>
      </c>
      <c r="L1060" t="s">
        <v>24</v>
      </c>
      <c r="M1060">
        <v>3</v>
      </c>
      <c r="N1060" t="s">
        <v>86</v>
      </c>
      <c r="O1060">
        <f t="shared" si="16"/>
        <v>244625.22</v>
      </c>
    </row>
    <row r="1061" spans="1:15" x14ac:dyDescent="0.3">
      <c r="A1061">
        <v>1060</v>
      </c>
      <c r="B1061">
        <v>8</v>
      </c>
      <c r="C1061">
        <v>8</v>
      </c>
      <c r="D1061">
        <v>2022</v>
      </c>
      <c r="E1061" t="s">
        <v>44</v>
      </c>
      <c r="F1061" t="s">
        <v>45</v>
      </c>
      <c r="G1061">
        <v>2</v>
      </c>
      <c r="H1061">
        <v>61022.62</v>
      </c>
      <c r="I1061" t="s">
        <v>673</v>
      </c>
      <c r="J1061">
        <v>46</v>
      </c>
      <c r="K1061" t="s">
        <v>23</v>
      </c>
      <c r="L1061" t="s">
        <v>18</v>
      </c>
      <c r="M1061">
        <v>5</v>
      </c>
      <c r="N1061" t="s">
        <v>90</v>
      </c>
      <c r="O1061">
        <f t="shared" si="16"/>
        <v>122045.24</v>
      </c>
    </row>
    <row r="1062" spans="1:15" x14ac:dyDescent="0.3">
      <c r="A1062">
        <v>1061</v>
      </c>
      <c r="B1062">
        <v>8</v>
      </c>
      <c r="C1062">
        <v>8</v>
      </c>
      <c r="D1062">
        <v>2022</v>
      </c>
      <c r="E1062" t="s">
        <v>44</v>
      </c>
      <c r="F1062" t="s">
        <v>15</v>
      </c>
      <c r="G1062">
        <v>6</v>
      </c>
      <c r="H1062">
        <v>23782.14</v>
      </c>
      <c r="I1062" t="s">
        <v>732</v>
      </c>
      <c r="J1062">
        <v>27</v>
      </c>
      <c r="K1062" t="s">
        <v>61</v>
      </c>
      <c r="L1062" t="s">
        <v>35</v>
      </c>
      <c r="M1062">
        <v>5</v>
      </c>
      <c r="N1062" t="s">
        <v>86</v>
      </c>
      <c r="O1062">
        <f t="shared" si="16"/>
        <v>142692.84</v>
      </c>
    </row>
    <row r="1063" spans="1:15" x14ac:dyDescent="0.3">
      <c r="A1063">
        <v>1062</v>
      </c>
      <c r="B1063">
        <v>8</v>
      </c>
      <c r="C1063">
        <v>8</v>
      </c>
      <c r="D1063">
        <v>2022</v>
      </c>
      <c r="E1063" t="s">
        <v>44</v>
      </c>
      <c r="F1063" t="s">
        <v>32</v>
      </c>
      <c r="G1063">
        <v>8</v>
      </c>
      <c r="H1063">
        <v>24382.54</v>
      </c>
      <c r="I1063" t="s">
        <v>154</v>
      </c>
      <c r="J1063">
        <v>46</v>
      </c>
      <c r="K1063" t="s">
        <v>17</v>
      </c>
      <c r="L1063" t="s">
        <v>35</v>
      </c>
      <c r="M1063">
        <v>3</v>
      </c>
      <c r="N1063" t="s">
        <v>101</v>
      </c>
      <c r="O1063">
        <f t="shared" si="16"/>
        <v>195060.32</v>
      </c>
    </row>
    <row r="1064" spans="1:15" x14ac:dyDescent="0.3">
      <c r="A1064">
        <v>1063</v>
      </c>
      <c r="B1064">
        <v>9</v>
      </c>
      <c r="C1064">
        <v>8</v>
      </c>
      <c r="D1064">
        <v>2022</v>
      </c>
      <c r="E1064" t="s">
        <v>54</v>
      </c>
      <c r="F1064" t="s">
        <v>37</v>
      </c>
      <c r="G1064">
        <v>7</v>
      </c>
      <c r="H1064">
        <v>32356.31</v>
      </c>
      <c r="I1064" t="s">
        <v>546</v>
      </c>
      <c r="J1064">
        <v>55</v>
      </c>
      <c r="K1064" t="s">
        <v>140</v>
      </c>
      <c r="L1064" t="s">
        <v>35</v>
      </c>
      <c r="M1064">
        <v>5</v>
      </c>
      <c r="N1064" t="s">
        <v>97</v>
      </c>
      <c r="O1064">
        <f t="shared" si="16"/>
        <v>226494.17</v>
      </c>
    </row>
    <row r="1065" spans="1:15" x14ac:dyDescent="0.3">
      <c r="A1065">
        <v>1064</v>
      </c>
      <c r="B1065">
        <v>9</v>
      </c>
      <c r="C1065">
        <v>8</v>
      </c>
      <c r="D1065">
        <v>2022</v>
      </c>
      <c r="E1065" t="s">
        <v>54</v>
      </c>
      <c r="F1065" t="s">
        <v>37</v>
      </c>
      <c r="G1065">
        <v>7</v>
      </c>
      <c r="H1065">
        <v>23820.57</v>
      </c>
      <c r="I1065" t="s">
        <v>259</v>
      </c>
      <c r="J1065">
        <v>18</v>
      </c>
      <c r="K1065" t="s">
        <v>27</v>
      </c>
      <c r="L1065" t="s">
        <v>52</v>
      </c>
      <c r="M1065">
        <v>5</v>
      </c>
      <c r="N1065" t="s">
        <v>40</v>
      </c>
      <c r="O1065">
        <f t="shared" si="16"/>
        <v>166743.99</v>
      </c>
    </row>
    <row r="1066" spans="1:15" x14ac:dyDescent="0.3">
      <c r="A1066">
        <v>1065</v>
      </c>
      <c r="B1066">
        <v>9</v>
      </c>
      <c r="C1066">
        <v>8</v>
      </c>
      <c r="D1066">
        <v>2022</v>
      </c>
      <c r="E1066" t="s">
        <v>54</v>
      </c>
      <c r="F1066" t="s">
        <v>45</v>
      </c>
      <c r="G1066">
        <v>8</v>
      </c>
      <c r="H1066">
        <v>43660.41</v>
      </c>
      <c r="I1066" t="s">
        <v>733</v>
      </c>
      <c r="J1066">
        <v>57</v>
      </c>
      <c r="K1066" t="s">
        <v>152</v>
      </c>
      <c r="L1066" t="s">
        <v>18</v>
      </c>
      <c r="M1066">
        <v>4</v>
      </c>
      <c r="N1066" t="s">
        <v>90</v>
      </c>
      <c r="O1066">
        <f t="shared" si="16"/>
        <v>349283.28</v>
      </c>
    </row>
    <row r="1067" spans="1:15" x14ac:dyDescent="0.3">
      <c r="A1067">
        <v>1066</v>
      </c>
      <c r="B1067">
        <v>9</v>
      </c>
      <c r="C1067">
        <v>8</v>
      </c>
      <c r="D1067">
        <v>2022</v>
      </c>
      <c r="E1067" t="s">
        <v>54</v>
      </c>
      <c r="F1067" t="s">
        <v>32</v>
      </c>
      <c r="G1067">
        <v>7</v>
      </c>
      <c r="H1067">
        <v>18069.41</v>
      </c>
      <c r="I1067" t="s">
        <v>734</v>
      </c>
      <c r="J1067">
        <v>25</v>
      </c>
      <c r="K1067" t="s">
        <v>56</v>
      </c>
      <c r="L1067" t="s">
        <v>18</v>
      </c>
      <c r="M1067">
        <v>4</v>
      </c>
      <c r="N1067" t="s">
        <v>43</v>
      </c>
      <c r="O1067">
        <f t="shared" si="16"/>
        <v>126485.87</v>
      </c>
    </row>
    <row r="1068" spans="1:15" x14ac:dyDescent="0.3">
      <c r="A1068">
        <v>1067</v>
      </c>
      <c r="B1068">
        <v>10</v>
      </c>
      <c r="C1068">
        <v>8</v>
      </c>
      <c r="D1068">
        <v>2022</v>
      </c>
      <c r="E1068" t="s">
        <v>62</v>
      </c>
      <c r="F1068" t="s">
        <v>21</v>
      </c>
      <c r="G1068">
        <v>5</v>
      </c>
      <c r="H1068">
        <v>29211.17</v>
      </c>
      <c r="I1068" t="s">
        <v>141</v>
      </c>
      <c r="J1068">
        <v>55</v>
      </c>
      <c r="K1068" t="s">
        <v>140</v>
      </c>
      <c r="L1068" t="s">
        <v>35</v>
      </c>
      <c r="M1068">
        <v>4</v>
      </c>
      <c r="N1068" t="s">
        <v>25</v>
      </c>
      <c r="O1068">
        <f t="shared" si="16"/>
        <v>146055.84999999998</v>
      </c>
    </row>
    <row r="1069" spans="1:15" x14ac:dyDescent="0.3">
      <c r="A1069">
        <v>1068</v>
      </c>
      <c r="B1069">
        <v>10</v>
      </c>
      <c r="C1069">
        <v>8</v>
      </c>
      <c r="D1069">
        <v>2022</v>
      </c>
      <c r="E1069" t="s">
        <v>62</v>
      </c>
      <c r="F1069" t="s">
        <v>32</v>
      </c>
      <c r="G1069">
        <v>7</v>
      </c>
      <c r="H1069">
        <v>64806.68</v>
      </c>
      <c r="I1069" t="s">
        <v>347</v>
      </c>
      <c r="J1069">
        <v>34</v>
      </c>
      <c r="K1069" t="s">
        <v>27</v>
      </c>
      <c r="L1069" t="s">
        <v>52</v>
      </c>
      <c r="M1069">
        <v>5</v>
      </c>
      <c r="N1069" t="s">
        <v>43</v>
      </c>
      <c r="O1069">
        <f t="shared" si="16"/>
        <v>453646.76</v>
      </c>
    </row>
    <row r="1070" spans="1:15" x14ac:dyDescent="0.3">
      <c r="A1070">
        <v>1069</v>
      </c>
      <c r="B1070">
        <v>10</v>
      </c>
      <c r="C1070">
        <v>8</v>
      </c>
      <c r="D1070">
        <v>2022</v>
      </c>
      <c r="E1070" t="s">
        <v>62</v>
      </c>
      <c r="F1070" t="s">
        <v>37</v>
      </c>
      <c r="G1070">
        <v>3</v>
      </c>
      <c r="H1070">
        <v>34553.53</v>
      </c>
      <c r="I1070" t="s">
        <v>735</v>
      </c>
      <c r="J1070">
        <v>36</v>
      </c>
      <c r="K1070" t="s">
        <v>23</v>
      </c>
      <c r="L1070" t="s">
        <v>24</v>
      </c>
      <c r="M1070">
        <v>5</v>
      </c>
      <c r="N1070" t="s">
        <v>53</v>
      </c>
      <c r="O1070">
        <f t="shared" si="16"/>
        <v>103660.59</v>
      </c>
    </row>
    <row r="1071" spans="1:15" x14ac:dyDescent="0.3">
      <c r="A1071">
        <v>1070</v>
      </c>
      <c r="B1071">
        <v>11</v>
      </c>
      <c r="C1071">
        <v>8</v>
      </c>
      <c r="D1071">
        <v>2022</v>
      </c>
      <c r="E1071" t="s">
        <v>67</v>
      </c>
      <c r="F1071" t="s">
        <v>37</v>
      </c>
      <c r="G1071">
        <v>5</v>
      </c>
      <c r="H1071">
        <v>54894.02</v>
      </c>
      <c r="I1071" t="s">
        <v>736</v>
      </c>
      <c r="J1071">
        <v>50</v>
      </c>
      <c r="K1071" t="s">
        <v>69</v>
      </c>
      <c r="L1071" t="s">
        <v>35</v>
      </c>
      <c r="M1071">
        <v>3</v>
      </c>
      <c r="N1071" t="s">
        <v>53</v>
      </c>
      <c r="O1071">
        <f t="shared" si="16"/>
        <v>274470.09999999998</v>
      </c>
    </row>
    <row r="1072" spans="1:15" x14ac:dyDescent="0.3">
      <c r="A1072">
        <v>1071</v>
      </c>
      <c r="B1072">
        <v>11</v>
      </c>
      <c r="C1072">
        <v>8</v>
      </c>
      <c r="D1072">
        <v>2022</v>
      </c>
      <c r="E1072" t="s">
        <v>67</v>
      </c>
      <c r="F1072" t="s">
        <v>32</v>
      </c>
      <c r="G1072">
        <v>7</v>
      </c>
      <c r="H1072">
        <v>16807.73</v>
      </c>
      <c r="I1072" t="s">
        <v>737</v>
      </c>
      <c r="J1072">
        <v>32</v>
      </c>
      <c r="K1072" t="s">
        <v>116</v>
      </c>
      <c r="L1072" t="s">
        <v>52</v>
      </c>
      <c r="M1072">
        <v>5</v>
      </c>
      <c r="N1072" t="s">
        <v>43</v>
      </c>
      <c r="O1072">
        <f t="shared" si="16"/>
        <v>117654.11</v>
      </c>
    </row>
    <row r="1073" spans="1:15" x14ac:dyDescent="0.3">
      <c r="A1073">
        <v>1072</v>
      </c>
      <c r="B1073">
        <v>11</v>
      </c>
      <c r="C1073">
        <v>8</v>
      </c>
      <c r="D1073">
        <v>2022</v>
      </c>
      <c r="E1073" t="s">
        <v>67</v>
      </c>
      <c r="F1073" t="s">
        <v>32</v>
      </c>
      <c r="G1073">
        <v>9</v>
      </c>
      <c r="H1073">
        <v>24853.87</v>
      </c>
      <c r="I1073" t="s">
        <v>738</v>
      </c>
      <c r="J1073">
        <v>48</v>
      </c>
      <c r="K1073" t="s">
        <v>23</v>
      </c>
      <c r="L1073" t="s">
        <v>24</v>
      </c>
      <c r="M1073">
        <v>5</v>
      </c>
      <c r="N1073" t="s">
        <v>43</v>
      </c>
      <c r="O1073">
        <f t="shared" si="16"/>
        <v>223684.83</v>
      </c>
    </row>
    <row r="1074" spans="1:15" x14ac:dyDescent="0.3">
      <c r="A1074">
        <v>1073</v>
      </c>
      <c r="B1074">
        <v>11</v>
      </c>
      <c r="C1074">
        <v>8</v>
      </c>
      <c r="D1074">
        <v>2022</v>
      </c>
      <c r="E1074" t="s">
        <v>67</v>
      </c>
      <c r="F1074" t="s">
        <v>37</v>
      </c>
      <c r="G1074">
        <v>2</v>
      </c>
      <c r="H1074">
        <v>58440.74</v>
      </c>
      <c r="I1074" t="s">
        <v>739</v>
      </c>
      <c r="J1074">
        <v>38</v>
      </c>
      <c r="K1074" t="s">
        <v>27</v>
      </c>
      <c r="L1074" t="s">
        <v>52</v>
      </c>
      <c r="M1074">
        <v>3</v>
      </c>
      <c r="N1074" t="s">
        <v>97</v>
      </c>
      <c r="O1074">
        <f t="shared" si="16"/>
        <v>116881.48</v>
      </c>
    </row>
    <row r="1075" spans="1:15" x14ac:dyDescent="0.3">
      <c r="A1075">
        <v>1074</v>
      </c>
      <c r="B1075">
        <v>12</v>
      </c>
      <c r="C1075">
        <v>8</v>
      </c>
      <c r="D1075">
        <v>2022</v>
      </c>
      <c r="E1075" t="s">
        <v>74</v>
      </c>
      <c r="F1075" t="s">
        <v>21</v>
      </c>
      <c r="G1075">
        <v>4</v>
      </c>
      <c r="H1075">
        <v>55779.58</v>
      </c>
      <c r="I1075" t="s">
        <v>723</v>
      </c>
      <c r="J1075">
        <v>20</v>
      </c>
      <c r="K1075" t="s">
        <v>47</v>
      </c>
      <c r="L1075" t="s">
        <v>24</v>
      </c>
      <c r="M1075">
        <v>3</v>
      </c>
      <c r="N1075" t="s">
        <v>25</v>
      </c>
      <c r="O1075">
        <f t="shared" si="16"/>
        <v>223118.32</v>
      </c>
    </row>
    <row r="1076" spans="1:15" x14ac:dyDescent="0.3">
      <c r="A1076">
        <v>1075</v>
      </c>
      <c r="B1076">
        <v>12</v>
      </c>
      <c r="C1076">
        <v>8</v>
      </c>
      <c r="D1076">
        <v>2022</v>
      </c>
      <c r="E1076" t="s">
        <v>74</v>
      </c>
      <c r="F1076" t="s">
        <v>45</v>
      </c>
      <c r="G1076">
        <v>7</v>
      </c>
      <c r="H1076">
        <v>33169.360000000001</v>
      </c>
      <c r="I1076" t="s">
        <v>740</v>
      </c>
      <c r="J1076">
        <v>19</v>
      </c>
      <c r="K1076" t="s">
        <v>23</v>
      </c>
      <c r="L1076" t="s">
        <v>18</v>
      </c>
      <c r="M1076">
        <v>5</v>
      </c>
      <c r="N1076" t="s">
        <v>104</v>
      </c>
      <c r="O1076">
        <f t="shared" si="16"/>
        <v>232185.52000000002</v>
      </c>
    </row>
    <row r="1077" spans="1:15" x14ac:dyDescent="0.3">
      <c r="A1077">
        <v>1076</v>
      </c>
      <c r="B1077">
        <v>12</v>
      </c>
      <c r="C1077">
        <v>8</v>
      </c>
      <c r="D1077">
        <v>2022</v>
      </c>
      <c r="E1077" t="s">
        <v>74</v>
      </c>
      <c r="F1077" t="s">
        <v>45</v>
      </c>
      <c r="G1077">
        <v>1</v>
      </c>
      <c r="H1077">
        <v>67263.81</v>
      </c>
      <c r="I1077" t="s">
        <v>332</v>
      </c>
      <c r="J1077">
        <v>52</v>
      </c>
      <c r="K1077" t="s">
        <v>23</v>
      </c>
      <c r="L1077" t="s">
        <v>18</v>
      </c>
      <c r="M1077">
        <v>5</v>
      </c>
      <c r="N1077" t="s">
        <v>104</v>
      </c>
      <c r="O1077">
        <f t="shared" si="16"/>
        <v>67263.81</v>
      </c>
    </row>
    <row r="1078" spans="1:15" x14ac:dyDescent="0.3">
      <c r="A1078">
        <v>1077</v>
      </c>
      <c r="B1078">
        <v>12</v>
      </c>
      <c r="C1078">
        <v>8</v>
      </c>
      <c r="D1078">
        <v>2022</v>
      </c>
      <c r="E1078" t="s">
        <v>74</v>
      </c>
      <c r="F1078" t="s">
        <v>32</v>
      </c>
      <c r="G1078">
        <v>2</v>
      </c>
      <c r="H1078">
        <v>64638.58</v>
      </c>
      <c r="I1078" t="s">
        <v>22</v>
      </c>
      <c r="J1078">
        <v>58</v>
      </c>
      <c r="K1078" t="s">
        <v>116</v>
      </c>
      <c r="L1078" t="s">
        <v>52</v>
      </c>
      <c r="M1078">
        <v>5</v>
      </c>
      <c r="N1078" t="s">
        <v>36</v>
      </c>
      <c r="O1078">
        <f t="shared" si="16"/>
        <v>129277.16</v>
      </c>
    </row>
    <row r="1079" spans="1:15" x14ac:dyDescent="0.3">
      <c r="A1079">
        <v>1078</v>
      </c>
      <c r="B1079">
        <v>13</v>
      </c>
      <c r="C1079">
        <v>8</v>
      </c>
      <c r="D1079">
        <v>2022</v>
      </c>
      <c r="E1079" t="s">
        <v>20</v>
      </c>
      <c r="F1079" t="s">
        <v>45</v>
      </c>
      <c r="G1079">
        <v>9</v>
      </c>
      <c r="H1079">
        <v>67738.039999999994</v>
      </c>
      <c r="I1079" t="s">
        <v>741</v>
      </c>
      <c r="J1079">
        <v>33</v>
      </c>
      <c r="K1079" t="s">
        <v>47</v>
      </c>
      <c r="L1079" t="s">
        <v>52</v>
      </c>
      <c r="M1079">
        <v>5</v>
      </c>
      <c r="N1079" t="s">
        <v>48</v>
      </c>
      <c r="O1079">
        <f t="shared" si="16"/>
        <v>609642.36</v>
      </c>
    </row>
    <row r="1080" spans="1:15" x14ac:dyDescent="0.3">
      <c r="A1080">
        <v>1079</v>
      </c>
      <c r="B1080">
        <v>13</v>
      </c>
      <c r="C1080">
        <v>8</v>
      </c>
      <c r="D1080">
        <v>2022</v>
      </c>
      <c r="E1080" t="s">
        <v>20</v>
      </c>
      <c r="F1080" t="s">
        <v>37</v>
      </c>
      <c r="G1080">
        <v>7</v>
      </c>
      <c r="H1080">
        <v>35674.879999999997</v>
      </c>
      <c r="I1080" t="s">
        <v>604</v>
      </c>
      <c r="J1080">
        <v>38</v>
      </c>
      <c r="K1080" t="s">
        <v>23</v>
      </c>
      <c r="L1080" t="s">
        <v>24</v>
      </c>
      <c r="M1080">
        <v>4</v>
      </c>
      <c r="N1080" t="s">
        <v>40</v>
      </c>
      <c r="O1080">
        <f t="shared" si="16"/>
        <v>249724.15999999997</v>
      </c>
    </row>
    <row r="1081" spans="1:15" x14ac:dyDescent="0.3">
      <c r="A1081">
        <v>1080</v>
      </c>
      <c r="B1081">
        <v>13</v>
      </c>
      <c r="C1081">
        <v>8</v>
      </c>
      <c r="D1081">
        <v>2022</v>
      </c>
      <c r="E1081" t="s">
        <v>20</v>
      </c>
      <c r="F1081" t="s">
        <v>37</v>
      </c>
      <c r="G1081">
        <v>7</v>
      </c>
      <c r="H1081">
        <v>21848.42</v>
      </c>
      <c r="I1081" t="s">
        <v>313</v>
      </c>
      <c r="J1081">
        <v>29</v>
      </c>
      <c r="K1081" t="s">
        <v>23</v>
      </c>
      <c r="L1081" t="s">
        <v>52</v>
      </c>
      <c r="M1081">
        <v>5</v>
      </c>
      <c r="N1081" t="s">
        <v>40</v>
      </c>
      <c r="O1081">
        <f t="shared" si="16"/>
        <v>152938.94</v>
      </c>
    </row>
    <row r="1082" spans="1:15" x14ac:dyDescent="0.3">
      <c r="A1082">
        <v>1081</v>
      </c>
      <c r="B1082">
        <v>13</v>
      </c>
      <c r="C1082">
        <v>8</v>
      </c>
      <c r="D1082">
        <v>2022</v>
      </c>
      <c r="E1082" t="s">
        <v>20</v>
      </c>
      <c r="F1082" t="s">
        <v>32</v>
      </c>
      <c r="G1082">
        <v>6</v>
      </c>
      <c r="H1082">
        <v>47599.519999999997</v>
      </c>
      <c r="I1082" t="s">
        <v>457</v>
      </c>
      <c r="J1082">
        <v>45</v>
      </c>
      <c r="K1082" t="s">
        <v>23</v>
      </c>
      <c r="L1082" t="s">
        <v>52</v>
      </c>
      <c r="M1082">
        <v>3</v>
      </c>
      <c r="N1082" t="s">
        <v>101</v>
      </c>
      <c r="O1082">
        <f t="shared" si="16"/>
        <v>285597.12</v>
      </c>
    </row>
    <row r="1083" spans="1:15" x14ac:dyDescent="0.3">
      <c r="A1083">
        <v>1082</v>
      </c>
      <c r="B1083">
        <v>14</v>
      </c>
      <c r="C1083">
        <v>8</v>
      </c>
      <c r="D1083">
        <v>2022</v>
      </c>
      <c r="E1083" t="s">
        <v>29</v>
      </c>
      <c r="F1083" t="s">
        <v>32</v>
      </c>
      <c r="G1083">
        <v>3</v>
      </c>
      <c r="H1083">
        <v>51086.39</v>
      </c>
      <c r="I1083" t="s">
        <v>501</v>
      </c>
      <c r="J1083">
        <v>29</v>
      </c>
      <c r="K1083" t="s">
        <v>61</v>
      </c>
      <c r="L1083" t="s">
        <v>24</v>
      </c>
      <c r="M1083">
        <v>3</v>
      </c>
      <c r="N1083" t="s">
        <v>43</v>
      </c>
      <c r="O1083">
        <f t="shared" si="16"/>
        <v>153259.16999999998</v>
      </c>
    </row>
    <row r="1084" spans="1:15" x14ac:dyDescent="0.3">
      <c r="A1084">
        <v>1083</v>
      </c>
      <c r="B1084">
        <v>14</v>
      </c>
      <c r="C1084">
        <v>8</v>
      </c>
      <c r="D1084">
        <v>2022</v>
      </c>
      <c r="E1084" t="s">
        <v>29</v>
      </c>
      <c r="F1084" t="s">
        <v>32</v>
      </c>
      <c r="G1084">
        <v>3</v>
      </c>
      <c r="H1084">
        <v>17526.509999999998</v>
      </c>
      <c r="I1084" t="s">
        <v>742</v>
      </c>
      <c r="J1084">
        <v>50</v>
      </c>
      <c r="K1084" t="s">
        <v>23</v>
      </c>
      <c r="L1084" t="s">
        <v>24</v>
      </c>
      <c r="M1084">
        <v>4</v>
      </c>
      <c r="N1084" t="s">
        <v>36</v>
      </c>
      <c r="O1084">
        <f t="shared" si="16"/>
        <v>52579.53</v>
      </c>
    </row>
    <row r="1085" spans="1:15" x14ac:dyDescent="0.3">
      <c r="A1085">
        <v>1084</v>
      </c>
      <c r="B1085">
        <v>14</v>
      </c>
      <c r="C1085">
        <v>8</v>
      </c>
      <c r="D1085">
        <v>2022</v>
      </c>
      <c r="E1085" t="s">
        <v>29</v>
      </c>
      <c r="F1085" t="s">
        <v>21</v>
      </c>
      <c r="G1085">
        <v>2</v>
      </c>
      <c r="H1085">
        <v>57188.98</v>
      </c>
      <c r="I1085" t="s">
        <v>743</v>
      </c>
      <c r="J1085">
        <v>37</v>
      </c>
      <c r="K1085" t="s">
        <v>140</v>
      </c>
      <c r="L1085" t="s">
        <v>18</v>
      </c>
      <c r="M1085">
        <v>3</v>
      </c>
      <c r="N1085" t="s">
        <v>65</v>
      </c>
      <c r="O1085">
        <f t="shared" si="16"/>
        <v>114377.96</v>
      </c>
    </row>
    <row r="1086" spans="1:15" x14ac:dyDescent="0.3">
      <c r="A1086">
        <v>1085</v>
      </c>
      <c r="B1086">
        <v>14</v>
      </c>
      <c r="C1086">
        <v>8</v>
      </c>
      <c r="D1086">
        <v>2022</v>
      </c>
      <c r="E1086" t="s">
        <v>29</v>
      </c>
      <c r="F1086" t="s">
        <v>45</v>
      </c>
      <c r="G1086">
        <v>6</v>
      </c>
      <c r="H1086">
        <v>11083.61</v>
      </c>
      <c r="I1086" t="s">
        <v>420</v>
      </c>
      <c r="J1086">
        <v>57</v>
      </c>
      <c r="K1086" t="s">
        <v>152</v>
      </c>
      <c r="L1086" t="s">
        <v>35</v>
      </c>
      <c r="M1086">
        <v>4</v>
      </c>
      <c r="N1086" t="s">
        <v>90</v>
      </c>
      <c r="O1086">
        <f t="shared" si="16"/>
        <v>66501.66</v>
      </c>
    </row>
    <row r="1087" spans="1:15" x14ac:dyDescent="0.3">
      <c r="A1087">
        <v>1086</v>
      </c>
      <c r="B1087">
        <v>15</v>
      </c>
      <c r="C1087">
        <v>8</v>
      </c>
      <c r="D1087">
        <v>2022</v>
      </c>
      <c r="E1087" t="s">
        <v>44</v>
      </c>
      <c r="F1087" t="s">
        <v>32</v>
      </c>
      <c r="G1087">
        <v>4</v>
      </c>
      <c r="H1087">
        <v>38963.699999999997</v>
      </c>
      <c r="I1087" t="s">
        <v>261</v>
      </c>
      <c r="J1087">
        <v>38</v>
      </c>
      <c r="K1087" t="s">
        <v>23</v>
      </c>
      <c r="L1087" t="s">
        <v>52</v>
      </c>
      <c r="M1087">
        <v>5</v>
      </c>
      <c r="N1087" t="s">
        <v>36</v>
      </c>
      <c r="O1087">
        <f t="shared" si="16"/>
        <v>155854.79999999999</v>
      </c>
    </row>
    <row r="1088" spans="1:15" x14ac:dyDescent="0.3">
      <c r="A1088">
        <v>1087</v>
      </c>
      <c r="B1088">
        <v>15</v>
      </c>
      <c r="C1088">
        <v>8</v>
      </c>
      <c r="D1088">
        <v>2022</v>
      </c>
      <c r="E1088" t="s">
        <v>44</v>
      </c>
      <c r="F1088" t="s">
        <v>15</v>
      </c>
      <c r="G1088">
        <v>5</v>
      </c>
      <c r="H1088">
        <v>29860.98</v>
      </c>
      <c r="I1088" t="s">
        <v>326</v>
      </c>
      <c r="J1088">
        <v>56</v>
      </c>
      <c r="K1088" t="s">
        <v>23</v>
      </c>
      <c r="L1088" t="s">
        <v>24</v>
      </c>
      <c r="M1088">
        <v>4</v>
      </c>
      <c r="N1088" t="s">
        <v>31</v>
      </c>
      <c r="O1088">
        <f t="shared" si="16"/>
        <v>149304.9</v>
      </c>
    </row>
    <row r="1089" spans="1:15" x14ac:dyDescent="0.3">
      <c r="A1089">
        <v>1088</v>
      </c>
      <c r="B1089">
        <v>15</v>
      </c>
      <c r="C1089">
        <v>8</v>
      </c>
      <c r="D1089">
        <v>2022</v>
      </c>
      <c r="E1089" t="s">
        <v>44</v>
      </c>
      <c r="F1089" t="s">
        <v>15</v>
      </c>
      <c r="G1089">
        <v>3</v>
      </c>
      <c r="H1089">
        <v>54418.18</v>
      </c>
      <c r="I1089" t="s">
        <v>300</v>
      </c>
      <c r="J1089">
        <v>58</v>
      </c>
      <c r="K1089" t="s">
        <v>92</v>
      </c>
      <c r="L1089" t="s">
        <v>18</v>
      </c>
      <c r="M1089">
        <v>5</v>
      </c>
      <c r="N1089" t="s">
        <v>19</v>
      </c>
      <c r="O1089">
        <f t="shared" si="16"/>
        <v>163254.54</v>
      </c>
    </row>
    <row r="1090" spans="1:15" x14ac:dyDescent="0.3">
      <c r="A1090">
        <v>1089</v>
      </c>
      <c r="B1090">
        <v>15</v>
      </c>
      <c r="C1090">
        <v>8</v>
      </c>
      <c r="D1090">
        <v>2022</v>
      </c>
      <c r="E1090" t="s">
        <v>44</v>
      </c>
      <c r="F1090" t="s">
        <v>37</v>
      </c>
      <c r="G1090">
        <v>6</v>
      </c>
      <c r="H1090">
        <v>28765.64</v>
      </c>
      <c r="I1090" t="s">
        <v>327</v>
      </c>
      <c r="J1090">
        <v>59</v>
      </c>
      <c r="K1090" t="s">
        <v>47</v>
      </c>
      <c r="L1090" t="s">
        <v>35</v>
      </c>
      <c r="M1090">
        <v>4</v>
      </c>
      <c r="N1090" t="s">
        <v>53</v>
      </c>
      <c r="O1090">
        <f t="shared" si="16"/>
        <v>172593.84</v>
      </c>
    </row>
    <row r="1091" spans="1:15" x14ac:dyDescent="0.3">
      <c r="A1091">
        <v>1090</v>
      </c>
      <c r="B1091">
        <v>16</v>
      </c>
      <c r="C1091">
        <v>8</v>
      </c>
      <c r="D1091">
        <v>2022</v>
      </c>
      <c r="E1091" t="s">
        <v>54</v>
      </c>
      <c r="F1091" t="s">
        <v>45</v>
      </c>
      <c r="G1091">
        <v>3</v>
      </c>
      <c r="H1091">
        <v>59608.43</v>
      </c>
      <c r="I1091" t="s">
        <v>237</v>
      </c>
      <c r="J1091">
        <v>53</v>
      </c>
      <c r="K1091" t="s">
        <v>92</v>
      </c>
      <c r="L1091" t="s">
        <v>52</v>
      </c>
      <c r="M1091">
        <v>5</v>
      </c>
      <c r="N1091" t="s">
        <v>104</v>
      </c>
      <c r="O1091">
        <f t="shared" ref="O1091:O1154" si="17">G1091*H1091</f>
        <v>178825.29</v>
      </c>
    </row>
    <row r="1092" spans="1:15" x14ac:dyDescent="0.3">
      <c r="A1092">
        <v>1091</v>
      </c>
      <c r="B1092">
        <v>16</v>
      </c>
      <c r="C1092">
        <v>8</v>
      </c>
      <c r="D1092">
        <v>2022</v>
      </c>
      <c r="E1092" t="s">
        <v>54</v>
      </c>
      <c r="F1092" t="s">
        <v>32</v>
      </c>
      <c r="G1092">
        <v>8</v>
      </c>
      <c r="H1092">
        <v>45697.21</v>
      </c>
      <c r="I1092" t="s">
        <v>108</v>
      </c>
      <c r="J1092">
        <v>39</v>
      </c>
      <c r="K1092" t="s">
        <v>152</v>
      </c>
      <c r="L1092" t="s">
        <v>18</v>
      </c>
      <c r="M1092">
        <v>4</v>
      </c>
      <c r="N1092" t="s">
        <v>36</v>
      </c>
      <c r="O1092">
        <f t="shared" si="17"/>
        <v>365577.68</v>
      </c>
    </row>
    <row r="1093" spans="1:15" x14ac:dyDescent="0.3">
      <c r="A1093">
        <v>1092</v>
      </c>
      <c r="B1093">
        <v>16</v>
      </c>
      <c r="C1093">
        <v>8</v>
      </c>
      <c r="D1093">
        <v>2022</v>
      </c>
      <c r="E1093" t="s">
        <v>54</v>
      </c>
      <c r="F1093" t="s">
        <v>15</v>
      </c>
      <c r="G1093">
        <v>9</v>
      </c>
      <c r="H1093">
        <v>57633.599999999999</v>
      </c>
      <c r="I1093" t="s">
        <v>744</v>
      </c>
      <c r="J1093">
        <v>43</v>
      </c>
      <c r="K1093" t="s">
        <v>23</v>
      </c>
      <c r="L1093" t="s">
        <v>35</v>
      </c>
      <c r="M1093">
        <v>5</v>
      </c>
      <c r="N1093" t="s">
        <v>31</v>
      </c>
      <c r="O1093">
        <f t="shared" si="17"/>
        <v>518702.39999999997</v>
      </c>
    </row>
    <row r="1094" spans="1:15" x14ac:dyDescent="0.3">
      <c r="A1094">
        <v>1093</v>
      </c>
      <c r="B1094">
        <v>17</v>
      </c>
      <c r="C1094">
        <v>8</v>
      </c>
      <c r="D1094">
        <v>2022</v>
      </c>
      <c r="E1094" t="s">
        <v>62</v>
      </c>
      <c r="F1094" t="s">
        <v>45</v>
      </c>
      <c r="G1094">
        <v>4</v>
      </c>
      <c r="H1094">
        <v>69360.44</v>
      </c>
      <c r="I1094" t="s">
        <v>745</v>
      </c>
      <c r="J1094">
        <v>24</v>
      </c>
      <c r="K1094" t="s">
        <v>23</v>
      </c>
      <c r="L1094" t="s">
        <v>52</v>
      </c>
      <c r="M1094">
        <v>5</v>
      </c>
      <c r="N1094" t="s">
        <v>48</v>
      </c>
      <c r="O1094">
        <f t="shared" si="17"/>
        <v>277441.76</v>
      </c>
    </row>
    <row r="1095" spans="1:15" x14ac:dyDescent="0.3">
      <c r="A1095">
        <v>1094</v>
      </c>
      <c r="B1095">
        <v>17</v>
      </c>
      <c r="C1095">
        <v>8</v>
      </c>
      <c r="D1095">
        <v>2022</v>
      </c>
      <c r="E1095" t="s">
        <v>62</v>
      </c>
      <c r="F1095" t="s">
        <v>37</v>
      </c>
      <c r="G1095">
        <v>9</v>
      </c>
      <c r="H1095">
        <v>50749.5</v>
      </c>
      <c r="I1095" t="s">
        <v>746</v>
      </c>
      <c r="J1095">
        <v>24</v>
      </c>
      <c r="K1095" t="s">
        <v>119</v>
      </c>
      <c r="L1095" t="s">
        <v>18</v>
      </c>
      <c r="M1095">
        <v>5</v>
      </c>
      <c r="N1095" t="s">
        <v>40</v>
      </c>
      <c r="O1095">
        <f t="shared" si="17"/>
        <v>456745.5</v>
      </c>
    </row>
    <row r="1096" spans="1:15" x14ac:dyDescent="0.3">
      <c r="A1096">
        <v>1095</v>
      </c>
      <c r="B1096">
        <v>17</v>
      </c>
      <c r="C1096">
        <v>8</v>
      </c>
      <c r="D1096">
        <v>2022</v>
      </c>
      <c r="E1096" t="s">
        <v>62</v>
      </c>
      <c r="F1096" t="s">
        <v>21</v>
      </c>
      <c r="G1096">
        <v>7</v>
      </c>
      <c r="H1096">
        <v>69097.02</v>
      </c>
      <c r="I1096" t="s">
        <v>747</v>
      </c>
      <c r="J1096">
        <v>25</v>
      </c>
      <c r="K1096" t="s">
        <v>23</v>
      </c>
      <c r="L1096" t="s">
        <v>52</v>
      </c>
      <c r="M1096">
        <v>5</v>
      </c>
      <c r="N1096" t="s">
        <v>28</v>
      </c>
      <c r="O1096">
        <f t="shared" si="17"/>
        <v>483679.14</v>
      </c>
    </row>
    <row r="1097" spans="1:15" x14ac:dyDescent="0.3">
      <c r="A1097">
        <v>1096</v>
      </c>
      <c r="B1097">
        <v>17</v>
      </c>
      <c r="C1097">
        <v>8</v>
      </c>
      <c r="D1097">
        <v>2022</v>
      </c>
      <c r="E1097" t="s">
        <v>62</v>
      </c>
      <c r="F1097" t="s">
        <v>45</v>
      </c>
      <c r="G1097">
        <v>3</v>
      </c>
      <c r="H1097">
        <v>11730.18</v>
      </c>
      <c r="I1097" t="s">
        <v>459</v>
      </c>
      <c r="J1097">
        <v>43</v>
      </c>
      <c r="K1097" t="s">
        <v>23</v>
      </c>
      <c r="L1097" t="s">
        <v>35</v>
      </c>
      <c r="M1097">
        <v>5</v>
      </c>
      <c r="N1097" t="s">
        <v>90</v>
      </c>
      <c r="O1097">
        <f t="shared" si="17"/>
        <v>35190.54</v>
      </c>
    </row>
    <row r="1098" spans="1:15" x14ac:dyDescent="0.3">
      <c r="A1098">
        <v>1097</v>
      </c>
      <c r="B1098">
        <v>18</v>
      </c>
      <c r="C1098">
        <v>8</v>
      </c>
      <c r="D1098">
        <v>2022</v>
      </c>
      <c r="E1098" t="s">
        <v>67</v>
      </c>
      <c r="F1098" t="s">
        <v>45</v>
      </c>
      <c r="G1098">
        <v>7</v>
      </c>
      <c r="H1098">
        <v>30288.400000000001</v>
      </c>
      <c r="I1098" t="s">
        <v>747</v>
      </c>
      <c r="J1098">
        <v>41</v>
      </c>
      <c r="K1098" t="s">
        <v>23</v>
      </c>
      <c r="L1098" t="s">
        <v>24</v>
      </c>
      <c r="M1098">
        <v>5</v>
      </c>
      <c r="N1098" t="s">
        <v>48</v>
      </c>
      <c r="O1098">
        <f t="shared" si="17"/>
        <v>212018.80000000002</v>
      </c>
    </row>
    <row r="1099" spans="1:15" x14ac:dyDescent="0.3">
      <c r="A1099">
        <v>1098</v>
      </c>
      <c r="B1099">
        <v>18</v>
      </c>
      <c r="C1099">
        <v>8</v>
      </c>
      <c r="D1099">
        <v>2022</v>
      </c>
      <c r="E1099" t="s">
        <v>67</v>
      </c>
      <c r="F1099" t="s">
        <v>21</v>
      </c>
      <c r="G1099">
        <v>1</v>
      </c>
      <c r="H1099">
        <v>16471.2</v>
      </c>
      <c r="I1099" t="s">
        <v>93</v>
      </c>
      <c r="J1099">
        <v>41</v>
      </c>
      <c r="K1099" t="s">
        <v>27</v>
      </c>
      <c r="L1099" t="s">
        <v>18</v>
      </c>
      <c r="M1099">
        <v>4</v>
      </c>
      <c r="N1099" t="s">
        <v>65</v>
      </c>
      <c r="O1099">
        <f t="shared" si="17"/>
        <v>16471.2</v>
      </c>
    </row>
    <row r="1100" spans="1:15" x14ac:dyDescent="0.3">
      <c r="A1100">
        <v>1099</v>
      </c>
      <c r="B1100">
        <v>18</v>
      </c>
      <c r="C1100">
        <v>8</v>
      </c>
      <c r="D1100">
        <v>2022</v>
      </c>
      <c r="E1100" t="s">
        <v>67</v>
      </c>
      <c r="F1100" t="s">
        <v>45</v>
      </c>
      <c r="G1100">
        <v>3</v>
      </c>
      <c r="H1100">
        <v>25738.3</v>
      </c>
      <c r="I1100" t="s">
        <v>748</v>
      </c>
      <c r="J1100">
        <v>57</v>
      </c>
      <c r="K1100" t="s">
        <v>23</v>
      </c>
      <c r="L1100" t="s">
        <v>35</v>
      </c>
      <c r="M1100">
        <v>5</v>
      </c>
      <c r="N1100" t="s">
        <v>104</v>
      </c>
      <c r="O1100">
        <f t="shared" si="17"/>
        <v>77214.899999999994</v>
      </c>
    </row>
    <row r="1101" spans="1:15" x14ac:dyDescent="0.3">
      <c r="A1101">
        <v>1100</v>
      </c>
      <c r="B1101">
        <v>19</v>
      </c>
      <c r="C1101">
        <v>8</v>
      </c>
      <c r="D1101">
        <v>2022</v>
      </c>
      <c r="E1101" t="s">
        <v>74</v>
      </c>
      <c r="F1101" t="s">
        <v>37</v>
      </c>
      <c r="G1101">
        <v>6</v>
      </c>
      <c r="H1101">
        <v>60333.27</v>
      </c>
      <c r="I1101" t="s">
        <v>304</v>
      </c>
      <c r="J1101">
        <v>29</v>
      </c>
      <c r="K1101" t="s">
        <v>23</v>
      </c>
      <c r="L1101" t="s">
        <v>52</v>
      </c>
      <c r="M1101">
        <v>5</v>
      </c>
      <c r="N1101" t="s">
        <v>53</v>
      </c>
      <c r="O1101">
        <f t="shared" si="17"/>
        <v>361999.62</v>
      </c>
    </row>
    <row r="1102" spans="1:15" x14ac:dyDescent="0.3">
      <c r="A1102">
        <v>1101</v>
      </c>
      <c r="B1102">
        <v>19</v>
      </c>
      <c r="C1102">
        <v>8</v>
      </c>
      <c r="D1102">
        <v>2022</v>
      </c>
      <c r="E1102" t="s">
        <v>74</v>
      </c>
      <c r="F1102" t="s">
        <v>37</v>
      </c>
      <c r="G1102">
        <v>4</v>
      </c>
      <c r="H1102">
        <v>11939.4</v>
      </c>
      <c r="I1102" t="s">
        <v>464</v>
      </c>
      <c r="J1102">
        <v>25</v>
      </c>
      <c r="K1102" t="s">
        <v>34</v>
      </c>
      <c r="L1102" t="s">
        <v>35</v>
      </c>
      <c r="M1102">
        <v>5</v>
      </c>
      <c r="N1102" t="s">
        <v>40</v>
      </c>
      <c r="O1102">
        <f t="shared" si="17"/>
        <v>47757.599999999999</v>
      </c>
    </row>
    <row r="1103" spans="1:15" x14ac:dyDescent="0.3">
      <c r="A1103">
        <v>1102</v>
      </c>
      <c r="B1103">
        <v>19</v>
      </c>
      <c r="C1103">
        <v>8</v>
      </c>
      <c r="D1103">
        <v>2022</v>
      </c>
      <c r="E1103" t="s">
        <v>74</v>
      </c>
      <c r="F1103" t="s">
        <v>21</v>
      </c>
      <c r="G1103">
        <v>7</v>
      </c>
      <c r="H1103">
        <v>41210.980000000003</v>
      </c>
      <c r="I1103" t="s">
        <v>228</v>
      </c>
      <c r="J1103">
        <v>26</v>
      </c>
      <c r="K1103" t="s">
        <v>27</v>
      </c>
      <c r="L1103" t="s">
        <v>35</v>
      </c>
      <c r="M1103">
        <v>5</v>
      </c>
      <c r="N1103" t="s">
        <v>28</v>
      </c>
      <c r="O1103">
        <f t="shared" si="17"/>
        <v>288476.86000000004</v>
      </c>
    </row>
    <row r="1104" spans="1:15" x14ac:dyDescent="0.3">
      <c r="A1104">
        <v>1103</v>
      </c>
      <c r="B1104">
        <v>20</v>
      </c>
      <c r="C1104">
        <v>8</v>
      </c>
      <c r="D1104">
        <v>2022</v>
      </c>
      <c r="E1104" t="s">
        <v>20</v>
      </c>
      <c r="F1104" t="s">
        <v>32</v>
      </c>
      <c r="G1104">
        <v>3</v>
      </c>
      <c r="H1104">
        <v>44027.72</v>
      </c>
      <c r="I1104" t="s">
        <v>749</v>
      </c>
      <c r="J1104">
        <v>20</v>
      </c>
      <c r="K1104" t="s">
        <v>140</v>
      </c>
      <c r="L1104" t="s">
        <v>24</v>
      </c>
      <c r="M1104">
        <v>5</v>
      </c>
      <c r="N1104" t="s">
        <v>101</v>
      </c>
      <c r="O1104">
        <f t="shared" si="17"/>
        <v>132083.16</v>
      </c>
    </row>
    <row r="1105" spans="1:15" x14ac:dyDescent="0.3">
      <c r="A1105">
        <v>1104</v>
      </c>
      <c r="B1105">
        <v>20</v>
      </c>
      <c r="C1105">
        <v>8</v>
      </c>
      <c r="D1105">
        <v>2022</v>
      </c>
      <c r="E1105" t="s">
        <v>20</v>
      </c>
      <c r="F1105" t="s">
        <v>15</v>
      </c>
      <c r="G1105">
        <v>1</v>
      </c>
      <c r="H1105">
        <v>43669.07</v>
      </c>
      <c r="I1105" t="s">
        <v>415</v>
      </c>
      <c r="J1105">
        <v>38</v>
      </c>
      <c r="K1105" t="s">
        <v>23</v>
      </c>
      <c r="L1105" t="s">
        <v>18</v>
      </c>
      <c r="M1105">
        <v>5</v>
      </c>
      <c r="N1105" t="s">
        <v>31</v>
      </c>
      <c r="O1105">
        <f t="shared" si="17"/>
        <v>43669.07</v>
      </c>
    </row>
    <row r="1106" spans="1:15" x14ac:dyDescent="0.3">
      <c r="A1106">
        <v>1105</v>
      </c>
      <c r="B1106">
        <v>20</v>
      </c>
      <c r="C1106">
        <v>8</v>
      </c>
      <c r="D1106">
        <v>2022</v>
      </c>
      <c r="E1106" t="s">
        <v>20</v>
      </c>
      <c r="F1106" t="s">
        <v>32</v>
      </c>
      <c r="G1106">
        <v>9</v>
      </c>
      <c r="H1106">
        <v>38517.82</v>
      </c>
      <c r="I1106" t="s">
        <v>750</v>
      </c>
      <c r="J1106">
        <v>48</v>
      </c>
      <c r="K1106" t="s">
        <v>64</v>
      </c>
      <c r="L1106" t="s">
        <v>35</v>
      </c>
      <c r="M1106">
        <v>5</v>
      </c>
      <c r="N1106" t="s">
        <v>101</v>
      </c>
      <c r="O1106">
        <f t="shared" si="17"/>
        <v>346660.38</v>
      </c>
    </row>
    <row r="1107" spans="1:15" x14ac:dyDescent="0.3">
      <c r="A1107">
        <v>1106</v>
      </c>
      <c r="B1107">
        <v>20</v>
      </c>
      <c r="C1107">
        <v>8</v>
      </c>
      <c r="D1107">
        <v>2022</v>
      </c>
      <c r="E1107" t="s">
        <v>20</v>
      </c>
      <c r="F1107" t="s">
        <v>45</v>
      </c>
      <c r="G1107">
        <v>6</v>
      </c>
      <c r="H1107">
        <v>57436.18</v>
      </c>
      <c r="I1107" t="s">
        <v>465</v>
      </c>
      <c r="J1107">
        <v>41</v>
      </c>
      <c r="K1107" t="s">
        <v>95</v>
      </c>
      <c r="L1107" t="s">
        <v>24</v>
      </c>
      <c r="M1107">
        <v>3</v>
      </c>
      <c r="N1107" t="s">
        <v>48</v>
      </c>
      <c r="O1107">
        <f t="shared" si="17"/>
        <v>344617.08</v>
      </c>
    </row>
    <row r="1108" spans="1:15" x14ac:dyDescent="0.3">
      <c r="A1108">
        <v>1107</v>
      </c>
      <c r="B1108">
        <v>21</v>
      </c>
      <c r="C1108">
        <v>8</v>
      </c>
      <c r="D1108">
        <v>2022</v>
      </c>
      <c r="E1108" t="s">
        <v>29</v>
      </c>
      <c r="F1108" t="s">
        <v>15</v>
      </c>
      <c r="G1108">
        <v>8</v>
      </c>
      <c r="H1108">
        <v>18012.59</v>
      </c>
      <c r="I1108" t="s">
        <v>751</v>
      </c>
      <c r="J1108">
        <v>21</v>
      </c>
      <c r="K1108" t="s">
        <v>23</v>
      </c>
      <c r="L1108" t="s">
        <v>24</v>
      </c>
      <c r="M1108">
        <v>5</v>
      </c>
      <c r="N1108" t="s">
        <v>86</v>
      </c>
      <c r="O1108">
        <f t="shared" si="17"/>
        <v>144100.72</v>
      </c>
    </row>
    <row r="1109" spans="1:15" x14ac:dyDescent="0.3">
      <c r="A1109">
        <v>1108</v>
      </c>
      <c r="B1109">
        <v>21</v>
      </c>
      <c r="C1109">
        <v>8</v>
      </c>
      <c r="D1109">
        <v>2022</v>
      </c>
      <c r="E1109" t="s">
        <v>29</v>
      </c>
      <c r="F1109" t="s">
        <v>21</v>
      </c>
      <c r="G1109">
        <v>3</v>
      </c>
      <c r="H1109">
        <v>28634.62</v>
      </c>
      <c r="I1109" t="s">
        <v>248</v>
      </c>
      <c r="J1109">
        <v>37</v>
      </c>
      <c r="K1109" t="s">
        <v>23</v>
      </c>
      <c r="L1109" t="s">
        <v>24</v>
      </c>
      <c r="M1109">
        <v>1</v>
      </c>
      <c r="N1109" t="s">
        <v>65</v>
      </c>
      <c r="O1109">
        <f t="shared" si="17"/>
        <v>85903.86</v>
      </c>
    </row>
    <row r="1110" spans="1:15" x14ac:dyDescent="0.3">
      <c r="A1110">
        <v>1109</v>
      </c>
      <c r="B1110">
        <v>21</v>
      </c>
      <c r="C1110">
        <v>8</v>
      </c>
      <c r="D1110">
        <v>2022</v>
      </c>
      <c r="E1110" t="s">
        <v>29</v>
      </c>
      <c r="F1110" t="s">
        <v>21</v>
      </c>
      <c r="G1110">
        <v>8</v>
      </c>
      <c r="H1110">
        <v>46943.56</v>
      </c>
      <c r="I1110" t="s">
        <v>752</v>
      </c>
      <c r="J1110">
        <v>33</v>
      </c>
      <c r="K1110" t="s">
        <v>34</v>
      </c>
      <c r="L1110" t="s">
        <v>52</v>
      </c>
      <c r="M1110">
        <v>4</v>
      </c>
      <c r="N1110" t="s">
        <v>65</v>
      </c>
      <c r="O1110">
        <f t="shared" si="17"/>
        <v>375548.48</v>
      </c>
    </row>
    <row r="1111" spans="1:15" x14ac:dyDescent="0.3">
      <c r="A1111">
        <v>1110</v>
      </c>
      <c r="B1111">
        <v>22</v>
      </c>
      <c r="C1111">
        <v>8</v>
      </c>
      <c r="D1111">
        <v>2022</v>
      </c>
      <c r="E1111" t="s">
        <v>44</v>
      </c>
      <c r="F1111" t="s">
        <v>15</v>
      </c>
      <c r="G1111">
        <v>2</v>
      </c>
      <c r="H1111">
        <v>51457.08</v>
      </c>
      <c r="I1111" t="s">
        <v>392</v>
      </c>
      <c r="J1111">
        <v>27</v>
      </c>
      <c r="K1111" t="s">
        <v>17</v>
      </c>
      <c r="L1111" t="s">
        <v>24</v>
      </c>
      <c r="M1111">
        <v>4</v>
      </c>
      <c r="N1111" t="s">
        <v>31</v>
      </c>
      <c r="O1111">
        <f t="shared" si="17"/>
        <v>102914.16</v>
      </c>
    </row>
    <row r="1112" spans="1:15" x14ac:dyDescent="0.3">
      <c r="A1112">
        <v>1111</v>
      </c>
      <c r="B1112">
        <v>22</v>
      </c>
      <c r="C1112">
        <v>8</v>
      </c>
      <c r="D1112">
        <v>2022</v>
      </c>
      <c r="E1112" t="s">
        <v>44</v>
      </c>
      <c r="F1112" t="s">
        <v>37</v>
      </c>
      <c r="G1112">
        <v>4</v>
      </c>
      <c r="H1112">
        <v>34248.910000000003</v>
      </c>
      <c r="I1112" t="s">
        <v>603</v>
      </c>
      <c r="J1112">
        <v>43</v>
      </c>
      <c r="K1112" t="s">
        <v>23</v>
      </c>
      <c r="L1112" t="s">
        <v>24</v>
      </c>
      <c r="M1112">
        <v>3</v>
      </c>
      <c r="N1112" t="s">
        <v>53</v>
      </c>
      <c r="O1112">
        <f t="shared" si="17"/>
        <v>136995.64000000001</v>
      </c>
    </row>
    <row r="1113" spans="1:15" x14ac:dyDescent="0.3">
      <c r="A1113">
        <v>1112</v>
      </c>
      <c r="B1113">
        <v>22</v>
      </c>
      <c r="C1113">
        <v>8</v>
      </c>
      <c r="D1113">
        <v>2022</v>
      </c>
      <c r="E1113" t="s">
        <v>44</v>
      </c>
      <c r="F1113" t="s">
        <v>15</v>
      </c>
      <c r="G1113">
        <v>3</v>
      </c>
      <c r="H1113">
        <v>62522.28</v>
      </c>
      <c r="I1113" t="s">
        <v>267</v>
      </c>
      <c r="J1113">
        <v>46</v>
      </c>
      <c r="K1113" t="s">
        <v>23</v>
      </c>
      <c r="L1113" t="s">
        <v>24</v>
      </c>
      <c r="M1113">
        <v>1</v>
      </c>
      <c r="N1113" t="s">
        <v>19</v>
      </c>
      <c r="O1113">
        <f t="shared" si="17"/>
        <v>187566.84</v>
      </c>
    </row>
    <row r="1114" spans="1:15" x14ac:dyDescent="0.3">
      <c r="A1114">
        <v>1113</v>
      </c>
      <c r="B1114">
        <v>23</v>
      </c>
      <c r="C1114">
        <v>8</v>
      </c>
      <c r="D1114">
        <v>2022</v>
      </c>
      <c r="E1114" t="s">
        <v>54</v>
      </c>
      <c r="F1114" t="s">
        <v>45</v>
      </c>
      <c r="G1114">
        <v>1</v>
      </c>
      <c r="H1114">
        <v>34929.599999999999</v>
      </c>
      <c r="I1114" t="s">
        <v>162</v>
      </c>
      <c r="J1114">
        <v>22</v>
      </c>
      <c r="K1114" t="s">
        <v>39</v>
      </c>
      <c r="L1114" t="s">
        <v>24</v>
      </c>
      <c r="M1114">
        <v>5</v>
      </c>
      <c r="N1114" t="s">
        <v>104</v>
      </c>
      <c r="O1114">
        <f t="shared" si="17"/>
        <v>34929.599999999999</v>
      </c>
    </row>
    <row r="1115" spans="1:15" x14ac:dyDescent="0.3">
      <c r="A1115">
        <v>1114</v>
      </c>
      <c r="B1115">
        <v>23</v>
      </c>
      <c r="C1115">
        <v>8</v>
      </c>
      <c r="D1115">
        <v>2022</v>
      </c>
      <c r="E1115" t="s">
        <v>54</v>
      </c>
      <c r="F1115" t="s">
        <v>37</v>
      </c>
      <c r="G1115">
        <v>7</v>
      </c>
      <c r="H1115">
        <v>34166.57</v>
      </c>
      <c r="I1115" t="s">
        <v>753</v>
      </c>
      <c r="J1115">
        <v>28</v>
      </c>
      <c r="K1115" t="s">
        <v>112</v>
      </c>
      <c r="L1115" t="s">
        <v>18</v>
      </c>
      <c r="M1115">
        <v>5</v>
      </c>
      <c r="N1115" t="s">
        <v>53</v>
      </c>
      <c r="O1115">
        <f t="shared" si="17"/>
        <v>239165.99</v>
      </c>
    </row>
    <row r="1116" spans="1:15" x14ac:dyDescent="0.3">
      <c r="A1116">
        <v>1115</v>
      </c>
      <c r="B1116">
        <v>23</v>
      </c>
      <c r="C1116">
        <v>8</v>
      </c>
      <c r="D1116">
        <v>2022</v>
      </c>
      <c r="E1116" t="s">
        <v>54</v>
      </c>
      <c r="F1116" t="s">
        <v>21</v>
      </c>
      <c r="G1116">
        <v>2</v>
      </c>
      <c r="H1116">
        <v>12172.44</v>
      </c>
      <c r="I1116" t="s">
        <v>192</v>
      </c>
      <c r="J1116">
        <v>46</v>
      </c>
      <c r="K1116" t="s">
        <v>23</v>
      </c>
      <c r="L1116" t="s">
        <v>18</v>
      </c>
      <c r="M1116">
        <v>5</v>
      </c>
      <c r="N1116" t="s">
        <v>28</v>
      </c>
      <c r="O1116">
        <f t="shared" si="17"/>
        <v>24344.880000000001</v>
      </c>
    </row>
    <row r="1117" spans="1:15" x14ac:dyDescent="0.3">
      <c r="A1117">
        <v>1116</v>
      </c>
      <c r="B1117">
        <v>24</v>
      </c>
      <c r="C1117">
        <v>8</v>
      </c>
      <c r="D1117">
        <v>2022</v>
      </c>
      <c r="E1117" t="s">
        <v>62</v>
      </c>
      <c r="F1117" t="s">
        <v>15</v>
      </c>
      <c r="G1117">
        <v>4</v>
      </c>
      <c r="H1117">
        <v>43068.480000000003</v>
      </c>
      <c r="I1117" t="s">
        <v>563</v>
      </c>
      <c r="J1117">
        <v>32</v>
      </c>
      <c r="K1117" t="s">
        <v>140</v>
      </c>
      <c r="L1117" t="s">
        <v>24</v>
      </c>
      <c r="M1117">
        <v>3</v>
      </c>
      <c r="N1117" t="s">
        <v>19</v>
      </c>
      <c r="O1117">
        <f t="shared" si="17"/>
        <v>172273.92000000001</v>
      </c>
    </row>
    <row r="1118" spans="1:15" x14ac:dyDescent="0.3">
      <c r="A1118">
        <v>1117</v>
      </c>
      <c r="B1118">
        <v>24</v>
      </c>
      <c r="C1118">
        <v>8</v>
      </c>
      <c r="D1118">
        <v>2022</v>
      </c>
      <c r="E1118" t="s">
        <v>62</v>
      </c>
      <c r="F1118" t="s">
        <v>32</v>
      </c>
      <c r="G1118">
        <v>9</v>
      </c>
      <c r="H1118">
        <v>52520.85</v>
      </c>
      <c r="I1118" t="s">
        <v>185</v>
      </c>
      <c r="J1118">
        <v>23</v>
      </c>
      <c r="K1118" t="s">
        <v>27</v>
      </c>
      <c r="L1118" t="s">
        <v>35</v>
      </c>
      <c r="M1118">
        <v>3</v>
      </c>
      <c r="N1118" t="s">
        <v>101</v>
      </c>
      <c r="O1118">
        <f t="shared" si="17"/>
        <v>472687.64999999997</v>
      </c>
    </row>
    <row r="1119" spans="1:15" x14ac:dyDescent="0.3">
      <c r="A1119">
        <v>1118</v>
      </c>
      <c r="B1119">
        <v>24</v>
      </c>
      <c r="C1119">
        <v>8</v>
      </c>
      <c r="D1119">
        <v>2022</v>
      </c>
      <c r="E1119" t="s">
        <v>62</v>
      </c>
      <c r="F1119" t="s">
        <v>32</v>
      </c>
      <c r="G1119">
        <v>6</v>
      </c>
      <c r="H1119">
        <v>16866.29</v>
      </c>
      <c r="I1119" t="s">
        <v>754</v>
      </c>
      <c r="J1119">
        <v>32</v>
      </c>
      <c r="K1119" t="s">
        <v>39</v>
      </c>
      <c r="L1119" t="s">
        <v>52</v>
      </c>
      <c r="M1119">
        <v>3</v>
      </c>
      <c r="N1119" t="s">
        <v>36</v>
      </c>
      <c r="O1119">
        <f t="shared" si="17"/>
        <v>101197.74</v>
      </c>
    </row>
    <row r="1120" spans="1:15" x14ac:dyDescent="0.3">
      <c r="A1120">
        <v>1119</v>
      </c>
      <c r="B1120">
        <v>24</v>
      </c>
      <c r="C1120">
        <v>8</v>
      </c>
      <c r="D1120">
        <v>2022</v>
      </c>
      <c r="E1120" t="s">
        <v>62</v>
      </c>
      <c r="F1120" t="s">
        <v>45</v>
      </c>
      <c r="G1120">
        <v>8</v>
      </c>
      <c r="H1120">
        <v>28325.97</v>
      </c>
      <c r="I1120" t="s">
        <v>755</v>
      </c>
      <c r="J1120">
        <v>37</v>
      </c>
      <c r="K1120" t="s">
        <v>79</v>
      </c>
      <c r="L1120" t="s">
        <v>35</v>
      </c>
      <c r="M1120">
        <v>3</v>
      </c>
      <c r="N1120" t="s">
        <v>90</v>
      </c>
      <c r="O1120">
        <f t="shared" si="17"/>
        <v>226607.76</v>
      </c>
    </row>
    <row r="1121" spans="1:15" x14ac:dyDescent="0.3">
      <c r="A1121">
        <v>1120</v>
      </c>
      <c r="B1121">
        <v>25</v>
      </c>
      <c r="C1121">
        <v>8</v>
      </c>
      <c r="D1121">
        <v>2022</v>
      </c>
      <c r="E1121" t="s">
        <v>67</v>
      </c>
      <c r="F1121" t="s">
        <v>32</v>
      </c>
      <c r="G1121">
        <v>2</v>
      </c>
      <c r="H1121">
        <v>56875.42</v>
      </c>
      <c r="I1121" t="s">
        <v>703</v>
      </c>
      <c r="J1121">
        <v>51</v>
      </c>
      <c r="K1121" t="s">
        <v>23</v>
      </c>
      <c r="L1121" t="s">
        <v>35</v>
      </c>
      <c r="M1121">
        <v>3</v>
      </c>
      <c r="N1121" t="s">
        <v>36</v>
      </c>
      <c r="O1121">
        <f t="shared" si="17"/>
        <v>113750.84</v>
      </c>
    </row>
    <row r="1122" spans="1:15" x14ac:dyDescent="0.3">
      <c r="A1122">
        <v>1121</v>
      </c>
      <c r="B1122">
        <v>25</v>
      </c>
      <c r="C1122">
        <v>8</v>
      </c>
      <c r="D1122">
        <v>2022</v>
      </c>
      <c r="E1122" t="s">
        <v>67</v>
      </c>
      <c r="F1122" t="s">
        <v>15</v>
      </c>
      <c r="G1122">
        <v>7</v>
      </c>
      <c r="H1122">
        <v>31955.17</v>
      </c>
      <c r="I1122" t="s">
        <v>207</v>
      </c>
      <c r="J1122">
        <v>19</v>
      </c>
      <c r="K1122" t="s">
        <v>23</v>
      </c>
      <c r="L1122" t="s">
        <v>24</v>
      </c>
      <c r="M1122">
        <v>3</v>
      </c>
      <c r="N1122" t="s">
        <v>31</v>
      </c>
      <c r="O1122">
        <f t="shared" si="17"/>
        <v>223686.19</v>
      </c>
    </row>
    <row r="1123" spans="1:15" x14ac:dyDescent="0.3">
      <c r="A1123">
        <v>1122</v>
      </c>
      <c r="B1123">
        <v>25</v>
      </c>
      <c r="C1123">
        <v>8</v>
      </c>
      <c r="D1123">
        <v>2022</v>
      </c>
      <c r="E1123" t="s">
        <v>67</v>
      </c>
      <c r="F1123" t="s">
        <v>15</v>
      </c>
      <c r="G1123">
        <v>6</v>
      </c>
      <c r="H1123">
        <v>24496.15</v>
      </c>
      <c r="I1123" t="s">
        <v>419</v>
      </c>
      <c r="J1123">
        <v>33</v>
      </c>
      <c r="K1123" t="s">
        <v>56</v>
      </c>
      <c r="L1123" t="s">
        <v>35</v>
      </c>
      <c r="M1123">
        <v>5</v>
      </c>
      <c r="N1123" t="s">
        <v>86</v>
      </c>
      <c r="O1123">
        <f t="shared" si="17"/>
        <v>146976.90000000002</v>
      </c>
    </row>
    <row r="1124" spans="1:15" x14ac:dyDescent="0.3">
      <c r="A1124">
        <v>1123</v>
      </c>
      <c r="B1124">
        <v>25</v>
      </c>
      <c r="C1124">
        <v>8</v>
      </c>
      <c r="D1124">
        <v>2022</v>
      </c>
      <c r="E1124" t="s">
        <v>67</v>
      </c>
      <c r="F1124" t="s">
        <v>32</v>
      </c>
      <c r="G1124">
        <v>9</v>
      </c>
      <c r="H1124">
        <v>50332.04</v>
      </c>
      <c r="I1124" t="s">
        <v>756</v>
      </c>
      <c r="J1124">
        <v>36</v>
      </c>
      <c r="K1124" t="s">
        <v>135</v>
      </c>
      <c r="L1124" t="s">
        <v>18</v>
      </c>
      <c r="M1124">
        <v>5</v>
      </c>
      <c r="N1124" t="s">
        <v>101</v>
      </c>
      <c r="O1124">
        <f t="shared" si="17"/>
        <v>452988.36</v>
      </c>
    </row>
    <row r="1125" spans="1:15" x14ac:dyDescent="0.3">
      <c r="A1125">
        <v>1124</v>
      </c>
      <c r="B1125">
        <v>26</v>
      </c>
      <c r="C1125">
        <v>8</v>
      </c>
      <c r="D1125">
        <v>2022</v>
      </c>
      <c r="E1125" t="s">
        <v>74</v>
      </c>
      <c r="F1125" t="s">
        <v>15</v>
      </c>
      <c r="G1125">
        <v>7</v>
      </c>
      <c r="H1125">
        <v>21805.53</v>
      </c>
      <c r="I1125" t="s">
        <v>87</v>
      </c>
      <c r="J1125">
        <v>51</v>
      </c>
      <c r="K1125" t="s">
        <v>79</v>
      </c>
      <c r="L1125" t="s">
        <v>18</v>
      </c>
      <c r="M1125">
        <v>5</v>
      </c>
      <c r="N1125" t="s">
        <v>31</v>
      </c>
      <c r="O1125">
        <f t="shared" si="17"/>
        <v>152638.71</v>
      </c>
    </row>
    <row r="1126" spans="1:15" x14ac:dyDescent="0.3">
      <c r="A1126">
        <v>1125</v>
      </c>
      <c r="B1126">
        <v>26</v>
      </c>
      <c r="C1126">
        <v>8</v>
      </c>
      <c r="D1126">
        <v>2022</v>
      </c>
      <c r="E1126" t="s">
        <v>74</v>
      </c>
      <c r="F1126" t="s">
        <v>45</v>
      </c>
      <c r="G1126">
        <v>1</v>
      </c>
      <c r="H1126">
        <v>63739.18</v>
      </c>
      <c r="I1126" t="s">
        <v>272</v>
      </c>
      <c r="J1126">
        <v>31</v>
      </c>
      <c r="K1126" t="s">
        <v>23</v>
      </c>
      <c r="L1126" t="s">
        <v>52</v>
      </c>
      <c r="M1126">
        <v>5</v>
      </c>
      <c r="N1126" t="s">
        <v>90</v>
      </c>
      <c r="O1126">
        <f t="shared" si="17"/>
        <v>63739.18</v>
      </c>
    </row>
    <row r="1127" spans="1:15" x14ac:dyDescent="0.3">
      <c r="A1127">
        <v>1126</v>
      </c>
      <c r="B1127">
        <v>26</v>
      </c>
      <c r="C1127">
        <v>8</v>
      </c>
      <c r="D1127">
        <v>2022</v>
      </c>
      <c r="E1127" t="s">
        <v>74</v>
      </c>
      <c r="F1127" t="s">
        <v>37</v>
      </c>
      <c r="G1127">
        <v>8</v>
      </c>
      <c r="H1127">
        <v>16335.9</v>
      </c>
      <c r="I1127" t="s">
        <v>757</v>
      </c>
      <c r="J1127">
        <v>41</v>
      </c>
      <c r="K1127" t="s">
        <v>27</v>
      </c>
      <c r="L1127" t="s">
        <v>18</v>
      </c>
      <c r="M1127">
        <v>3</v>
      </c>
      <c r="N1127" t="s">
        <v>40</v>
      </c>
      <c r="O1127">
        <f t="shared" si="17"/>
        <v>130687.2</v>
      </c>
    </row>
    <row r="1128" spans="1:15" x14ac:dyDescent="0.3">
      <c r="A1128">
        <v>1127</v>
      </c>
      <c r="B1128">
        <v>27</v>
      </c>
      <c r="C1128">
        <v>8</v>
      </c>
      <c r="D1128">
        <v>2022</v>
      </c>
      <c r="E1128" t="s">
        <v>20</v>
      </c>
      <c r="F1128" t="s">
        <v>45</v>
      </c>
      <c r="G1128">
        <v>3</v>
      </c>
      <c r="H1128">
        <v>52392.99</v>
      </c>
      <c r="I1128" t="s">
        <v>492</v>
      </c>
      <c r="J1128">
        <v>45</v>
      </c>
      <c r="K1128" t="s">
        <v>23</v>
      </c>
      <c r="L1128" t="s">
        <v>18</v>
      </c>
      <c r="M1128">
        <v>5</v>
      </c>
      <c r="N1128" t="s">
        <v>104</v>
      </c>
      <c r="O1128">
        <f t="shared" si="17"/>
        <v>157178.97</v>
      </c>
    </row>
    <row r="1129" spans="1:15" x14ac:dyDescent="0.3">
      <c r="A1129">
        <v>1128</v>
      </c>
      <c r="B1129">
        <v>27</v>
      </c>
      <c r="C1129">
        <v>8</v>
      </c>
      <c r="D1129">
        <v>2022</v>
      </c>
      <c r="E1129" t="s">
        <v>20</v>
      </c>
      <c r="F1129" t="s">
        <v>45</v>
      </c>
      <c r="G1129">
        <v>2</v>
      </c>
      <c r="H1129">
        <v>39972.92</v>
      </c>
      <c r="I1129" t="s">
        <v>758</v>
      </c>
      <c r="J1129">
        <v>49</v>
      </c>
      <c r="K1129" t="s">
        <v>27</v>
      </c>
      <c r="L1129" t="s">
        <v>24</v>
      </c>
      <c r="M1129">
        <v>3</v>
      </c>
      <c r="N1129" t="s">
        <v>104</v>
      </c>
      <c r="O1129">
        <f t="shared" si="17"/>
        <v>79945.84</v>
      </c>
    </row>
    <row r="1130" spans="1:15" x14ac:dyDescent="0.3">
      <c r="A1130">
        <v>1129</v>
      </c>
      <c r="B1130">
        <v>27</v>
      </c>
      <c r="C1130">
        <v>8</v>
      </c>
      <c r="D1130">
        <v>2022</v>
      </c>
      <c r="E1130" t="s">
        <v>20</v>
      </c>
      <c r="F1130" t="s">
        <v>15</v>
      </c>
      <c r="G1130">
        <v>3</v>
      </c>
      <c r="H1130">
        <v>62195.77</v>
      </c>
      <c r="I1130" t="s">
        <v>211</v>
      </c>
      <c r="J1130">
        <v>54</v>
      </c>
      <c r="K1130" t="s">
        <v>27</v>
      </c>
      <c r="L1130" t="s">
        <v>18</v>
      </c>
      <c r="M1130">
        <v>5</v>
      </c>
      <c r="N1130" t="s">
        <v>86</v>
      </c>
      <c r="O1130">
        <f t="shared" si="17"/>
        <v>186587.31</v>
      </c>
    </row>
    <row r="1131" spans="1:15" x14ac:dyDescent="0.3">
      <c r="A1131">
        <v>1130</v>
      </c>
      <c r="B1131">
        <v>27</v>
      </c>
      <c r="C1131">
        <v>8</v>
      </c>
      <c r="D1131">
        <v>2022</v>
      </c>
      <c r="E1131" t="s">
        <v>20</v>
      </c>
      <c r="F1131" t="s">
        <v>37</v>
      </c>
      <c r="G1131">
        <v>6</v>
      </c>
      <c r="H1131">
        <v>17571.71</v>
      </c>
      <c r="I1131" t="s">
        <v>708</v>
      </c>
      <c r="J1131">
        <v>27</v>
      </c>
      <c r="K1131" t="s">
        <v>61</v>
      </c>
      <c r="L1131" t="s">
        <v>35</v>
      </c>
      <c r="M1131">
        <v>4</v>
      </c>
      <c r="N1131" t="s">
        <v>40</v>
      </c>
      <c r="O1131">
        <f t="shared" si="17"/>
        <v>105430.26</v>
      </c>
    </row>
    <row r="1132" spans="1:15" x14ac:dyDescent="0.3">
      <c r="A1132">
        <v>1131</v>
      </c>
      <c r="B1132">
        <v>28</v>
      </c>
      <c r="C1132">
        <v>8</v>
      </c>
      <c r="D1132">
        <v>2022</v>
      </c>
      <c r="E1132" t="s">
        <v>29</v>
      </c>
      <c r="F1132" t="s">
        <v>15</v>
      </c>
      <c r="G1132">
        <v>3</v>
      </c>
      <c r="H1132">
        <v>50673.7</v>
      </c>
      <c r="I1132" t="s">
        <v>639</v>
      </c>
      <c r="J1132">
        <v>26</v>
      </c>
      <c r="K1132" t="s">
        <v>119</v>
      </c>
      <c r="L1132" t="s">
        <v>35</v>
      </c>
      <c r="M1132">
        <v>5</v>
      </c>
      <c r="N1132" t="s">
        <v>19</v>
      </c>
      <c r="O1132">
        <f t="shared" si="17"/>
        <v>152021.09999999998</v>
      </c>
    </row>
    <row r="1133" spans="1:15" x14ac:dyDescent="0.3">
      <c r="A1133">
        <v>1132</v>
      </c>
      <c r="B1133">
        <v>28</v>
      </c>
      <c r="C1133">
        <v>8</v>
      </c>
      <c r="D1133">
        <v>2022</v>
      </c>
      <c r="E1133" t="s">
        <v>29</v>
      </c>
      <c r="F1133" t="s">
        <v>21</v>
      </c>
      <c r="G1133">
        <v>5</v>
      </c>
      <c r="H1133">
        <v>44323.28</v>
      </c>
      <c r="I1133" t="s">
        <v>313</v>
      </c>
      <c r="J1133">
        <v>41</v>
      </c>
      <c r="K1133" t="s">
        <v>23</v>
      </c>
      <c r="L1133" t="s">
        <v>18</v>
      </c>
      <c r="M1133">
        <v>1</v>
      </c>
      <c r="N1133" t="s">
        <v>65</v>
      </c>
      <c r="O1133">
        <f t="shared" si="17"/>
        <v>221616.4</v>
      </c>
    </row>
    <row r="1134" spans="1:15" x14ac:dyDescent="0.3">
      <c r="A1134">
        <v>1133</v>
      </c>
      <c r="B1134">
        <v>28</v>
      </c>
      <c r="C1134">
        <v>8</v>
      </c>
      <c r="D1134">
        <v>2022</v>
      </c>
      <c r="E1134" t="s">
        <v>29</v>
      </c>
      <c r="F1134" t="s">
        <v>15</v>
      </c>
      <c r="G1134">
        <v>6</v>
      </c>
      <c r="H1134">
        <v>38805.410000000003</v>
      </c>
      <c r="I1134" t="s">
        <v>668</v>
      </c>
      <c r="J1134">
        <v>53</v>
      </c>
      <c r="K1134" t="s">
        <v>61</v>
      </c>
      <c r="L1134" t="s">
        <v>52</v>
      </c>
      <c r="M1134">
        <v>5</v>
      </c>
      <c r="N1134" t="s">
        <v>31</v>
      </c>
      <c r="O1134">
        <f t="shared" si="17"/>
        <v>232832.46000000002</v>
      </c>
    </row>
    <row r="1135" spans="1:15" x14ac:dyDescent="0.3">
      <c r="A1135">
        <v>1134</v>
      </c>
      <c r="B1135">
        <v>28</v>
      </c>
      <c r="C1135">
        <v>8</v>
      </c>
      <c r="D1135">
        <v>2022</v>
      </c>
      <c r="E1135" t="s">
        <v>29</v>
      </c>
      <c r="F1135" t="s">
        <v>15</v>
      </c>
      <c r="G1135">
        <v>8</v>
      </c>
      <c r="H1135">
        <v>39484.44</v>
      </c>
      <c r="I1135" t="s">
        <v>759</v>
      </c>
      <c r="J1135">
        <v>46</v>
      </c>
      <c r="K1135" t="s">
        <v>17</v>
      </c>
      <c r="L1135" t="s">
        <v>52</v>
      </c>
      <c r="M1135">
        <v>1</v>
      </c>
      <c r="N1135" t="s">
        <v>19</v>
      </c>
      <c r="O1135">
        <f t="shared" si="17"/>
        <v>315875.52</v>
      </c>
    </row>
    <row r="1136" spans="1:15" x14ac:dyDescent="0.3">
      <c r="A1136">
        <v>1135</v>
      </c>
      <c r="B1136">
        <v>29</v>
      </c>
      <c r="C1136">
        <v>8</v>
      </c>
      <c r="D1136">
        <v>2022</v>
      </c>
      <c r="E1136" t="s">
        <v>44</v>
      </c>
      <c r="F1136" t="s">
        <v>15</v>
      </c>
      <c r="G1136">
        <v>7</v>
      </c>
      <c r="H1136">
        <v>53318.62</v>
      </c>
      <c r="I1136" t="s">
        <v>760</v>
      </c>
      <c r="J1136">
        <v>46</v>
      </c>
      <c r="K1136" t="s">
        <v>27</v>
      </c>
      <c r="L1136" t="s">
        <v>52</v>
      </c>
      <c r="M1136">
        <v>5</v>
      </c>
      <c r="N1136" t="s">
        <v>19</v>
      </c>
      <c r="O1136">
        <f t="shared" si="17"/>
        <v>373230.34</v>
      </c>
    </row>
    <row r="1137" spans="1:15" x14ac:dyDescent="0.3">
      <c r="A1137">
        <v>1136</v>
      </c>
      <c r="B1137">
        <v>29</v>
      </c>
      <c r="C1137">
        <v>8</v>
      </c>
      <c r="D1137">
        <v>2022</v>
      </c>
      <c r="E1137" t="s">
        <v>44</v>
      </c>
      <c r="F1137" t="s">
        <v>37</v>
      </c>
      <c r="G1137">
        <v>8</v>
      </c>
      <c r="H1137">
        <v>66264.5</v>
      </c>
      <c r="I1137" t="s">
        <v>115</v>
      </c>
      <c r="J1137">
        <v>40</v>
      </c>
      <c r="K1137" t="s">
        <v>27</v>
      </c>
      <c r="L1137" t="s">
        <v>18</v>
      </c>
      <c r="M1137">
        <v>5</v>
      </c>
      <c r="N1137" t="s">
        <v>53</v>
      </c>
      <c r="O1137">
        <f t="shared" si="17"/>
        <v>530116</v>
      </c>
    </row>
    <row r="1138" spans="1:15" x14ac:dyDescent="0.3">
      <c r="A1138">
        <v>1137</v>
      </c>
      <c r="B1138">
        <v>29</v>
      </c>
      <c r="C1138">
        <v>8</v>
      </c>
      <c r="D1138">
        <v>2022</v>
      </c>
      <c r="E1138" t="s">
        <v>44</v>
      </c>
      <c r="F1138" t="s">
        <v>15</v>
      </c>
      <c r="G1138">
        <v>3</v>
      </c>
      <c r="H1138">
        <v>15475.1</v>
      </c>
      <c r="I1138" t="s">
        <v>165</v>
      </c>
      <c r="J1138">
        <v>44</v>
      </c>
      <c r="K1138" t="s">
        <v>140</v>
      </c>
      <c r="L1138" t="s">
        <v>52</v>
      </c>
      <c r="M1138">
        <v>4</v>
      </c>
      <c r="N1138" t="s">
        <v>31</v>
      </c>
      <c r="O1138">
        <f t="shared" si="17"/>
        <v>46425.3</v>
      </c>
    </row>
    <row r="1139" spans="1:15" x14ac:dyDescent="0.3">
      <c r="A1139">
        <v>1138</v>
      </c>
      <c r="B1139">
        <v>29</v>
      </c>
      <c r="C1139">
        <v>8</v>
      </c>
      <c r="D1139">
        <v>2022</v>
      </c>
      <c r="E1139" t="s">
        <v>44</v>
      </c>
      <c r="F1139" t="s">
        <v>37</v>
      </c>
      <c r="G1139">
        <v>4</v>
      </c>
      <c r="H1139">
        <v>11170.16</v>
      </c>
      <c r="I1139" t="s">
        <v>761</v>
      </c>
      <c r="J1139">
        <v>48</v>
      </c>
      <c r="K1139" t="s">
        <v>140</v>
      </c>
      <c r="L1139" t="s">
        <v>18</v>
      </c>
      <c r="M1139">
        <v>5</v>
      </c>
      <c r="N1139" t="s">
        <v>53</v>
      </c>
      <c r="O1139">
        <f t="shared" si="17"/>
        <v>44680.639999999999</v>
      </c>
    </row>
    <row r="1140" spans="1:15" x14ac:dyDescent="0.3">
      <c r="A1140">
        <v>1139</v>
      </c>
      <c r="B1140">
        <v>30</v>
      </c>
      <c r="C1140">
        <v>8</v>
      </c>
      <c r="D1140">
        <v>2022</v>
      </c>
      <c r="E1140" t="s">
        <v>54</v>
      </c>
      <c r="F1140" t="s">
        <v>32</v>
      </c>
      <c r="G1140">
        <v>6</v>
      </c>
      <c r="H1140">
        <v>58342.29</v>
      </c>
      <c r="I1140" t="s">
        <v>762</v>
      </c>
      <c r="J1140">
        <v>24</v>
      </c>
      <c r="K1140" t="s">
        <v>27</v>
      </c>
      <c r="L1140" t="s">
        <v>35</v>
      </c>
      <c r="M1140">
        <v>5</v>
      </c>
      <c r="N1140" t="s">
        <v>101</v>
      </c>
      <c r="O1140">
        <f t="shared" si="17"/>
        <v>350053.74</v>
      </c>
    </row>
    <row r="1141" spans="1:15" x14ac:dyDescent="0.3">
      <c r="A1141">
        <v>1140</v>
      </c>
      <c r="B1141">
        <v>30</v>
      </c>
      <c r="C1141">
        <v>8</v>
      </c>
      <c r="D1141">
        <v>2022</v>
      </c>
      <c r="E1141" t="s">
        <v>54</v>
      </c>
      <c r="F1141" t="s">
        <v>21</v>
      </c>
      <c r="G1141">
        <v>7</v>
      </c>
      <c r="H1141">
        <v>16490.16</v>
      </c>
      <c r="I1141" t="s">
        <v>561</v>
      </c>
      <c r="J1141">
        <v>21</v>
      </c>
      <c r="K1141" t="s">
        <v>23</v>
      </c>
      <c r="L1141" t="s">
        <v>52</v>
      </c>
      <c r="M1141">
        <v>5</v>
      </c>
      <c r="N1141" t="s">
        <v>65</v>
      </c>
      <c r="O1141">
        <f t="shared" si="17"/>
        <v>115431.12</v>
      </c>
    </row>
    <row r="1142" spans="1:15" x14ac:dyDescent="0.3">
      <c r="A1142">
        <v>1141</v>
      </c>
      <c r="B1142">
        <v>30</v>
      </c>
      <c r="C1142">
        <v>8</v>
      </c>
      <c r="D1142">
        <v>2022</v>
      </c>
      <c r="E1142" t="s">
        <v>54</v>
      </c>
      <c r="F1142" t="s">
        <v>37</v>
      </c>
      <c r="G1142">
        <v>9</v>
      </c>
      <c r="H1142">
        <v>69201.81</v>
      </c>
      <c r="I1142" t="s">
        <v>440</v>
      </c>
      <c r="J1142">
        <v>31</v>
      </c>
      <c r="K1142" t="s">
        <v>23</v>
      </c>
      <c r="L1142" t="s">
        <v>52</v>
      </c>
      <c r="M1142">
        <v>3</v>
      </c>
      <c r="N1142" t="s">
        <v>53</v>
      </c>
      <c r="O1142">
        <f t="shared" si="17"/>
        <v>622816.29</v>
      </c>
    </row>
    <row r="1143" spans="1:15" x14ac:dyDescent="0.3">
      <c r="A1143">
        <v>1142</v>
      </c>
      <c r="B1143">
        <v>30</v>
      </c>
      <c r="C1143">
        <v>8</v>
      </c>
      <c r="D1143">
        <v>2022</v>
      </c>
      <c r="E1143" t="s">
        <v>54</v>
      </c>
      <c r="F1143" t="s">
        <v>32</v>
      </c>
      <c r="G1143">
        <v>1</v>
      </c>
      <c r="H1143">
        <v>47160.89</v>
      </c>
      <c r="I1143" t="s">
        <v>93</v>
      </c>
      <c r="J1143">
        <v>59</v>
      </c>
      <c r="K1143" t="s">
        <v>56</v>
      </c>
      <c r="L1143" t="s">
        <v>52</v>
      </c>
      <c r="M1143">
        <v>5</v>
      </c>
      <c r="N1143" t="s">
        <v>43</v>
      </c>
      <c r="O1143">
        <f t="shared" si="17"/>
        <v>47160.89</v>
      </c>
    </row>
    <row r="1144" spans="1:15" x14ac:dyDescent="0.3">
      <c r="A1144">
        <v>1143</v>
      </c>
      <c r="B1144">
        <v>31</v>
      </c>
      <c r="C1144">
        <v>8</v>
      </c>
      <c r="D1144">
        <v>2022</v>
      </c>
      <c r="E1144" t="s">
        <v>62</v>
      </c>
      <c r="F1144" t="s">
        <v>37</v>
      </c>
      <c r="G1144">
        <v>8</v>
      </c>
      <c r="H1144">
        <v>49051.98</v>
      </c>
      <c r="I1144" t="s">
        <v>503</v>
      </c>
      <c r="J1144">
        <v>59</v>
      </c>
      <c r="K1144" t="s">
        <v>23</v>
      </c>
      <c r="L1144" t="s">
        <v>35</v>
      </c>
      <c r="M1144">
        <v>5</v>
      </c>
      <c r="N1144" t="s">
        <v>97</v>
      </c>
      <c r="O1144">
        <f t="shared" si="17"/>
        <v>392415.84</v>
      </c>
    </row>
    <row r="1145" spans="1:15" x14ac:dyDescent="0.3">
      <c r="A1145">
        <v>1144</v>
      </c>
      <c r="B1145">
        <v>31</v>
      </c>
      <c r="C1145">
        <v>8</v>
      </c>
      <c r="D1145">
        <v>2022</v>
      </c>
      <c r="E1145" t="s">
        <v>62</v>
      </c>
      <c r="F1145" t="s">
        <v>37</v>
      </c>
      <c r="G1145">
        <v>8</v>
      </c>
      <c r="H1145">
        <v>21933.5</v>
      </c>
      <c r="I1145" t="s">
        <v>587</v>
      </c>
      <c r="J1145">
        <v>27</v>
      </c>
      <c r="K1145" t="s">
        <v>119</v>
      </c>
      <c r="L1145" t="s">
        <v>18</v>
      </c>
      <c r="M1145">
        <v>4</v>
      </c>
      <c r="N1145" t="s">
        <v>97</v>
      </c>
      <c r="O1145">
        <f t="shared" si="17"/>
        <v>175468</v>
      </c>
    </row>
    <row r="1146" spans="1:15" x14ac:dyDescent="0.3">
      <c r="A1146">
        <v>1145</v>
      </c>
      <c r="B1146">
        <v>31</v>
      </c>
      <c r="C1146">
        <v>8</v>
      </c>
      <c r="D1146">
        <v>2022</v>
      </c>
      <c r="E1146" t="s">
        <v>62</v>
      </c>
      <c r="F1146" t="s">
        <v>21</v>
      </c>
      <c r="G1146">
        <v>6</v>
      </c>
      <c r="H1146">
        <v>24418.74</v>
      </c>
      <c r="I1146" t="s">
        <v>733</v>
      </c>
      <c r="J1146">
        <v>51</v>
      </c>
      <c r="K1146" t="s">
        <v>27</v>
      </c>
      <c r="L1146" t="s">
        <v>35</v>
      </c>
      <c r="M1146">
        <v>1</v>
      </c>
      <c r="N1146" t="s">
        <v>25</v>
      </c>
      <c r="O1146">
        <f t="shared" si="17"/>
        <v>146512.44</v>
      </c>
    </row>
    <row r="1147" spans="1:15" x14ac:dyDescent="0.3">
      <c r="A1147">
        <v>1146</v>
      </c>
      <c r="B1147">
        <v>1</v>
      </c>
      <c r="C1147">
        <v>9</v>
      </c>
      <c r="D1147">
        <v>2022</v>
      </c>
      <c r="E1147" t="s">
        <v>67</v>
      </c>
      <c r="F1147" t="s">
        <v>45</v>
      </c>
      <c r="G1147">
        <v>4</v>
      </c>
      <c r="H1147">
        <v>49561.02</v>
      </c>
      <c r="I1147" t="s">
        <v>763</v>
      </c>
      <c r="J1147">
        <v>43</v>
      </c>
      <c r="K1147" t="s">
        <v>27</v>
      </c>
      <c r="L1147" t="s">
        <v>35</v>
      </c>
      <c r="M1147">
        <v>1</v>
      </c>
      <c r="N1147" t="s">
        <v>104</v>
      </c>
      <c r="O1147">
        <f t="shared" si="17"/>
        <v>198244.08</v>
      </c>
    </row>
    <row r="1148" spans="1:15" x14ac:dyDescent="0.3">
      <c r="A1148">
        <v>1147</v>
      </c>
      <c r="B1148">
        <v>1</v>
      </c>
      <c r="C1148">
        <v>9</v>
      </c>
      <c r="D1148">
        <v>2022</v>
      </c>
      <c r="E1148" t="s">
        <v>67</v>
      </c>
      <c r="F1148" t="s">
        <v>45</v>
      </c>
      <c r="G1148">
        <v>3</v>
      </c>
      <c r="H1148">
        <v>64583.61</v>
      </c>
      <c r="I1148" t="s">
        <v>764</v>
      </c>
      <c r="J1148">
        <v>40</v>
      </c>
      <c r="K1148" t="s">
        <v>23</v>
      </c>
      <c r="L1148" t="s">
        <v>24</v>
      </c>
      <c r="M1148">
        <v>4</v>
      </c>
      <c r="N1148" t="s">
        <v>48</v>
      </c>
      <c r="O1148">
        <f t="shared" si="17"/>
        <v>193750.83000000002</v>
      </c>
    </row>
    <row r="1149" spans="1:15" x14ac:dyDescent="0.3">
      <c r="A1149">
        <v>1148</v>
      </c>
      <c r="B1149">
        <v>1</v>
      </c>
      <c r="C1149">
        <v>9</v>
      </c>
      <c r="D1149">
        <v>2022</v>
      </c>
      <c r="E1149" t="s">
        <v>67</v>
      </c>
      <c r="F1149" t="s">
        <v>37</v>
      </c>
      <c r="G1149">
        <v>3</v>
      </c>
      <c r="H1149">
        <v>68943.429999999993</v>
      </c>
      <c r="I1149" t="s">
        <v>765</v>
      </c>
      <c r="J1149">
        <v>26</v>
      </c>
      <c r="K1149" t="s">
        <v>27</v>
      </c>
      <c r="L1149" t="s">
        <v>52</v>
      </c>
      <c r="M1149">
        <v>5</v>
      </c>
      <c r="N1149" t="s">
        <v>97</v>
      </c>
      <c r="O1149">
        <f t="shared" si="17"/>
        <v>206830.28999999998</v>
      </c>
    </row>
    <row r="1150" spans="1:15" x14ac:dyDescent="0.3">
      <c r="A1150">
        <v>1149</v>
      </c>
      <c r="B1150">
        <v>2</v>
      </c>
      <c r="C1150">
        <v>9</v>
      </c>
      <c r="D1150">
        <v>2022</v>
      </c>
      <c r="E1150" t="s">
        <v>74</v>
      </c>
      <c r="F1150" t="s">
        <v>15</v>
      </c>
      <c r="G1150">
        <v>6</v>
      </c>
      <c r="H1150">
        <v>21881.86</v>
      </c>
      <c r="I1150" t="s">
        <v>673</v>
      </c>
      <c r="J1150">
        <v>54</v>
      </c>
      <c r="K1150" t="s">
        <v>23</v>
      </c>
      <c r="L1150" t="s">
        <v>18</v>
      </c>
      <c r="M1150">
        <v>5</v>
      </c>
      <c r="N1150" t="s">
        <v>86</v>
      </c>
      <c r="O1150">
        <f t="shared" si="17"/>
        <v>131291.16</v>
      </c>
    </row>
    <row r="1151" spans="1:15" x14ac:dyDescent="0.3">
      <c r="A1151">
        <v>1150</v>
      </c>
      <c r="B1151">
        <v>2</v>
      </c>
      <c r="C1151">
        <v>9</v>
      </c>
      <c r="D1151">
        <v>2022</v>
      </c>
      <c r="E1151" t="s">
        <v>74</v>
      </c>
      <c r="F1151" t="s">
        <v>32</v>
      </c>
      <c r="G1151">
        <v>8</v>
      </c>
      <c r="H1151">
        <v>18047.18</v>
      </c>
      <c r="I1151" t="s">
        <v>766</v>
      </c>
      <c r="J1151">
        <v>25</v>
      </c>
      <c r="K1151" t="s">
        <v>119</v>
      </c>
      <c r="L1151" t="s">
        <v>18</v>
      </c>
      <c r="M1151">
        <v>5</v>
      </c>
      <c r="N1151" t="s">
        <v>43</v>
      </c>
      <c r="O1151">
        <f t="shared" si="17"/>
        <v>144377.44</v>
      </c>
    </row>
    <row r="1152" spans="1:15" x14ac:dyDescent="0.3">
      <c r="A1152">
        <v>1151</v>
      </c>
      <c r="B1152">
        <v>2</v>
      </c>
      <c r="C1152">
        <v>9</v>
      </c>
      <c r="D1152">
        <v>2022</v>
      </c>
      <c r="E1152" t="s">
        <v>74</v>
      </c>
      <c r="F1152" t="s">
        <v>15</v>
      </c>
      <c r="G1152">
        <v>7</v>
      </c>
      <c r="H1152">
        <v>13384.08</v>
      </c>
      <c r="I1152" t="s">
        <v>767</v>
      </c>
      <c r="J1152">
        <v>31</v>
      </c>
      <c r="K1152" t="s">
        <v>56</v>
      </c>
      <c r="L1152" t="s">
        <v>24</v>
      </c>
      <c r="M1152">
        <v>4</v>
      </c>
      <c r="N1152" t="s">
        <v>31</v>
      </c>
      <c r="O1152">
        <f t="shared" si="17"/>
        <v>93688.56</v>
      </c>
    </row>
    <row r="1153" spans="1:15" x14ac:dyDescent="0.3">
      <c r="A1153">
        <v>1152</v>
      </c>
      <c r="B1153">
        <v>2</v>
      </c>
      <c r="C1153">
        <v>9</v>
      </c>
      <c r="D1153">
        <v>2022</v>
      </c>
      <c r="E1153" t="s">
        <v>74</v>
      </c>
      <c r="F1153" t="s">
        <v>15</v>
      </c>
      <c r="G1153">
        <v>1</v>
      </c>
      <c r="H1153">
        <v>62097.82</v>
      </c>
      <c r="I1153" t="s">
        <v>768</v>
      </c>
      <c r="J1153">
        <v>24</v>
      </c>
      <c r="K1153" t="s">
        <v>116</v>
      </c>
      <c r="L1153" t="s">
        <v>24</v>
      </c>
      <c r="M1153">
        <v>5</v>
      </c>
      <c r="N1153" t="s">
        <v>86</v>
      </c>
      <c r="O1153">
        <f t="shared" si="17"/>
        <v>62097.82</v>
      </c>
    </row>
    <row r="1154" spans="1:15" x14ac:dyDescent="0.3">
      <c r="A1154">
        <v>1153</v>
      </c>
      <c r="B1154">
        <v>3</v>
      </c>
      <c r="C1154">
        <v>9</v>
      </c>
      <c r="D1154">
        <v>2022</v>
      </c>
      <c r="E1154" t="s">
        <v>20</v>
      </c>
      <c r="F1154" t="s">
        <v>37</v>
      </c>
      <c r="G1154">
        <v>6</v>
      </c>
      <c r="H1154">
        <v>27682.89</v>
      </c>
      <c r="I1154" t="s">
        <v>659</v>
      </c>
      <c r="J1154">
        <v>24</v>
      </c>
      <c r="K1154" t="s">
        <v>79</v>
      </c>
      <c r="L1154" t="s">
        <v>35</v>
      </c>
      <c r="M1154">
        <v>1</v>
      </c>
      <c r="N1154" t="s">
        <v>97</v>
      </c>
      <c r="O1154">
        <f t="shared" si="17"/>
        <v>166097.34</v>
      </c>
    </row>
    <row r="1155" spans="1:15" x14ac:dyDescent="0.3">
      <c r="A1155">
        <v>1154</v>
      </c>
      <c r="B1155">
        <v>3</v>
      </c>
      <c r="C1155">
        <v>9</v>
      </c>
      <c r="D1155">
        <v>2022</v>
      </c>
      <c r="E1155" t="s">
        <v>20</v>
      </c>
      <c r="F1155" t="s">
        <v>37</v>
      </c>
      <c r="G1155">
        <v>7</v>
      </c>
      <c r="H1155">
        <v>10108.719999999999</v>
      </c>
      <c r="I1155" t="s">
        <v>415</v>
      </c>
      <c r="J1155">
        <v>26</v>
      </c>
      <c r="K1155" t="s">
        <v>23</v>
      </c>
      <c r="L1155" t="s">
        <v>24</v>
      </c>
      <c r="M1155">
        <v>3</v>
      </c>
      <c r="N1155" t="s">
        <v>97</v>
      </c>
      <c r="O1155">
        <f t="shared" ref="O1155:O1218" si="18">G1155*H1155</f>
        <v>70761.039999999994</v>
      </c>
    </row>
    <row r="1156" spans="1:15" x14ac:dyDescent="0.3">
      <c r="A1156">
        <v>1155</v>
      </c>
      <c r="B1156">
        <v>3</v>
      </c>
      <c r="C1156">
        <v>9</v>
      </c>
      <c r="D1156">
        <v>2022</v>
      </c>
      <c r="E1156" t="s">
        <v>20</v>
      </c>
      <c r="F1156" t="s">
        <v>37</v>
      </c>
      <c r="G1156">
        <v>7</v>
      </c>
      <c r="H1156">
        <v>23429.09</v>
      </c>
      <c r="I1156" t="s">
        <v>769</v>
      </c>
      <c r="J1156">
        <v>20</v>
      </c>
      <c r="K1156" t="s">
        <v>27</v>
      </c>
      <c r="L1156" t="s">
        <v>18</v>
      </c>
      <c r="M1156">
        <v>5</v>
      </c>
      <c r="N1156" t="s">
        <v>97</v>
      </c>
      <c r="O1156">
        <f t="shared" si="18"/>
        <v>164003.63</v>
      </c>
    </row>
    <row r="1157" spans="1:15" x14ac:dyDescent="0.3">
      <c r="A1157">
        <v>1156</v>
      </c>
      <c r="B1157">
        <v>3</v>
      </c>
      <c r="C1157">
        <v>9</v>
      </c>
      <c r="D1157">
        <v>2022</v>
      </c>
      <c r="E1157" t="s">
        <v>20</v>
      </c>
      <c r="F1157" t="s">
        <v>37</v>
      </c>
      <c r="G1157">
        <v>9</v>
      </c>
      <c r="H1157">
        <v>30426.46</v>
      </c>
      <c r="I1157" t="s">
        <v>233</v>
      </c>
      <c r="J1157">
        <v>31</v>
      </c>
      <c r="K1157" t="s">
        <v>47</v>
      </c>
      <c r="L1157" t="s">
        <v>18</v>
      </c>
      <c r="M1157">
        <v>3</v>
      </c>
      <c r="N1157" t="s">
        <v>97</v>
      </c>
      <c r="O1157">
        <f t="shared" si="18"/>
        <v>273838.14</v>
      </c>
    </row>
    <row r="1158" spans="1:15" x14ac:dyDescent="0.3">
      <c r="A1158">
        <v>1157</v>
      </c>
      <c r="B1158">
        <v>4</v>
      </c>
      <c r="C1158">
        <v>9</v>
      </c>
      <c r="D1158">
        <v>2022</v>
      </c>
      <c r="E1158" t="s">
        <v>29</v>
      </c>
      <c r="F1158" t="s">
        <v>45</v>
      </c>
      <c r="G1158">
        <v>5</v>
      </c>
      <c r="H1158">
        <v>69459.17</v>
      </c>
      <c r="I1158" t="s">
        <v>294</v>
      </c>
      <c r="J1158">
        <v>34</v>
      </c>
      <c r="K1158" t="s">
        <v>39</v>
      </c>
      <c r="L1158" t="s">
        <v>18</v>
      </c>
      <c r="M1158">
        <v>5</v>
      </c>
      <c r="N1158" t="s">
        <v>104</v>
      </c>
      <c r="O1158">
        <f t="shared" si="18"/>
        <v>347295.85</v>
      </c>
    </row>
    <row r="1159" spans="1:15" x14ac:dyDescent="0.3">
      <c r="A1159">
        <v>1158</v>
      </c>
      <c r="B1159">
        <v>4</v>
      </c>
      <c r="C1159">
        <v>9</v>
      </c>
      <c r="D1159">
        <v>2022</v>
      </c>
      <c r="E1159" t="s">
        <v>29</v>
      </c>
      <c r="F1159" t="s">
        <v>37</v>
      </c>
      <c r="G1159">
        <v>1</v>
      </c>
      <c r="H1159">
        <v>41412.5</v>
      </c>
      <c r="I1159" t="s">
        <v>770</v>
      </c>
      <c r="J1159">
        <v>39</v>
      </c>
      <c r="K1159" t="s">
        <v>23</v>
      </c>
      <c r="L1159" t="s">
        <v>35</v>
      </c>
      <c r="M1159">
        <v>4</v>
      </c>
      <c r="N1159" t="s">
        <v>97</v>
      </c>
      <c r="O1159">
        <f t="shared" si="18"/>
        <v>41412.5</v>
      </c>
    </row>
    <row r="1160" spans="1:15" x14ac:dyDescent="0.3">
      <c r="A1160">
        <v>1159</v>
      </c>
      <c r="B1160">
        <v>4</v>
      </c>
      <c r="C1160">
        <v>9</v>
      </c>
      <c r="D1160">
        <v>2022</v>
      </c>
      <c r="E1160" t="s">
        <v>29</v>
      </c>
      <c r="F1160" t="s">
        <v>45</v>
      </c>
      <c r="G1160">
        <v>2</v>
      </c>
      <c r="H1160">
        <v>22282.84</v>
      </c>
      <c r="I1160" t="s">
        <v>770</v>
      </c>
      <c r="J1160">
        <v>43</v>
      </c>
      <c r="K1160" t="s">
        <v>116</v>
      </c>
      <c r="L1160" t="s">
        <v>52</v>
      </c>
      <c r="M1160">
        <v>3</v>
      </c>
      <c r="N1160" t="s">
        <v>48</v>
      </c>
      <c r="O1160">
        <f t="shared" si="18"/>
        <v>44565.68</v>
      </c>
    </row>
    <row r="1161" spans="1:15" x14ac:dyDescent="0.3">
      <c r="A1161">
        <v>1160</v>
      </c>
      <c r="B1161">
        <v>5</v>
      </c>
      <c r="C1161">
        <v>9</v>
      </c>
      <c r="D1161">
        <v>2022</v>
      </c>
      <c r="E1161" t="s">
        <v>44</v>
      </c>
      <c r="F1161" t="s">
        <v>45</v>
      </c>
      <c r="G1161">
        <v>4</v>
      </c>
      <c r="H1161">
        <v>30089.1</v>
      </c>
      <c r="I1161" t="s">
        <v>360</v>
      </c>
      <c r="J1161">
        <v>45</v>
      </c>
      <c r="K1161" t="s">
        <v>17</v>
      </c>
      <c r="L1161" t="s">
        <v>52</v>
      </c>
      <c r="M1161">
        <v>5</v>
      </c>
      <c r="N1161" t="s">
        <v>48</v>
      </c>
      <c r="O1161">
        <f t="shared" si="18"/>
        <v>120356.4</v>
      </c>
    </row>
    <row r="1162" spans="1:15" x14ac:dyDescent="0.3">
      <c r="A1162">
        <v>1161</v>
      </c>
      <c r="B1162">
        <v>5</v>
      </c>
      <c r="C1162">
        <v>9</v>
      </c>
      <c r="D1162">
        <v>2022</v>
      </c>
      <c r="E1162" t="s">
        <v>44</v>
      </c>
      <c r="F1162" t="s">
        <v>37</v>
      </c>
      <c r="G1162">
        <v>5</v>
      </c>
      <c r="H1162">
        <v>29818.46</v>
      </c>
      <c r="I1162" t="s">
        <v>771</v>
      </c>
      <c r="J1162">
        <v>31</v>
      </c>
      <c r="K1162" t="s">
        <v>27</v>
      </c>
      <c r="L1162" t="s">
        <v>35</v>
      </c>
      <c r="M1162">
        <v>4</v>
      </c>
      <c r="N1162" t="s">
        <v>97</v>
      </c>
      <c r="O1162">
        <f t="shared" si="18"/>
        <v>149092.29999999999</v>
      </c>
    </row>
    <row r="1163" spans="1:15" x14ac:dyDescent="0.3">
      <c r="A1163">
        <v>1162</v>
      </c>
      <c r="B1163">
        <v>5</v>
      </c>
      <c r="C1163">
        <v>9</v>
      </c>
      <c r="D1163">
        <v>2022</v>
      </c>
      <c r="E1163" t="s">
        <v>44</v>
      </c>
      <c r="F1163" t="s">
        <v>21</v>
      </c>
      <c r="G1163">
        <v>9</v>
      </c>
      <c r="H1163">
        <v>11183.54</v>
      </c>
      <c r="I1163" t="s">
        <v>495</v>
      </c>
      <c r="J1163">
        <v>26</v>
      </c>
      <c r="K1163" t="s">
        <v>23</v>
      </c>
      <c r="L1163" t="s">
        <v>18</v>
      </c>
      <c r="M1163">
        <v>1</v>
      </c>
      <c r="N1163" t="s">
        <v>25</v>
      </c>
      <c r="O1163">
        <f t="shared" si="18"/>
        <v>100651.86000000002</v>
      </c>
    </row>
    <row r="1164" spans="1:15" x14ac:dyDescent="0.3">
      <c r="A1164">
        <v>1163</v>
      </c>
      <c r="B1164">
        <v>6</v>
      </c>
      <c r="C1164">
        <v>9</v>
      </c>
      <c r="D1164">
        <v>2022</v>
      </c>
      <c r="E1164" t="s">
        <v>54</v>
      </c>
      <c r="F1164" t="s">
        <v>32</v>
      </c>
      <c r="G1164">
        <v>1</v>
      </c>
      <c r="H1164">
        <v>18110.98</v>
      </c>
      <c r="I1164" t="s">
        <v>772</v>
      </c>
      <c r="J1164">
        <v>43</v>
      </c>
      <c r="K1164" t="s">
        <v>23</v>
      </c>
      <c r="L1164" t="s">
        <v>18</v>
      </c>
      <c r="M1164">
        <v>5</v>
      </c>
      <c r="N1164" t="s">
        <v>101</v>
      </c>
      <c r="O1164">
        <f t="shared" si="18"/>
        <v>18110.98</v>
      </c>
    </row>
    <row r="1165" spans="1:15" x14ac:dyDescent="0.3">
      <c r="A1165">
        <v>1164</v>
      </c>
      <c r="B1165">
        <v>6</v>
      </c>
      <c r="C1165">
        <v>9</v>
      </c>
      <c r="D1165">
        <v>2022</v>
      </c>
      <c r="E1165" t="s">
        <v>54</v>
      </c>
      <c r="F1165" t="s">
        <v>15</v>
      </c>
      <c r="G1165">
        <v>3</v>
      </c>
      <c r="H1165">
        <v>51711.79</v>
      </c>
      <c r="I1165" t="s">
        <v>452</v>
      </c>
      <c r="J1165">
        <v>19</v>
      </c>
      <c r="K1165" t="s">
        <v>27</v>
      </c>
      <c r="L1165" t="s">
        <v>35</v>
      </c>
      <c r="M1165">
        <v>4</v>
      </c>
      <c r="N1165" t="s">
        <v>86</v>
      </c>
      <c r="O1165">
        <f t="shared" si="18"/>
        <v>155135.37</v>
      </c>
    </row>
    <row r="1166" spans="1:15" x14ac:dyDescent="0.3">
      <c r="A1166">
        <v>1165</v>
      </c>
      <c r="B1166">
        <v>6</v>
      </c>
      <c r="C1166">
        <v>9</v>
      </c>
      <c r="D1166">
        <v>2022</v>
      </c>
      <c r="E1166" t="s">
        <v>54</v>
      </c>
      <c r="F1166" t="s">
        <v>45</v>
      </c>
      <c r="G1166">
        <v>5</v>
      </c>
      <c r="H1166">
        <v>17215.060000000001</v>
      </c>
      <c r="I1166" t="s">
        <v>773</v>
      </c>
      <c r="J1166">
        <v>28</v>
      </c>
      <c r="K1166" t="s">
        <v>39</v>
      </c>
      <c r="L1166" t="s">
        <v>35</v>
      </c>
      <c r="M1166">
        <v>4</v>
      </c>
      <c r="N1166" t="s">
        <v>104</v>
      </c>
      <c r="O1166">
        <f t="shared" si="18"/>
        <v>86075.3</v>
      </c>
    </row>
    <row r="1167" spans="1:15" x14ac:dyDescent="0.3">
      <c r="A1167">
        <v>1166</v>
      </c>
      <c r="B1167">
        <v>6</v>
      </c>
      <c r="C1167">
        <v>9</v>
      </c>
      <c r="D1167">
        <v>2022</v>
      </c>
      <c r="E1167" t="s">
        <v>54</v>
      </c>
      <c r="F1167" t="s">
        <v>32</v>
      </c>
      <c r="G1167">
        <v>3</v>
      </c>
      <c r="H1167">
        <v>23844.06</v>
      </c>
      <c r="I1167" t="s">
        <v>774</v>
      </c>
      <c r="J1167">
        <v>34</v>
      </c>
      <c r="K1167" t="s">
        <v>27</v>
      </c>
      <c r="L1167" t="s">
        <v>24</v>
      </c>
      <c r="M1167">
        <v>1</v>
      </c>
      <c r="N1167" t="s">
        <v>101</v>
      </c>
      <c r="O1167">
        <f t="shared" si="18"/>
        <v>71532.180000000008</v>
      </c>
    </row>
    <row r="1168" spans="1:15" x14ac:dyDescent="0.3">
      <c r="A1168">
        <v>1167</v>
      </c>
      <c r="B1168">
        <v>7</v>
      </c>
      <c r="C1168">
        <v>9</v>
      </c>
      <c r="D1168">
        <v>2022</v>
      </c>
      <c r="E1168" t="s">
        <v>62</v>
      </c>
      <c r="F1168" t="s">
        <v>21</v>
      </c>
      <c r="G1168">
        <v>4</v>
      </c>
      <c r="H1168">
        <v>31044.240000000002</v>
      </c>
      <c r="I1168" t="s">
        <v>616</v>
      </c>
      <c r="J1168">
        <v>51</v>
      </c>
      <c r="K1168" t="s">
        <v>61</v>
      </c>
      <c r="L1168" t="s">
        <v>35</v>
      </c>
      <c r="M1168">
        <v>3</v>
      </c>
      <c r="N1168" t="s">
        <v>25</v>
      </c>
      <c r="O1168">
        <f t="shared" si="18"/>
        <v>124176.96000000001</v>
      </c>
    </row>
    <row r="1169" spans="1:15" x14ac:dyDescent="0.3">
      <c r="A1169">
        <v>1168</v>
      </c>
      <c r="B1169">
        <v>7</v>
      </c>
      <c r="C1169">
        <v>9</v>
      </c>
      <c r="D1169">
        <v>2022</v>
      </c>
      <c r="E1169" t="s">
        <v>62</v>
      </c>
      <c r="F1169" t="s">
        <v>15</v>
      </c>
      <c r="G1169">
        <v>3</v>
      </c>
      <c r="H1169">
        <v>55464.1</v>
      </c>
      <c r="I1169" t="s">
        <v>775</v>
      </c>
      <c r="J1169">
        <v>36</v>
      </c>
      <c r="K1169" t="s">
        <v>140</v>
      </c>
      <c r="L1169" t="s">
        <v>52</v>
      </c>
      <c r="M1169">
        <v>5</v>
      </c>
      <c r="N1169" t="s">
        <v>86</v>
      </c>
      <c r="O1169">
        <f t="shared" si="18"/>
        <v>166392.29999999999</v>
      </c>
    </row>
    <row r="1170" spans="1:15" x14ac:dyDescent="0.3">
      <c r="A1170">
        <v>1169</v>
      </c>
      <c r="B1170">
        <v>7</v>
      </c>
      <c r="C1170">
        <v>9</v>
      </c>
      <c r="D1170">
        <v>2022</v>
      </c>
      <c r="E1170" t="s">
        <v>62</v>
      </c>
      <c r="F1170" t="s">
        <v>15</v>
      </c>
      <c r="G1170">
        <v>4</v>
      </c>
      <c r="H1170">
        <v>44944.06</v>
      </c>
      <c r="I1170" t="s">
        <v>535</v>
      </c>
      <c r="J1170">
        <v>56</v>
      </c>
      <c r="K1170" t="s">
        <v>27</v>
      </c>
      <c r="L1170" t="s">
        <v>35</v>
      </c>
      <c r="M1170">
        <v>3</v>
      </c>
      <c r="N1170" t="s">
        <v>19</v>
      </c>
      <c r="O1170">
        <f t="shared" si="18"/>
        <v>179776.24</v>
      </c>
    </row>
    <row r="1171" spans="1:15" x14ac:dyDescent="0.3">
      <c r="A1171">
        <v>1170</v>
      </c>
      <c r="B1171">
        <v>8</v>
      </c>
      <c r="C1171">
        <v>9</v>
      </c>
      <c r="D1171">
        <v>2022</v>
      </c>
      <c r="E1171" t="s">
        <v>67</v>
      </c>
      <c r="F1171" t="s">
        <v>45</v>
      </c>
      <c r="G1171">
        <v>1</v>
      </c>
      <c r="H1171">
        <v>51340</v>
      </c>
      <c r="I1171" t="s">
        <v>222</v>
      </c>
      <c r="J1171">
        <v>35</v>
      </c>
      <c r="K1171" t="s">
        <v>27</v>
      </c>
      <c r="L1171" t="s">
        <v>18</v>
      </c>
      <c r="M1171">
        <v>4</v>
      </c>
      <c r="N1171" t="s">
        <v>90</v>
      </c>
      <c r="O1171">
        <f t="shared" si="18"/>
        <v>51340</v>
      </c>
    </row>
    <row r="1172" spans="1:15" x14ac:dyDescent="0.3">
      <c r="A1172">
        <v>1171</v>
      </c>
      <c r="B1172">
        <v>8</v>
      </c>
      <c r="C1172">
        <v>9</v>
      </c>
      <c r="D1172">
        <v>2022</v>
      </c>
      <c r="E1172" t="s">
        <v>67</v>
      </c>
      <c r="F1172" t="s">
        <v>37</v>
      </c>
      <c r="G1172">
        <v>8</v>
      </c>
      <c r="H1172">
        <v>44020.74</v>
      </c>
      <c r="I1172" t="s">
        <v>353</v>
      </c>
      <c r="J1172">
        <v>30</v>
      </c>
      <c r="K1172" t="s">
        <v>34</v>
      </c>
      <c r="L1172" t="s">
        <v>18</v>
      </c>
      <c r="M1172">
        <v>5</v>
      </c>
      <c r="N1172" t="s">
        <v>97</v>
      </c>
      <c r="O1172">
        <f t="shared" si="18"/>
        <v>352165.92</v>
      </c>
    </row>
    <row r="1173" spans="1:15" x14ac:dyDescent="0.3">
      <c r="A1173">
        <v>1172</v>
      </c>
      <c r="B1173">
        <v>8</v>
      </c>
      <c r="C1173">
        <v>9</v>
      </c>
      <c r="D1173">
        <v>2022</v>
      </c>
      <c r="E1173" t="s">
        <v>67</v>
      </c>
      <c r="F1173" t="s">
        <v>21</v>
      </c>
      <c r="G1173">
        <v>4</v>
      </c>
      <c r="H1173">
        <v>51015.55</v>
      </c>
      <c r="I1173" t="s">
        <v>71</v>
      </c>
      <c r="J1173">
        <v>22</v>
      </c>
      <c r="K1173" t="s">
        <v>112</v>
      </c>
      <c r="L1173" t="s">
        <v>18</v>
      </c>
      <c r="M1173">
        <v>5</v>
      </c>
      <c r="N1173" t="s">
        <v>25</v>
      </c>
      <c r="O1173">
        <f t="shared" si="18"/>
        <v>204062.2</v>
      </c>
    </row>
    <row r="1174" spans="1:15" x14ac:dyDescent="0.3">
      <c r="A1174">
        <v>1173</v>
      </c>
      <c r="B1174">
        <v>8</v>
      </c>
      <c r="C1174">
        <v>9</v>
      </c>
      <c r="D1174">
        <v>2022</v>
      </c>
      <c r="E1174" t="s">
        <v>67</v>
      </c>
      <c r="F1174" t="s">
        <v>45</v>
      </c>
      <c r="G1174">
        <v>7</v>
      </c>
      <c r="H1174">
        <v>10170.530000000001</v>
      </c>
      <c r="I1174" t="s">
        <v>674</v>
      </c>
      <c r="J1174">
        <v>40</v>
      </c>
      <c r="K1174" t="s">
        <v>23</v>
      </c>
      <c r="L1174" t="s">
        <v>52</v>
      </c>
      <c r="M1174">
        <v>5</v>
      </c>
      <c r="N1174" t="s">
        <v>48</v>
      </c>
      <c r="O1174">
        <f t="shared" si="18"/>
        <v>71193.710000000006</v>
      </c>
    </row>
    <row r="1175" spans="1:15" x14ac:dyDescent="0.3">
      <c r="A1175">
        <v>1174</v>
      </c>
      <c r="B1175">
        <v>9</v>
      </c>
      <c r="C1175">
        <v>9</v>
      </c>
      <c r="D1175">
        <v>2022</v>
      </c>
      <c r="E1175" t="s">
        <v>74</v>
      </c>
      <c r="F1175" t="s">
        <v>21</v>
      </c>
      <c r="G1175">
        <v>2</v>
      </c>
      <c r="H1175">
        <v>65853.89</v>
      </c>
      <c r="I1175" t="s">
        <v>776</v>
      </c>
      <c r="J1175">
        <v>41</v>
      </c>
      <c r="K1175" t="s">
        <v>34</v>
      </c>
      <c r="L1175" t="s">
        <v>52</v>
      </c>
      <c r="M1175">
        <v>5</v>
      </c>
      <c r="N1175" t="s">
        <v>28</v>
      </c>
      <c r="O1175">
        <f t="shared" si="18"/>
        <v>131707.78</v>
      </c>
    </row>
    <row r="1176" spans="1:15" x14ac:dyDescent="0.3">
      <c r="A1176">
        <v>1175</v>
      </c>
      <c r="B1176">
        <v>9</v>
      </c>
      <c r="C1176">
        <v>9</v>
      </c>
      <c r="D1176">
        <v>2022</v>
      </c>
      <c r="E1176" t="s">
        <v>74</v>
      </c>
      <c r="F1176" t="s">
        <v>37</v>
      </c>
      <c r="G1176">
        <v>2</v>
      </c>
      <c r="H1176">
        <v>16655.21</v>
      </c>
      <c r="I1176" t="s">
        <v>233</v>
      </c>
      <c r="J1176">
        <v>46</v>
      </c>
      <c r="K1176" t="s">
        <v>112</v>
      </c>
      <c r="L1176" t="s">
        <v>24</v>
      </c>
      <c r="M1176">
        <v>4</v>
      </c>
      <c r="N1176" t="s">
        <v>97</v>
      </c>
      <c r="O1176">
        <f t="shared" si="18"/>
        <v>33310.42</v>
      </c>
    </row>
    <row r="1177" spans="1:15" x14ac:dyDescent="0.3">
      <c r="A1177">
        <v>1176</v>
      </c>
      <c r="B1177">
        <v>9</v>
      </c>
      <c r="C1177">
        <v>9</v>
      </c>
      <c r="D1177">
        <v>2022</v>
      </c>
      <c r="E1177" t="s">
        <v>74</v>
      </c>
      <c r="F1177" t="s">
        <v>37</v>
      </c>
      <c r="G1177">
        <v>6</v>
      </c>
      <c r="H1177">
        <v>34374.949999999997</v>
      </c>
      <c r="I1177" t="s">
        <v>187</v>
      </c>
      <c r="J1177">
        <v>25</v>
      </c>
      <c r="K1177" t="s">
        <v>27</v>
      </c>
      <c r="L1177" t="s">
        <v>35</v>
      </c>
      <c r="M1177">
        <v>1</v>
      </c>
      <c r="N1177" t="s">
        <v>97</v>
      </c>
      <c r="O1177">
        <f t="shared" si="18"/>
        <v>206249.69999999998</v>
      </c>
    </row>
    <row r="1178" spans="1:15" x14ac:dyDescent="0.3">
      <c r="A1178">
        <v>1177</v>
      </c>
      <c r="B1178">
        <v>9</v>
      </c>
      <c r="C1178">
        <v>9</v>
      </c>
      <c r="D1178">
        <v>2022</v>
      </c>
      <c r="E1178" t="s">
        <v>74</v>
      </c>
      <c r="F1178" t="s">
        <v>45</v>
      </c>
      <c r="G1178">
        <v>2</v>
      </c>
      <c r="H1178">
        <v>56262.3</v>
      </c>
      <c r="I1178" t="s">
        <v>777</v>
      </c>
      <c r="J1178">
        <v>43</v>
      </c>
      <c r="K1178" t="s">
        <v>39</v>
      </c>
      <c r="L1178" t="s">
        <v>24</v>
      </c>
      <c r="M1178">
        <v>3</v>
      </c>
      <c r="N1178" t="s">
        <v>104</v>
      </c>
      <c r="O1178">
        <f t="shared" si="18"/>
        <v>112524.6</v>
      </c>
    </row>
    <row r="1179" spans="1:15" x14ac:dyDescent="0.3">
      <c r="A1179">
        <v>1178</v>
      </c>
      <c r="B1179">
        <v>10</v>
      </c>
      <c r="C1179">
        <v>9</v>
      </c>
      <c r="D1179">
        <v>2022</v>
      </c>
      <c r="E1179" t="s">
        <v>20</v>
      </c>
      <c r="F1179" t="s">
        <v>37</v>
      </c>
      <c r="G1179">
        <v>6</v>
      </c>
      <c r="H1179">
        <v>36113.839999999997</v>
      </c>
      <c r="I1179" t="s">
        <v>778</v>
      </c>
      <c r="J1179">
        <v>32</v>
      </c>
      <c r="K1179" t="s">
        <v>23</v>
      </c>
      <c r="L1179" t="s">
        <v>35</v>
      </c>
      <c r="M1179">
        <v>3</v>
      </c>
      <c r="N1179" t="s">
        <v>97</v>
      </c>
      <c r="O1179">
        <f t="shared" si="18"/>
        <v>216683.03999999998</v>
      </c>
    </row>
    <row r="1180" spans="1:15" x14ac:dyDescent="0.3">
      <c r="A1180">
        <v>1179</v>
      </c>
      <c r="B1180">
        <v>10</v>
      </c>
      <c r="C1180">
        <v>9</v>
      </c>
      <c r="D1180">
        <v>2022</v>
      </c>
      <c r="E1180" t="s">
        <v>20</v>
      </c>
      <c r="F1180" t="s">
        <v>32</v>
      </c>
      <c r="G1180">
        <v>2</v>
      </c>
      <c r="H1180">
        <v>66810.55</v>
      </c>
      <c r="I1180" t="s">
        <v>779</v>
      </c>
      <c r="J1180">
        <v>18</v>
      </c>
      <c r="K1180" t="s">
        <v>23</v>
      </c>
      <c r="L1180" t="s">
        <v>35</v>
      </c>
      <c r="M1180">
        <v>1</v>
      </c>
      <c r="N1180" t="s">
        <v>36</v>
      </c>
      <c r="O1180">
        <f t="shared" si="18"/>
        <v>133621.1</v>
      </c>
    </row>
    <row r="1181" spans="1:15" x14ac:dyDescent="0.3">
      <c r="A1181">
        <v>1180</v>
      </c>
      <c r="B1181">
        <v>10</v>
      </c>
      <c r="C1181">
        <v>9</v>
      </c>
      <c r="D1181">
        <v>2022</v>
      </c>
      <c r="E1181" t="s">
        <v>20</v>
      </c>
      <c r="F1181" t="s">
        <v>15</v>
      </c>
      <c r="G1181">
        <v>4</v>
      </c>
      <c r="H1181">
        <v>38055.339999999997</v>
      </c>
      <c r="I1181" t="s">
        <v>441</v>
      </c>
      <c r="J1181">
        <v>45</v>
      </c>
      <c r="K1181" t="s">
        <v>23</v>
      </c>
      <c r="L1181" t="s">
        <v>52</v>
      </c>
      <c r="M1181">
        <v>1</v>
      </c>
      <c r="N1181" t="s">
        <v>31</v>
      </c>
      <c r="O1181">
        <f t="shared" si="18"/>
        <v>152221.35999999999</v>
      </c>
    </row>
    <row r="1182" spans="1:15" x14ac:dyDescent="0.3">
      <c r="A1182">
        <v>1181</v>
      </c>
      <c r="B1182">
        <v>11</v>
      </c>
      <c r="C1182">
        <v>9</v>
      </c>
      <c r="D1182">
        <v>2022</v>
      </c>
      <c r="E1182" t="s">
        <v>29</v>
      </c>
      <c r="F1182" t="s">
        <v>45</v>
      </c>
      <c r="G1182">
        <v>7</v>
      </c>
      <c r="H1182">
        <v>62496.36</v>
      </c>
      <c r="I1182" t="s">
        <v>780</v>
      </c>
      <c r="J1182">
        <v>31</v>
      </c>
      <c r="K1182" t="s">
        <v>23</v>
      </c>
      <c r="L1182" t="s">
        <v>18</v>
      </c>
      <c r="M1182">
        <v>5</v>
      </c>
      <c r="N1182" t="s">
        <v>90</v>
      </c>
      <c r="O1182">
        <f t="shared" si="18"/>
        <v>437474.52</v>
      </c>
    </row>
    <row r="1183" spans="1:15" x14ac:dyDescent="0.3">
      <c r="A1183">
        <v>1182</v>
      </c>
      <c r="B1183">
        <v>11</v>
      </c>
      <c r="C1183">
        <v>9</v>
      </c>
      <c r="D1183">
        <v>2022</v>
      </c>
      <c r="E1183" t="s">
        <v>29</v>
      </c>
      <c r="F1183" t="s">
        <v>21</v>
      </c>
      <c r="G1183">
        <v>8</v>
      </c>
      <c r="H1183">
        <v>58649.69</v>
      </c>
      <c r="I1183" t="s">
        <v>80</v>
      </c>
      <c r="J1183">
        <v>59</v>
      </c>
      <c r="K1183" t="s">
        <v>116</v>
      </c>
      <c r="L1183" t="s">
        <v>35</v>
      </c>
      <c r="M1183">
        <v>1</v>
      </c>
      <c r="N1183" t="s">
        <v>25</v>
      </c>
      <c r="O1183">
        <f t="shared" si="18"/>
        <v>469197.52</v>
      </c>
    </row>
    <row r="1184" spans="1:15" x14ac:dyDescent="0.3">
      <c r="A1184">
        <v>1183</v>
      </c>
      <c r="B1184">
        <v>11</v>
      </c>
      <c r="C1184">
        <v>9</v>
      </c>
      <c r="D1184">
        <v>2022</v>
      </c>
      <c r="E1184" t="s">
        <v>29</v>
      </c>
      <c r="F1184" t="s">
        <v>32</v>
      </c>
      <c r="G1184">
        <v>3</v>
      </c>
      <c r="H1184">
        <v>68859.179999999993</v>
      </c>
      <c r="I1184" t="s">
        <v>663</v>
      </c>
      <c r="J1184">
        <v>51</v>
      </c>
      <c r="K1184" t="s">
        <v>23</v>
      </c>
      <c r="L1184" t="s">
        <v>52</v>
      </c>
      <c r="M1184">
        <v>5</v>
      </c>
      <c r="N1184" t="s">
        <v>36</v>
      </c>
      <c r="O1184">
        <f t="shared" si="18"/>
        <v>206577.53999999998</v>
      </c>
    </row>
    <row r="1185" spans="1:15" x14ac:dyDescent="0.3">
      <c r="A1185">
        <v>1184</v>
      </c>
      <c r="B1185">
        <v>12</v>
      </c>
      <c r="C1185">
        <v>9</v>
      </c>
      <c r="D1185">
        <v>2022</v>
      </c>
      <c r="E1185" t="s">
        <v>44</v>
      </c>
      <c r="F1185" t="s">
        <v>45</v>
      </c>
      <c r="G1185">
        <v>9</v>
      </c>
      <c r="H1185">
        <v>65592.87</v>
      </c>
      <c r="I1185" t="s">
        <v>529</v>
      </c>
      <c r="J1185">
        <v>48</v>
      </c>
      <c r="K1185" t="s">
        <v>64</v>
      </c>
      <c r="L1185" t="s">
        <v>24</v>
      </c>
      <c r="M1185">
        <v>5</v>
      </c>
      <c r="N1185" t="s">
        <v>104</v>
      </c>
      <c r="O1185">
        <f t="shared" si="18"/>
        <v>590335.82999999996</v>
      </c>
    </row>
    <row r="1186" spans="1:15" x14ac:dyDescent="0.3">
      <c r="A1186">
        <v>1185</v>
      </c>
      <c r="B1186">
        <v>12</v>
      </c>
      <c r="C1186">
        <v>9</v>
      </c>
      <c r="D1186">
        <v>2022</v>
      </c>
      <c r="E1186" t="s">
        <v>44</v>
      </c>
      <c r="F1186" t="s">
        <v>37</v>
      </c>
      <c r="G1186">
        <v>2</v>
      </c>
      <c r="H1186">
        <v>63887.43</v>
      </c>
      <c r="I1186" t="s">
        <v>768</v>
      </c>
      <c r="J1186">
        <v>23</v>
      </c>
      <c r="K1186" t="s">
        <v>56</v>
      </c>
      <c r="L1186" t="s">
        <v>18</v>
      </c>
      <c r="M1186">
        <v>4</v>
      </c>
      <c r="N1186" t="s">
        <v>40</v>
      </c>
      <c r="O1186">
        <f t="shared" si="18"/>
        <v>127774.86</v>
      </c>
    </row>
    <row r="1187" spans="1:15" x14ac:dyDescent="0.3">
      <c r="A1187">
        <v>1186</v>
      </c>
      <c r="B1187">
        <v>12</v>
      </c>
      <c r="C1187">
        <v>9</v>
      </c>
      <c r="D1187">
        <v>2022</v>
      </c>
      <c r="E1187" t="s">
        <v>44</v>
      </c>
      <c r="F1187" t="s">
        <v>37</v>
      </c>
      <c r="G1187">
        <v>8</v>
      </c>
      <c r="H1187">
        <v>53896.26</v>
      </c>
      <c r="I1187" t="s">
        <v>298</v>
      </c>
      <c r="J1187">
        <v>22</v>
      </c>
      <c r="K1187" t="s">
        <v>23</v>
      </c>
      <c r="L1187" t="s">
        <v>24</v>
      </c>
      <c r="M1187">
        <v>5</v>
      </c>
      <c r="N1187" t="s">
        <v>97</v>
      </c>
      <c r="O1187">
        <f t="shared" si="18"/>
        <v>431170.08</v>
      </c>
    </row>
    <row r="1188" spans="1:15" x14ac:dyDescent="0.3">
      <c r="A1188">
        <v>1187</v>
      </c>
      <c r="B1188">
        <v>12</v>
      </c>
      <c r="C1188">
        <v>9</v>
      </c>
      <c r="D1188">
        <v>2022</v>
      </c>
      <c r="E1188" t="s">
        <v>44</v>
      </c>
      <c r="F1188" t="s">
        <v>37</v>
      </c>
      <c r="G1188">
        <v>8</v>
      </c>
      <c r="H1188">
        <v>32019.89</v>
      </c>
      <c r="I1188" t="s">
        <v>619</v>
      </c>
      <c r="J1188">
        <v>48</v>
      </c>
      <c r="K1188" t="s">
        <v>23</v>
      </c>
      <c r="L1188" t="s">
        <v>24</v>
      </c>
      <c r="M1188">
        <v>5</v>
      </c>
      <c r="N1188" t="s">
        <v>53</v>
      </c>
      <c r="O1188">
        <f t="shared" si="18"/>
        <v>256159.12</v>
      </c>
    </row>
    <row r="1189" spans="1:15" x14ac:dyDescent="0.3">
      <c r="A1189">
        <v>1188</v>
      </c>
      <c r="B1189">
        <v>13</v>
      </c>
      <c r="C1189">
        <v>9</v>
      </c>
      <c r="D1189">
        <v>2022</v>
      </c>
      <c r="E1189" t="s">
        <v>54</v>
      </c>
      <c r="F1189" t="s">
        <v>37</v>
      </c>
      <c r="G1189">
        <v>4</v>
      </c>
      <c r="H1189">
        <v>16367.53</v>
      </c>
      <c r="I1189" t="s">
        <v>636</v>
      </c>
      <c r="J1189">
        <v>54</v>
      </c>
      <c r="K1189" t="s">
        <v>17</v>
      </c>
      <c r="L1189" t="s">
        <v>52</v>
      </c>
      <c r="M1189">
        <v>3</v>
      </c>
      <c r="N1189" t="s">
        <v>40</v>
      </c>
      <c r="O1189">
        <f t="shared" si="18"/>
        <v>65470.12</v>
      </c>
    </row>
    <row r="1190" spans="1:15" x14ac:dyDescent="0.3">
      <c r="A1190">
        <v>1189</v>
      </c>
      <c r="B1190">
        <v>13</v>
      </c>
      <c r="C1190">
        <v>9</v>
      </c>
      <c r="D1190">
        <v>2022</v>
      </c>
      <c r="E1190" t="s">
        <v>54</v>
      </c>
      <c r="F1190" t="s">
        <v>21</v>
      </c>
      <c r="G1190">
        <v>1</v>
      </c>
      <c r="H1190">
        <v>51318.7</v>
      </c>
      <c r="I1190" t="s">
        <v>340</v>
      </c>
      <c r="J1190">
        <v>32</v>
      </c>
      <c r="K1190" t="s">
        <v>23</v>
      </c>
      <c r="L1190" t="s">
        <v>18</v>
      </c>
      <c r="M1190">
        <v>1</v>
      </c>
      <c r="N1190" t="s">
        <v>28</v>
      </c>
      <c r="O1190">
        <f t="shared" si="18"/>
        <v>51318.7</v>
      </c>
    </row>
    <row r="1191" spans="1:15" x14ac:dyDescent="0.3">
      <c r="A1191">
        <v>1190</v>
      </c>
      <c r="B1191">
        <v>13</v>
      </c>
      <c r="C1191">
        <v>9</v>
      </c>
      <c r="D1191">
        <v>2022</v>
      </c>
      <c r="E1191" t="s">
        <v>54</v>
      </c>
      <c r="F1191" t="s">
        <v>32</v>
      </c>
      <c r="G1191">
        <v>1</v>
      </c>
      <c r="H1191">
        <v>68719.240000000005</v>
      </c>
      <c r="I1191" t="s">
        <v>174</v>
      </c>
      <c r="J1191">
        <v>32</v>
      </c>
      <c r="K1191" t="s">
        <v>112</v>
      </c>
      <c r="L1191" t="s">
        <v>35</v>
      </c>
      <c r="M1191">
        <v>5</v>
      </c>
      <c r="N1191" t="s">
        <v>101</v>
      </c>
      <c r="O1191">
        <f t="shared" si="18"/>
        <v>68719.240000000005</v>
      </c>
    </row>
    <row r="1192" spans="1:15" x14ac:dyDescent="0.3">
      <c r="A1192">
        <v>1191</v>
      </c>
      <c r="B1192">
        <v>13</v>
      </c>
      <c r="C1192">
        <v>9</v>
      </c>
      <c r="D1192">
        <v>2022</v>
      </c>
      <c r="E1192" t="s">
        <v>54</v>
      </c>
      <c r="F1192" t="s">
        <v>15</v>
      </c>
      <c r="G1192">
        <v>2</v>
      </c>
      <c r="H1192">
        <v>53596.27</v>
      </c>
      <c r="I1192" t="s">
        <v>781</v>
      </c>
      <c r="J1192">
        <v>22</v>
      </c>
      <c r="K1192" t="s">
        <v>140</v>
      </c>
      <c r="L1192" t="s">
        <v>24</v>
      </c>
      <c r="M1192">
        <v>1</v>
      </c>
      <c r="N1192" t="s">
        <v>19</v>
      </c>
      <c r="O1192">
        <f t="shared" si="18"/>
        <v>107192.54</v>
      </c>
    </row>
    <row r="1193" spans="1:15" x14ac:dyDescent="0.3">
      <c r="A1193">
        <v>1192</v>
      </c>
      <c r="B1193">
        <v>14</v>
      </c>
      <c r="C1193">
        <v>9</v>
      </c>
      <c r="D1193">
        <v>2022</v>
      </c>
      <c r="E1193" t="s">
        <v>62</v>
      </c>
      <c r="F1193" t="s">
        <v>21</v>
      </c>
      <c r="G1193">
        <v>9</v>
      </c>
      <c r="H1193">
        <v>65723.759999999995</v>
      </c>
      <c r="I1193" t="s">
        <v>502</v>
      </c>
      <c r="J1193">
        <v>45</v>
      </c>
      <c r="K1193" t="s">
        <v>23</v>
      </c>
      <c r="L1193" t="s">
        <v>35</v>
      </c>
      <c r="M1193">
        <v>3</v>
      </c>
      <c r="N1193" t="s">
        <v>65</v>
      </c>
      <c r="O1193">
        <f t="shared" si="18"/>
        <v>591513.84</v>
      </c>
    </row>
    <row r="1194" spans="1:15" x14ac:dyDescent="0.3">
      <c r="A1194">
        <v>1193</v>
      </c>
      <c r="B1194">
        <v>14</v>
      </c>
      <c r="C1194">
        <v>9</v>
      </c>
      <c r="D1194">
        <v>2022</v>
      </c>
      <c r="E1194" t="s">
        <v>62</v>
      </c>
      <c r="F1194" t="s">
        <v>21</v>
      </c>
      <c r="G1194">
        <v>2</v>
      </c>
      <c r="H1194">
        <v>58258.28</v>
      </c>
      <c r="I1194" t="s">
        <v>631</v>
      </c>
      <c r="J1194">
        <v>50</v>
      </c>
      <c r="K1194" t="s">
        <v>17</v>
      </c>
      <c r="L1194" t="s">
        <v>18</v>
      </c>
      <c r="M1194">
        <v>1</v>
      </c>
      <c r="N1194" t="s">
        <v>25</v>
      </c>
      <c r="O1194">
        <f t="shared" si="18"/>
        <v>116516.56</v>
      </c>
    </row>
    <row r="1195" spans="1:15" x14ac:dyDescent="0.3">
      <c r="A1195">
        <v>1194</v>
      </c>
      <c r="B1195">
        <v>14</v>
      </c>
      <c r="C1195">
        <v>9</v>
      </c>
      <c r="D1195">
        <v>2022</v>
      </c>
      <c r="E1195" t="s">
        <v>62</v>
      </c>
      <c r="F1195" t="s">
        <v>15</v>
      </c>
      <c r="G1195">
        <v>2</v>
      </c>
      <c r="H1195">
        <v>19786.88</v>
      </c>
      <c r="I1195" t="s">
        <v>118</v>
      </c>
      <c r="J1195">
        <v>28</v>
      </c>
      <c r="K1195" t="s">
        <v>23</v>
      </c>
      <c r="L1195" t="s">
        <v>52</v>
      </c>
      <c r="M1195">
        <v>5</v>
      </c>
      <c r="N1195" t="s">
        <v>31</v>
      </c>
      <c r="O1195">
        <f t="shared" si="18"/>
        <v>39573.760000000002</v>
      </c>
    </row>
    <row r="1196" spans="1:15" x14ac:dyDescent="0.3">
      <c r="A1196">
        <v>1195</v>
      </c>
      <c r="B1196">
        <v>15</v>
      </c>
      <c r="C1196">
        <v>9</v>
      </c>
      <c r="D1196">
        <v>2022</v>
      </c>
      <c r="E1196" t="s">
        <v>67</v>
      </c>
      <c r="F1196" t="s">
        <v>15</v>
      </c>
      <c r="G1196">
        <v>6</v>
      </c>
      <c r="H1196">
        <v>24952.23</v>
      </c>
      <c r="I1196" t="s">
        <v>730</v>
      </c>
      <c r="J1196">
        <v>23</v>
      </c>
      <c r="K1196" t="s">
        <v>34</v>
      </c>
      <c r="L1196" t="s">
        <v>52</v>
      </c>
      <c r="M1196">
        <v>1</v>
      </c>
      <c r="N1196" t="s">
        <v>31</v>
      </c>
      <c r="O1196">
        <f t="shared" si="18"/>
        <v>149713.38</v>
      </c>
    </row>
    <row r="1197" spans="1:15" x14ac:dyDescent="0.3">
      <c r="A1197">
        <v>1196</v>
      </c>
      <c r="B1197">
        <v>15</v>
      </c>
      <c r="C1197">
        <v>9</v>
      </c>
      <c r="D1197">
        <v>2022</v>
      </c>
      <c r="E1197" t="s">
        <v>67</v>
      </c>
      <c r="F1197" t="s">
        <v>37</v>
      </c>
      <c r="G1197">
        <v>7</v>
      </c>
      <c r="H1197">
        <v>30511.94</v>
      </c>
      <c r="I1197" t="s">
        <v>782</v>
      </c>
      <c r="J1197">
        <v>40</v>
      </c>
      <c r="K1197" t="s">
        <v>152</v>
      </c>
      <c r="L1197" t="s">
        <v>52</v>
      </c>
      <c r="M1197">
        <v>3</v>
      </c>
      <c r="N1197" t="s">
        <v>97</v>
      </c>
      <c r="O1197">
        <f t="shared" si="18"/>
        <v>213583.58</v>
      </c>
    </row>
    <row r="1198" spans="1:15" x14ac:dyDescent="0.3">
      <c r="A1198">
        <v>1197</v>
      </c>
      <c r="B1198">
        <v>15</v>
      </c>
      <c r="C1198">
        <v>9</v>
      </c>
      <c r="D1198">
        <v>2022</v>
      </c>
      <c r="E1198" t="s">
        <v>67</v>
      </c>
      <c r="F1198" t="s">
        <v>21</v>
      </c>
      <c r="G1198">
        <v>7</v>
      </c>
      <c r="H1198">
        <v>20095.63</v>
      </c>
      <c r="I1198" t="s">
        <v>783</v>
      </c>
      <c r="J1198">
        <v>57</v>
      </c>
      <c r="K1198" t="s">
        <v>23</v>
      </c>
      <c r="L1198" t="s">
        <v>35</v>
      </c>
      <c r="M1198">
        <v>5</v>
      </c>
      <c r="N1198" t="s">
        <v>25</v>
      </c>
      <c r="O1198">
        <f t="shared" si="18"/>
        <v>140669.41</v>
      </c>
    </row>
    <row r="1199" spans="1:15" x14ac:dyDescent="0.3">
      <c r="A1199">
        <v>1198</v>
      </c>
      <c r="B1199">
        <v>15</v>
      </c>
      <c r="C1199">
        <v>9</v>
      </c>
      <c r="D1199">
        <v>2022</v>
      </c>
      <c r="E1199" t="s">
        <v>67</v>
      </c>
      <c r="F1199" t="s">
        <v>45</v>
      </c>
      <c r="G1199">
        <v>9</v>
      </c>
      <c r="H1199">
        <v>44899.08</v>
      </c>
      <c r="I1199" t="s">
        <v>784</v>
      </c>
      <c r="J1199">
        <v>19</v>
      </c>
      <c r="K1199" t="s">
        <v>135</v>
      </c>
      <c r="L1199" t="s">
        <v>35</v>
      </c>
      <c r="M1199">
        <v>1</v>
      </c>
      <c r="N1199" t="s">
        <v>48</v>
      </c>
      <c r="O1199">
        <f t="shared" si="18"/>
        <v>404091.72000000003</v>
      </c>
    </row>
    <row r="1200" spans="1:15" x14ac:dyDescent="0.3">
      <c r="A1200">
        <v>1199</v>
      </c>
      <c r="B1200">
        <v>16</v>
      </c>
      <c r="C1200">
        <v>9</v>
      </c>
      <c r="D1200">
        <v>2022</v>
      </c>
      <c r="E1200" t="s">
        <v>74</v>
      </c>
      <c r="F1200" t="s">
        <v>15</v>
      </c>
      <c r="G1200">
        <v>6</v>
      </c>
      <c r="H1200">
        <v>68527.03</v>
      </c>
      <c r="I1200" t="s">
        <v>736</v>
      </c>
      <c r="J1200">
        <v>32</v>
      </c>
      <c r="K1200" t="s">
        <v>61</v>
      </c>
      <c r="L1200" t="s">
        <v>18</v>
      </c>
      <c r="M1200">
        <v>3</v>
      </c>
      <c r="N1200" t="s">
        <v>31</v>
      </c>
      <c r="O1200">
        <f t="shared" si="18"/>
        <v>411162.18</v>
      </c>
    </row>
    <row r="1201" spans="1:15" x14ac:dyDescent="0.3">
      <c r="A1201">
        <v>1200</v>
      </c>
      <c r="B1201">
        <v>16</v>
      </c>
      <c r="C1201">
        <v>9</v>
      </c>
      <c r="D1201">
        <v>2022</v>
      </c>
      <c r="E1201" t="s">
        <v>74</v>
      </c>
      <c r="F1201" t="s">
        <v>15</v>
      </c>
      <c r="G1201">
        <v>8</v>
      </c>
      <c r="H1201">
        <v>55687.53</v>
      </c>
      <c r="I1201" t="s">
        <v>317</v>
      </c>
      <c r="J1201">
        <v>40</v>
      </c>
      <c r="K1201" t="s">
        <v>152</v>
      </c>
      <c r="L1201" t="s">
        <v>35</v>
      </c>
      <c r="M1201">
        <v>3</v>
      </c>
      <c r="N1201" t="s">
        <v>19</v>
      </c>
      <c r="O1201">
        <f t="shared" si="18"/>
        <v>445500.24</v>
      </c>
    </row>
    <row r="1202" spans="1:15" x14ac:dyDescent="0.3">
      <c r="A1202">
        <v>1201</v>
      </c>
      <c r="B1202">
        <v>16</v>
      </c>
      <c r="C1202">
        <v>9</v>
      </c>
      <c r="D1202">
        <v>2022</v>
      </c>
      <c r="E1202" t="s">
        <v>74</v>
      </c>
      <c r="F1202" t="s">
        <v>32</v>
      </c>
      <c r="G1202">
        <v>6</v>
      </c>
      <c r="H1202">
        <v>35403.199999999997</v>
      </c>
      <c r="I1202" t="s">
        <v>646</v>
      </c>
      <c r="J1202">
        <v>39</v>
      </c>
      <c r="K1202" t="s">
        <v>95</v>
      </c>
      <c r="L1202" t="s">
        <v>52</v>
      </c>
      <c r="M1202">
        <v>5</v>
      </c>
      <c r="N1202" t="s">
        <v>101</v>
      </c>
      <c r="O1202">
        <f t="shared" si="18"/>
        <v>212419.19999999998</v>
      </c>
    </row>
    <row r="1203" spans="1:15" x14ac:dyDescent="0.3">
      <c r="A1203">
        <v>1202</v>
      </c>
      <c r="B1203">
        <v>17</v>
      </c>
      <c r="C1203">
        <v>9</v>
      </c>
      <c r="D1203">
        <v>2022</v>
      </c>
      <c r="E1203" t="s">
        <v>20</v>
      </c>
      <c r="F1203" t="s">
        <v>45</v>
      </c>
      <c r="G1203">
        <v>2</v>
      </c>
      <c r="H1203">
        <v>10270.27</v>
      </c>
      <c r="I1203" t="s">
        <v>785</v>
      </c>
      <c r="J1203">
        <v>26</v>
      </c>
      <c r="K1203" t="s">
        <v>27</v>
      </c>
      <c r="L1203" t="s">
        <v>24</v>
      </c>
      <c r="M1203">
        <v>5</v>
      </c>
      <c r="N1203" t="s">
        <v>90</v>
      </c>
      <c r="O1203">
        <f t="shared" si="18"/>
        <v>20540.54</v>
      </c>
    </row>
    <row r="1204" spans="1:15" x14ac:dyDescent="0.3">
      <c r="A1204">
        <v>1203</v>
      </c>
      <c r="B1204">
        <v>17</v>
      </c>
      <c r="C1204">
        <v>9</v>
      </c>
      <c r="D1204">
        <v>2022</v>
      </c>
      <c r="E1204" t="s">
        <v>20</v>
      </c>
      <c r="F1204" t="s">
        <v>45</v>
      </c>
      <c r="G1204">
        <v>1</v>
      </c>
      <c r="H1204">
        <v>28796.560000000001</v>
      </c>
      <c r="I1204" t="s">
        <v>479</v>
      </c>
      <c r="J1204">
        <v>57</v>
      </c>
      <c r="K1204" t="s">
        <v>23</v>
      </c>
      <c r="L1204" t="s">
        <v>24</v>
      </c>
      <c r="M1204">
        <v>5</v>
      </c>
      <c r="N1204" t="s">
        <v>90</v>
      </c>
      <c r="O1204">
        <f t="shared" si="18"/>
        <v>28796.560000000001</v>
      </c>
    </row>
    <row r="1205" spans="1:15" x14ac:dyDescent="0.3">
      <c r="A1205">
        <v>1204</v>
      </c>
      <c r="B1205">
        <v>17</v>
      </c>
      <c r="C1205">
        <v>9</v>
      </c>
      <c r="D1205">
        <v>2022</v>
      </c>
      <c r="E1205" t="s">
        <v>20</v>
      </c>
      <c r="F1205" t="s">
        <v>15</v>
      </c>
      <c r="G1205">
        <v>5</v>
      </c>
      <c r="H1205">
        <v>41605.56</v>
      </c>
      <c r="I1205" t="s">
        <v>465</v>
      </c>
      <c r="J1205">
        <v>47</v>
      </c>
      <c r="K1205" t="s">
        <v>27</v>
      </c>
      <c r="L1205" t="s">
        <v>24</v>
      </c>
      <c r="M1205">
        <v>1</v>
      </c>
      <c r="N1205" t="s">
        <v>19</v>
      </c>
      <c r="O1205">
        <f t="shared" si="18"/>
        <v>208027.8</v>
      </c>
    </row>
    <row r="1206" spans="1:15" x14ac:dyDescent="0.3">
      <c r="A1206">
        <v>1205</v>
      </c>
      <c r="B1206">
        <v>17</v>
      </c>
      <c r="C1206">
        <v>9</v>
      </c>
      <c r="D1206">
        <v>2022</v>
      </c>
      <c r="E1206" t="s">
        <v>20</v>
      </c>
      <c r="F1206" t="s">
        <v>37</v>
      </c>
      <c r="G1206">
        <v>9</v>
      </c>
      <c r="H1206">
        <v>29455.05</v>
      </c>
      <c r="I1206" t="s">
        <v>676</v>
      </c>
      <c r="J1206">
        <v>33</v>
      </c>
      <c r="K1206" t="s">
        <v>112</v>
      </c>
      <c r="L1206" t="s">
        <v>52</v>
      </c>
      <c r="M1206">
        <v>5</v>
      </c>
      <c r="N1206" t="s">
        <v>40</v>
      </c>
      <c r="O1206">
        <f t="shared" si="18"/>
        <v>265095.45</v>
      </c>
    </row>
    <row r="1207" spans="1:15" x14ac:dyDescent="0.3">
      <c r="A1207">
        <v>1206</v>
      </c>
      <c r="B1207">
        <v>18</v>
      </c>
      <c r="C1207">
        <v>9</v>
      </c>
      <c r="D1207">
        <v>2022</v>
      </c>
      <c r="E1207" t="s">
        <v>29</v>
      </c>
      <c r="F1207" t="s">
        <v>32</v>
      </c>
      <c r="G1207">
        <v>8</v>
      </c>
      <c r="H1207">
        <v>16662.099999999999</v>
      </c>
      <c r="I1207" t="s">
        <v>786</v>
      </c>
      <c r="J1207">
        <v>47</v>
      </c>
      <c r="K1207" t="s">
        <v>23</v>
      </c>
      <c r="L1207" t="s">
        <v>35</v>
      </c>
      <c r="M1207">
        <v>5</v>
      </c>
      <c r="N1207" t="s">
        <v>43</v>
      </c>
      <c r="O1207">
        <f t="shared" si="18"/>
        <v>133296.79999999999</v>
      </c>
    </row>
    <row r="1208" spans="1:15" x14ac:dyDescent="0.3">
      <c r="A1208">
        <v>1207</v>
      </c>
      <c r="B1208">
        <v>18</v>
      </c>
      <c r="C1208">
        <v>9</v>
      </c>
      <c r="D1208">
        <v>2022</v>
      </c>
      <c r="E1208" t="s">
        <v>29</v>
      </c>
      <c r="F1208" t="s">
        <v>45</v>
      </c>
      <c r="G1208">
        <v>4</v>
      </c>
      <c r="H1208">
        <v>36565.9</v>
      </c>
      <c r="I1208" t="s">
        <v>171</v>
      </c>
      <c r="J1208">
        <v>26</v>
      </c>
      <c r="K1208" t="s">
        <v>23</v>
      </c>
      <c r="L1208" t="s">
        <v>24</v>
      </c>
      <c r="M1208">
        <v>3</v>
      </c>
      <c r="N1208" t="s">
        <v>104</v>
      </c>
      <c r="O1208">
        <f t="shared" si="18"/>
        <v>146263.6</v>
      </c>
    </row>
    <row r="1209" spans="1:15" x14ac:dyDescent="0.3">
      <c r="A1209">
        <v>1208</v>
      </c>
      <c r="B1209">
        <v>18</v>
      </c>
      <c r="C1209">
        <v>9</v>
      </c>
      <c r="D1209">
        <v>2022</v>
      </c>
      <c r="E1209" t="s">
        <v>29</v>
      </c>
      <c r="F1209" t="s">
        <v>15</v>
      </c>
      <c r="G1209">
        <v>5</v>
      </c>
      <c r="H1209">
        <v>25195.17</v>
      </c>
      <c r="I1209" t="s">
        <v>434</v>
      </c>
      <c r="J1209">
        <v>18</v>
      </c>
      <c r="K1209" t="s">
        <v>116</v>
      </c>
      <c r="L1209" t="s">
        <v>35</v>
      </c>
      <c r="M1209">
        <v>5</v>
      </c>
      <c r="N1209" t="s">
        <v>31</v>
      </c>
      <c r="O1209">
        <f t="shared" si="18"/>
        <v>125975.84999999999</v>
      </c>
    </row>
    <row r="1210" spans="1:15" x14ac:dyDescent="0.3">
      <c r="A1210">
        <v>1209</v>
      </c>
      <c r="B1210">
        <v>19</v>
      </c>
      <c r="C1210">
        <v>9</v>
      </c>
      <c r="D1210">
        <v>2022</v>
      </c>
      <c r="E1210" t="s">
        <v>44</v>
      </c>
      <c r="F1210" t="s">
        <v>45</v>
      </c>
      <c r="G1210">
        <v>5</v>
      </c>
      <c r="H1210">
        <v>64553.94</v>
      </c>
      <c r="I1210" t="s">
        <v>507</v>
      </c>
      <c r="J1210">
        <v>55</v>
      </c>
      <c r="K1210" t="s">
        <v>140</v>
      </c>
      <c r="L1210" t="s">
        <v>35</v>
      </c>
      <c r="M1210">
        <v>5</v>
      </c>
      <c r="N1210" t="s">
        <v>104</v>
      </c>
      <c r="O1210">
        <f t="shared" si="18"/>
        <v>322769.7</v>
      </c>
    </row>
    <row r="1211" spans="1:15" x14ac:dyDescent="0.3">
      <c r="A1211">
        <v>1210</v>
      </c>
      <c r="B1211">
        <v>19</v>
      </c>
      <c r="C1211">
        <v>9</v>
      </c>
      <c r="D1211">
        <v>2022</v>
      </c>
      <c r="E1211" t="s">
        <v>44</v>
      </c>
      <c r="F1211" t="s">
        <v>32</v>
      </c>
      <c r="G1211">
        <v>6</v>
      </c>
      <c r="H1211">
        <v>16105.27</v>
      </c>
      <c r="I1211" t="s">
        <v>677</v>
      </c>
      <c r="J1211">
        <v>25</v>
      </c>
      <c r="K1211" t="s">
        <v>27</v>
      </c>
      <c r="L1211" t="s">
        <v>52</v>
      </c>
      <c r="M1211">
        <v>4</v>
      </c>
      <c r="N1211" t="s">
        <v>43</v>
      </c>
      <c r="O1211">
        <f t="shared" si="18"/>
        <v>96631.62</v>
      </c>
    </row>
    <row r="1212" spans="1:15" x14ac:dyDescent="0.3">
      <c r="A1212">
        <v>1211</v>
      </c>
      <c r="B1212">
        <v>19</v>
      </c>
      <c r="C1212">
        <v>9</v>
      </c>
      <c r="D1212">
        <v>2022</v>
      </c>
      <c r="E1212" t="s">
        <v>44</v>
      </c>
      <c r="F1212" t="s">
        <v>32</v>
      </c>
      <c r="G1212">
        <v>3</v>
      </c>
      <c r="H1212">
        <v>12949.16</v>
      </c>
      <c r="I1212" t="s">
        <v>171</v>
      </c>
      <c r="J1212">
        <v>35</v>
      </c>
      <c r="K1212" t="s">
        <v>69</v>
      </c>
      <c r="L1212" t="s">
        <v>35</v>
      </c>
      <c r="M1212">
        <v>3</v>
      </c>
      <c r="N1212" t="s">
        <v>36</v>
      </c>
      <c r="O1212">
        <f t="shared" si="18"/>
        <v>38847.479999999996</v>
      </c>
    </row>
    <row r="1213" spans="1:15" x14ac:dyDescent="0.3">
      <c r="A1213">
        <v>1212</v>
      </c>
      <c r="B1213">
        <v>20</v>
      </c>
      <c r="C1213">
        <v>9</v>
      </c>
      <c r="D1213">
        <v>2022</v>
      </c>
      <c r="E1213" t="s">
        <v>54</v>
      </c>
      <c r="F1213" t="s">
        <v>21</v>
      </c>
      <c r="G1213">
        <v>5</v>
      </c>
      <c r="H1213">
        <v>10318.85</v>
      </c>
      <c r="I1213" t="s">
        <v>507</v>
      </c>
      <c r="J1213">
        <v>44</v>
      </c>
      <c r="K1213" t="s">
        <v>23</v>
      </c>
      <c r="L1213" t="s">
        <v>35</v>
      </c>
      <c r="M1213">
        <v>5</v>
      </c>
      <c r="N1213" t="s">
        <v>28</v>
      </c>
      <c r="O1213">
        <f t="shared" si="18"/>
        <v>51594.25</v>
      </c>
    </row>
    <row r="1214" spans="1:15" x14ac:dyDescent="0.3">
      <c r="A1214">
        <v>1213</v>
      </c>
      <c r="B1214">
        <v>20</v>
      </c>
      <c r="C1214">
        <v>9</v>
      </c>
      <c r="D1214">
        <v>2022</v>
      </c>
      <c r="E1214" t="s">
        <v>54</v>
      </c>
      <c r="F1214" t="s">
        <v>15</v>
      </c>
      <c r="G1214">
        <v>2</v>
      </c>
      <c r="H1214">
        <v>29684.18</v>
      </c>
      <c r="I1214" t="s">
        <v>573</v>
      </c>
      <c r="J1214">
        <v>35</v>
      </c>
      <c r="K1214" t="s">
        <v>135</v>
      </c>
      <c r="L1214" t="s">
        <v>52</v>
      </c>
      <c r="M1214">
        <v>3</v>
      </c>
      <c r="N1214" t="s">
        <v>19</v>
      </c>
      <c r="O1214">
        <f t="shared" si="18"/>
        <v>59368.36</v>
      </c>
    </row>
    <row r="1215" spans="1:15" x14ac:dyDescent="0.3">
      <c r="A1215">
        <v>1214</v>
      </c>
      <c r="B1215">
        <v>20</v>
      </c>
      <c r="C1215">
        <v>9</v>
      </c>
      <c r="D1215">
        <v>2022</v>
      </c>
      <c r="E1215" t="s">
        <v>54</v>
      </c>
      <c r="F1215" t="s">
        <v>32</v>
      </c>
      <c r="G1215">
        <v>1</v>
      </c>
      <c r="H1215">
        <v>49623.21</v>
      </c>
      <c r="I1215" t="s">
        <v>320</v>
      </c>
      <c r="J1215">
        <v>49</v>
      </c>
      <c r="K1215" t="s">
        <v>95</v>
      </c>
      <c r="L1215" t="s">
        <v>18</v>
      </c>
      <c r="M1215">
        <v>1</v>
      </c>
      <c r="N1215" t="s">
        <v>43</v>
      </c>
      <c r="O1215">
        <f t="shared" si="18"/>
        <v>49623.21</v>
      </c>
    </row>
    <row r="1216" spans="1:15" x14ac:dyDescent="0.3">
      <c r="A1216">
        <v>1215</v>
      </c>
      <c r="B1216">
        <v>21</v>
      </c>
      <c r="C1216">
        <v>9</v>
      </c>
      <c r="D1216">
        <v>2022</v>
      </c>
      <c r="E1216" t="s">
        <v>62</v>
      </c>
      <c r="F1216" t="s">
        <v>21</v>
      </c>
      <c r="G1216">
        <v>1</v>
      </c>
      <c r="H1216">
        <v>53824.83</v>
      </c>
      <c r="I1216" t="s">
        <v>704</v>
      </c>
      <c r="J1216">
        <v>49</v>
      </c>
      <c r="K1216" t="s">
        <v>23</v>
      </c>
      <c r="L1216" t="s">
        <v>24</v>
      </c>
      <c r="M1216">
        <v>3</v>
      </c>
      <c r="N1216" t="s">
        <v>25</v>
      </c>
      <c r="O1216">
        <f t="shared" si="18"/>
        <v>53824.83</v>
      </c>
    </row>
    <row r="1217" spans="1:15" x14ac:dyDescent="0.3">
      <c r="A1217">
        <v>1216</v>
      </c>
      <c r="B1217">
        <v>21</v>
      </c>
      <c r="C1217">
        <v>9</v>
      </c>
      <c r="D1217">
        <v>2022</v>
      </c>
      <c r="E1217" t="s">
        <v>62</v>
      </c>
      <c r="F1217" t="s">
        <v>21</v>
      </c>
      <c r="G1217">
        <v>7</v>
      </c>
      <c r="H1217">
        <v>37195.699999999997</v>
      </c>
      <c r="I1217" t="s">
        <v>787</v>
      </c>
      <c r="J1217">
        <v>53</v>
      </c>
      <c r="K1217" t="s">
        <v>95</v>
      </c>
      <c r="L1217" t="s">
        <v>24</v>
      </c>
      <c r="M1217">
        <v>5</v>
      </c>
      <c r="N1217" t="s">
        <v>25</v>
      </c>
      <c r="O1217">
        <f t="shared" si="18"/>
        <v>260369.89999999997</v>
      </c>
    </row>
    <row r="1218" spans="1:15" x14ac:dyDescent="0.3">
      <c r="A1218">
        <v>1217</v>
      </c>
      <c r="B1218">
        <v>21</v>
      </c>
      <c r="C1218">
        <v>9</v>
      </c>
      <c r="D1218">
        <v>2022</v>
      </c>
      <c r="E1218" t="s">
        <v>62</v>
      </c>
      <c r="F1218" t="s">
        <v>45</v>
      </c>
      <c r="G1218">
        <v>2</v>
      </c>
      <c r="H1218">
        <v>51059.72</v>
      </c>
      <c r="I1218" t="s">
        <v>541</v>
      </c>
      <c r="J1218">
        <v>53</v>
      </c>
      <c r="K1218" t="s">
        <v>152</v>
      </c>
      <c r="L1218" t="s">
        <v>35</v>
      </c>
      <c r="M1218">
        <v>1</v>
      </c>
      <c r="N1218" t="s">
        <v>104</v>
      </c>
      <c r="O1218">
        <f t="shared" si="18"/>
        <v>102119.44</v>
      </c>
    </row>
    <row r="1219" spans="1:15" x14ac:dyDescent="0.3">
      <c r="A1219">
        <v>1218</v>
      </c>
      <c r="B1219">
        <v>21</v>
      </c>
      <c r="C1219">
        <v>9</v>
      </c>
      <c r="D1219">
        <v>2022</v>
      </c>
      <c r="E1219" t="s">
        <v>62</v>
      </c>
      <c r="F1219" t="s">
        <v>45</v>
      </c>
      <c r="G1219">
        <v>4</v>
      </c>
      <c r="H1219">
        <v>31594.84</v>
      </c>
      <c r="I1219" t="s">
        <v>788</v>
      </c>
      <c r="J1219">
        <v>38</v>
      </c>
      <c r="K1219" t="s">
        <v>34</v>
      </c>
      <c r="L1219" t="s">
        <v>18</v>
      </c>
      <c r="M1219">
        <v>1</v>
      </c>
      <c r="N1219" t="s">
        <v>90</v>
      </c>
      <c r="O1219">
        <f t="shared" ref="O1219:O1282" si="19">G1219*H1219</f>
        <v>126379.36</v>
      </c>
    </row>
    <row r="1220" spans="1:15" x14ac:dyDescent="0.3">
      <c r="A1220">
        <v>1219</v>
      </c>
      <c r="B1220">
        <v>22</v>
      </c>
      <c r="C1220">
        <v>9</v>
      </c>
      <c r="D1220">
        <v>2022</v>
      </c>
      <c r="E1220" t="s">
        <v>67</v>
      </c>
      <c r="F1220" t="s">
        <v>21</v>
      </c>
      <c r="G1220">
        <v>5</v>
      </c>
      <c r="H1220">
        <v>50068.37</v>
      </c>
      <c r="I1220" t="s">
        <v>271</v>
      </c>
      <c r="J1220">
        <v>49</v>
      </c>
      <c r="K1220" t="s">
        <v>61</v>
      </c>
      <c r="L1220" t="s">
        <v>52</v>
      </c>
      <c r="M1220">
        <v>1</v>
      </c>
      <c r="N1220" t="s">
        <v>28</v>
      </c>
      <c r="O1220">
        <f t="shared" si="19"/>
        <v>250341.85</v>
      </c>
    </row>
    <row r="1221" spans="1:15" x14ac:dyDescent="0.3">
      <c r="A1221">
        <v>1220</v>
      </c>
      <c r="B1221">
        <v>22</v>
      </c>
      <c r="C1221">
        <v>9</v>
      </c>
      <c r="D1221">
        <v>2022</v>
      </c>
      <c r="E1221" t="s">
        <v>67</v>
      </c>
      <c r="F1221" t="s">
        <v>45</v>
      </c>
      <c r="G1221">
        <v>7</v>
      </c>
      <c r="H1221">
        <v>12435.76</v>
      </c>
      <c r="I1221" t="s">
        <v>789</v>
      </c>
      <c r="J1221">
        <v>48</v>
      </c>
      <c r="K1221" t="s">
        <v>119</v>
      </c>
      <c r="L1221" t="s">
        <v>35</v>
      </c>
      <c r="M1221">
        <v>4</v>
      </c>
      <c r="N1221" t="s">
        <v>48</v>
      </c>
      <c r="O1221">
        <f t="shared" si="19"/>
        <v>87050.32</v>
      </c>
    </row>
    <row r="1222" spans="1:15" x14ac:dyDescent="0.3">
      <c r="A1222">
        <v>1221</v>
      </c>
      <c r="B1222">
        <v>22</v>
      </c>
      <c r="C1222">
        <v>9</v>
      </c>
      <c r="D1222">
        <v>2022</v>
      </c>
      <c r="E1222" t="s">
        <v>67</v>
      </c>
      <c r="F1222" t="s">
        <v>32</v>
      </c>
      <c r="G1222">
        <v>2</v>
      </c>
      <c r="H1222">
        <v>33445.18</v>
      </c>
      <c r="I1222" t="s">
        <v>413</v>
      </c>
      <c r="J1222">
        <v>54</v>
      </c>
      <c r="K1222" t="s">
        <v>47</v>
      </c>
      <c r="L1222" t="s">
        <v>52</v>
      </c>
      <c r="M1222">
        <v>4</v>
      </c>
      <c r="N1222" t="s">
        <v>43</v>
      </c>
      <c r="O1222">
        <f t="shared" si="19"/>
        <v>66890.36</v>
      </c>
    </row>
    <row r="1223" spans="1:15" x14ac:dyDescent="0.3">
      <c r="A1223">
        <v>1222</v>
      </c>
      <c r="B1223">
        <v>22</v>
      </c>
      <c r="C1223">
        <v>9</v>
      </c>
      <c r="D1223">
        <v>2022</v>
      </c>
      <c r="E1223" t="s">
        <v>67</v>
      </c>
      <c r="F1223" t="s">
        <v>37</v>
      </c>
      <c r="G1223">
        <v>6</v>
      </c>
      <c r="H1223">
        <v>57450.98</v>
      </c>
      <c r="I1223" t="s">
        <v>790</v>
      </c>
      <c r="J1223">
        <v>33</v>
      </c>
      <c r="K1223" t="s">
        <v>34</v>
      </c>
      <c r="L1223" t="s">
        <v>24</v>
      </c>
      <c r="M1223">
        <v>1</v>
      </c>
      <c r="N1223" t="s">
        <v>97</v>
      </c>
      <c r="O1223">
        <f t="shared" si="19"/>
        <v>344705.88</v>
      </c>
    </row>
    <row r="1224" spans="1:15" x14ac:dyDescent="0.3">
      <c r="A1224">
        <v>1223</v>
      </c>
      <c r="B1224">
        <v>23</v>
      </c>
      <c r="C1224">
        <v>9</v>
      </c>
      <c r="D1224">
        <v>2022</v>
      </c>
      <c r="E1224" t="s">
        <v>74</v>
      </c>
      <c r="F1224" t="s">
        <v>32</v>
      </c>
      <c r="G1224">
        <v>1</v>
      </c>
      <c r="H1224">
        <v>58180.36</v>
      </c>
      <c r="I1224" t="s">
        <v>633</v>
      </c>
      <c r="J1224">
        <v>31</v>
      </c>
      <c r="K1224" t="s">
        <v>119</v>
      </c>
      <c r="L1224" t="s">
        <v>52</v>
      </c>
      <c r="M1224">
        <v>5</v>
      </c>
      <c r="N1224" t="s">
        <v>43</v>
      </c>
      <c r="O1224">
        <f t="shared" si="19"/>
        <v>58180.36</v>
      </c>
    </row>
    <row r="1225" spans="1:15" x14ac:dyDescent="0.3">
      <c r="A1225">
        <v>1224</v>
      </c>
      <c r="B1225">
        <v>23</v>
      </c>
      <c r="C1225">
        <v>9</v>
      </c>
      <c r="D1225">
        <v>2022</v>
      </c>
      <c r="E1225" t="s">
        <v>74</v>
      </c>
      <c r="F1225" t="s">
        <v>21</v>
      </c>
      <c r="G1225">
        <v>7</v>
      </c>
      <c r="H1225">
        <v>52968.93</v>
      </c>
      <c r="I1225" t="s">
        <v>282</v>
      </c>
      <c r="J1225">
        <v>41</v>
      </c>
      <c r="K1225" t="s">
        <v>69</v>
      </c>
      <c r="L1225" t="s">
        <v>24</v>
      </c>
      <c r="M1225">
        <v>1</v>
      </c>
      <c r="N1225" t="s">
        <v>25</v>
      </c>
      <c r="O1225">
        <f t="shared" si="19"/>
        <v>370782.51</v>
      </c>
    </row>
    <row r="1226" spans="1:15" x14ac:dyDescent="0.3">
      <c r="A1226">
        <v>1225</v>
      </c>
      <c r="B1226">
        <v>23</v>
      </c>
      <c r="C1226">
        <v>9</v>
      </c>
      <c r="D1226">
        <v>2022</v>
      </c>
      <c r="E1226" t="s">
        <v>74</v>
      </c>
      <c r="F1226" t="s">
        <v>21</v>
      </c>
      <c r="G1226">
        <v>9</v>
      </c>
      <c r="H1226">
        <v>22254.32</v>
      </c>
      <c r="I1226" t="s">
        <v>580</v>
      </c>
      <c r="J1226">
        <v>42</v>
      </c>
      <c r="K1226" t="s">
        <v>61</v>
      </c>
      <c r="L1226" t="s">
        <v>52</v>
      </c>
      <c r="M1226">
        <v>1</v>
      </c>
      <c r="N1226" t="s">
        <v>28</v>
      </c>
      <c r="O1226">
        <f t="shared" si="19"/>
        <v>200288.88</v>
      </c>
    </row>
    <row r="1227" spans="1:15" x14ac:dyDescent="0.3">
      <c r="A1227">
        <v>1226</v>
      </c>
      <c r="B1227">
        <v>24</v>
      </c>
      <c r="C1227">
        <v>9</v>
      </c>
      <c r="D1227">
        <v>2022</v>
      </c>
      <c r="E1227" t="s">
        <v>20</v>
      </c>
      <c r="F1227" t="s">
        <v>32</v>
      </c>
      <c r="G1227">
        <v>5</v>
      </c>
      <c r="H1227">
        <v>24832.31</v>
      </c>
      <c r="I1227" t="s">
        <v>334</v>
      </c>
      <c r="J1227">
        <v>52</v>
      </c>
      <c r="K1227" t="s">
        <v>112</v>
      </c>
      <c r="L1227" t="s">
        <v>52</v>
      </c>
      <c r="M1227">
        <v>3</v>
      </c>
      <c r="N1227" t="s">
        <v>101</v>
      </c>
      <c r="O1227">
        <f t="shared" si="19"/>
        <v>124161.55</v>
      </c>
    </row>
    <row r="1228" spans="1:15" x14ac:dyDescent="0.3">
      <c r="A1228">
        <v>1227</v>
      </c>
      <c r="B1228">
        <v>24</v>
      </c>
      <c r="C1228">
        <v>9</v>
      </c>
      <c r="D1228">
        <v>2022</v>
      </c>
      <c r="E1228" t="s">
        <v>20</v>
      </c>
      <c r="F1228" t="s">
        <v>45</v>
      </c>
      <c r="G1228">
        <v>5</v>
      </c>
      <c r="H1228">
        <v>69765.320000000007</v>
      </c>
      <c r="I1228" t="s">
        <v>257</v>
      </c>
      <c r="J1228">
        <v>34</v>
      </c>
      <c r="K1228" t="s">
        <v>56</v>
      </c>
      <c r="L1228" t="s">
        <v>18</v>
      </c>
      <c r="M1228">
        <v>3</v>
      </c>
      <c r="N1228" t="s">
        <v>90</v>
      </c>
      <c r="O1228">
        <f t="shared" si="19"/>
        <v>348826.60000000003</v>
      </c>
    </row>
    <row r="1229" spans="1:15" x14ac:dyDescent="0.3">
      <c r="A1229">
        <v>1228</v>
      </c>
      <c r="B1229">
        <v>24</v>
      </c>
      <c r="C1229">
        <v>9</v>
      </c>
      <c r="D1229">
        <v>2022</v>
      </c>
      <c r="E1229" t="s">
        <v>20</v>
      </c>
      <c r="F1229" t="s">
        <v>45</v>
      </c>
      <c r="G1229">
        <v>4</v>
      </c>
      <c r="H1229">
        <v>16202.68</v>
      </c>
      <c r="I1229" t="s">
        <v>791</v>
      </c>
      <c r="J1229">
        <v>59</v>
      </c>
      <c r="K1229" t="s">
        <v>61</v>
      </c>
      <c r="L1229" t="s">
        <v>52</v>
      </c>
      <c r="M1229">
        <v>3</v>
      </c>
      <c r="N1229" t="s">
        <v>48</v>
      </c>
      <c r="O1229">
        <f t="shared" si="19"/>
        <v>64810.720000000001</v>
      </c>
    </row>
    <row r="1230" spans="1:15" x14ac:dyDescent="0.3">
      <c r="A1230">
        <v>1229</v>
      </c>
      <c r="B1230">
        <v>24</v>
      </c>
      <c r="C1230">
        <v>9</v>
      </c>
      <c r="D1230">
        <v>2022</v>
      </c>
      <c r="E1230" t="s">
        <v>20</v>
      </c>
      <c r="F1230" t="s">
        <v>21</v>
      </c>
      <c r="G1230">
        <v>3</v>
      </c>
      <c r="H1230">
        <v>20839.759999999998</v>
      </c>
      <c r="I1230" t="s">
        <v>240</v>
      </c>
      <c r="J1230">
        <v>21</v>
      </c>
      <c r="K1230" t="s">
        <v>119</v>
      </c>
      <c r="L1230" t="s">
        <v>35</v>
      </c>
      <c r="M1230">
        <v>5</v>
      </c>
      <c r="N1230" t="s">
        <v>28</v>
      </c>
      <c r="O1230">
        <f t="shared" si="19"/>
        <v>62519.28</v>
      </c>
    </row>
    <row r="1231" spans="1:15" x14ac:dyDescent="0.3">
      <c r="A1231">
        <v>1230</v>
      </c>
      <c r="B1231">
        <v>25</v>
      </c>
      <c r="C1231">
        <v>9</v>
      </c>
      <c r="D1231">
        <v>2022</v>
      </c>
      <c r="E1231" t="s">
        <v>29</v>
      </c>
      <c r="F1231" t="s">
        <v>15</v>
      </c>
      <c r="G1231">
        <v>9</v>
      </c>
      <c r="H1231">
        <v>17801.580000000002</v>
      </c>
      <c r="I1231" t="s">
        <v>543</v>
      </c>
      <c r="J1231">
        <v>28</v>
      </c>
      <c r="K1231" t="s">
        <v>135</v>
      </c>
      <c r="L1231" t="s">
        <v>18</v>
      </c>
      <c r="M1231">
        <v>3</v>
      </c>
      <c r="N1231" t="s">
        <v>31</v>
      </c>
      <c r="O1231">
        <f t="shared" si="19"/>
        <v>160214.22000000003</v>
      </c>
    </row>
    <row r="1232" spans="1:15" x14ac:dyDescent="0.3">
      <c r="A1232">
        <v>1231</v>
      </c>
      <c r="B1232">
        <v>25</v>
      </c>
      <c r="C1232">
        <v>9</v>
      </c>
      <c r="D1232">
        <v>2022</v>
      </c>
      <c r="E1232" t="s">
        <v>29</v>
      </c>
      <c r="F1232" t="s">
        <v>45</v>
      </c>
      <c r="G1232">
        <v>5</v>
      </c>
      <c r="H1232">
        <v>29659.3</v>
      </c>
      <c r="I1232" t="s">
        <v>447</v>
      </c>
      <c r="J1232">
        <v>32</v>
      </c>
      <c r="K1232" t="s">
        <v>23</v>
      </c>
      <c r="L1232" t="s">
        <v>35</v>
      </c>
      <c r="M1232">
        <v>3</v>
      </c>
      <c r="N1232" t="s">
        <v>90</v>
      </c>
      <c r="O1232">
        <f t="shared" si="19"/>
        <v>148296.5</v>
      </c>
    </row>
    <row r="1233" spans="1:15" x14ac:dyDescent="0.3">
      <c r="A1233">
        <v>1232</v>
      </c>
      <c r="B1233">
        <v>25</v>
      </c>
      <c r="C1233">
        <v>9</v>
      </c>
      <c r="D1233">
        <v>2022</v>
      </c>
      <c r="E1233" t="s">
        <v>29</v>
      </c>
      <c r="F1233" t="s">
        <v>32</v>
      </c>
      <c r="G1233">
        <v>8</v>
      </c>
      <c r="H1233">
        <v>22610.55</v>
      </c>
      <c r="I1233" t="s">
        <v>254</v>
      </c>
      <c r="J1233">
        <v>47</v>
      </c>
      <c r="K1233" t="s">
        <v>23</v>
      </c>
      <c r="L1233" t="s">
        <v>52</v>
      </c>
      <c r="M1233">
        <v>5</v>
      </c>
      <c r="N1233" t="s">
        <v>36</v>
      </c>
      <c r="O1233">
        <f t="shared" si="19"/>
        <v>180884.4</v>
      </c>
    </row>
    <row r="1234" spans="1:15" x14ac:dyDescent="0.3">
      <c r="A1234">
        <v>1233</v>
      </c>
      <c r="B1234">
        <v>26</v>
      </c>
      <c r="C1234">
        <v>9</v>
      </c>
      <c r="D1234">
        <v>2022</v>
      </c>
      <c r="E1234" t="s">
        <v>44</v>
      </c>
      <c r="F1234" t="s">
        <v>45</v>
      </c>
      <c r="G1234">
        <v>9</v>
      </c>
      <c r="H1234">
        <v>39861.279999999999</v>
      </c>
      <c r="I1234" t="s">
        <v>391</v>
      </c>
      <c r="J1234">
        <v>41</v>
      </c>
      <c r="K1234" t="s">
        <v>135</v>
      </c>
      <c r="L1234" t="s">
        <v>52</v>
      </c>
      <c r="M1234">
        <v>4</v>
      </c>
      <c r="N1234" t="s">
        <v>48</v>
      </c>
      <c r="O1234">
        <f t="shared" si="19"/>
        <v>358751.52</v>
      </c>
    </row>
    <row r="1235" spans="1:15" x14ac:dyDescent="0.3">
      <c r="A1235">
        <v>1234</v>
      </c>
      <c r="B1235">
        <v>26</v>
      </c>
      <c r="C1235">
        <v>9</v>
      </c>
      <c r="D1235">
        <v>2022</v>
      </c>
      <c r="E1235" t="s">
        <v>44</v>
      </c>
      <c r="F1235" t="s">
        <v>32</v>
      </c>
      <c r="G1235">
        <v>5</v>
      </c>
      <c r="H1235">
        <v>38561.24</v>
      </c>
      <c r="I1235" t="s">
        <v>792</v>
      </c>
      <c r="J1235">
        <v>19</v>
      </c>
      <c r="K1235" t="s">
        <v>79</v>
      </c>
      <c r="L1235" t="s">
        <v>18</v>
      </c>
      <c r="M1235">
        <v>4</v>
      </c>
      <c r="N1235" t="s">
        <v>36</v>
      </c>
      <c r="O1235">
        <f t="shared" si="19"/>
        <v>192806.19999999998</v>
      </c>
    </row>
    <row r="1236" spans="1:15" x14ac:dyDescent="0.3">
      <c r="A1236">
        <v>1235</v>
      </c>
      <c r="B1236">
        <v>26</v>
      </c>
      <c r="C1236">
        <v>9</v>
      </c>
      <c r="D1236">
        <v>2022</v>
      </c>
      <c r="E1236" t="s">
        <v>44</v>
      </c>
      <c r="F1236" t="s">
        <v>21</v>
      </c>
      <c r="G1236">
        <v>9</v>
      </c>
      <c r="H1236">
        <v>64090.34</v>
      </c>
      <c r="I1236" t="s">
        <v>793</v>
      </c>
      <c r="J1236">
        <v>51</v>
      </c>
      <c r="K1236" t="s">
        <v>27</v>
      </c>
      <c r="L1236" t="s">
        <v>24</v>
      </c>
      <c r="M1236">
        <v>4</v>
      </c>
      <c r="N1236" t="s">
        <v>65</v>
      </c>
      <c r="O1236">
        <f t="shared" si="19"/>
        <v>576813.05999999994</v>
      </c>
    </row>
    <row r="1237" spans="1:15" x14ac:dyDescent="0.3">
      <c r="A1237">
        <v>1236</v>
      </c>
      <c r="B1237">
        <v>27</v>
      </c>
      <c r="C1237">
        <v>9</v>
      </c>
      <c r="D1237">
        <v>2022</v>
      </c>
      <c r="E1237" t="s">
        <v>54</v>
      </c>
      <c r="F1237" t="s">
        <v>45</v>
      </c>
      <c r="G1237">
        <v>2</v>
      </c>
      <c r="H1237">
        <v>12084.4</v>
      </c>
      <c r="I1237" t="s">
        <v>284</v>
      </c>
      <c r="J1237">
        <v>40</v>
      </c>
      <c r="K1237" t="s">
        <v>23</v>
      </c>
      <c r="L1237" t="s">
        <v>18</v>
      </c>
      <c r="M1237">
        <v>5</v>
      </c>
      <c r="N1237" t="s">
        <v>90</v>
      </c>
      <c r="O1237">
        <f t="shared" si="19"/>
        <v>24168.799999999999</v>
      </c>
    </row>
    <row r="1238" spans="1:15" x14ac:dyDescent="0.3">
      <c r="A1238">
        <v>1237</v>
      </c>
      <c r="B1238">
        <v>27</v>
      </c>
      <c r="C1238">
        <v>9</v>
      </c>
      <c r="D1238">
        <v>2022</v>
      </c>
      <c r="E1238" t="s">
        <v>54</v>
      </c>
      <c r="F1238" t="s">
        <v>32</v>
      </c>
      <c r="G1238">
        <v>9</v>
      </c>
      <c r="H1238">
        <v>29192.77</v>
      </c>
      <c r="I1238" t="s">
        <v>794</v>
      </c>
      <c r="J1238">
        <v>48</v>
      </c>
      <c r="K1238" t="s">
        <v>61</v>
      </c>
      <c r="L1238" t="s">
        <v>24</v>
      </c>
      <c r="M1238">
        <v>1</v>
      </c>
      <c r="N1238" t="s">
        <v>36</v>
      </c>
      <c r="O1238">
        <f t="shared" si="19"/>
        <v>262734.93</v>
      </c>
    </row>
    <row r="1239" spans="1:15" x14ac:dyDescent="0.3">
      <c r="A1239">
        <v>1238</v>
      </c>
      <c r="B1239">
        <v>27</v>
      </c>
      <c r="C1239">
        <v>9</v>
      </c>
      <c r="D1239">
        <v>2022</v>
      </c>
      <c r="E1239" t="s">
        <v>54</v>
      </c>
      <c r="F1239" t="s">
        <v>21</v>
      </c>
      <c r="G1239">
        <v>4</v>
      </c>
      <c r="H1239">
        <v>45799.47</v>
      </c>
      <c r="I1239" t="s">
        <v>178</v>
      </c>
      <c r="J1239">
        <v>54</v>
      </c>
      <c r="K1239" t="s">
        <v>23</v>
      </c>
      <c r="L1239" t="s">
        <v>24</v>
      </c>
      <c r="M1239">
        <v>3</v>
      </c>
      <c r="N1239" t="s">
        <v>28</v>
      </c>
      <c r="O1239">
        <f t="shared" si="19"/>
        <v>183197.88</v>
      </c>
    </row>
    <row r="1240" spans="1:15" x14ac:dyDescent="0.3">
      <c r="A1240">
        <v>1239</v>
      </c>
      <c r="B1240">
        <v>27</v>
      </c>
      <c r="C1240">
        <v>9</v>
      </c>
      <c r="D1240">
        <v>2022</v>
      </c>
      <c r="E1240" t="s">
        <v>54</v>
      </c>
      <c r="F1240" t="s">
        <v>15</v>
      </c>
      <c r="G1240">
        <v>6</v>
      </c>
      <c r="H1240">
        <v>46288.11</v>
      </c>
      <c r="I1240" t="s">
        <v>594</v>
      </c>
      <c r="J1240">
        <v>30</v>
      </c>
      <c r="K1240" t="s">
        <v>95</v>
      </c>
      <c r="L1240" t="s">
        <v>52</v>
      </c>
      <c r="M1240">
        <v>5</v>
      </c>
      <c r="N1240" t="s">
        <v>86</v>
      </c>
      <c r="O1240">
        <f t="shared" si="19"/>
        <v>277728.66000000003</v>
      </c>
    </row>
    <row r="1241" spans="1:15" x14ac:dyDescent="0.3">
      <c r="A1241">
        <v>1240</v>
      </c>
      <c r="B1241">
        <v>28</v>
      </c>
      <c r="C1241">
        <v>9</v>
      </c>
      <c r="D1241">
        <v>2022</v>
      </c>
      <c r="E1241" t="s">
        <v>62</v>
      </c>
      <c r="F1241" t="s">
        <v>32</v>
      </c>
      <c r="G1241">
        <v>6</v>
      </c>
      <c r="H1241">
        <v>38807.57</v>
      </c>
      <c r="I1241" t="s">
        <v>795</v>
      </c>
      <c r="J1241">
        <v>50</v>
      </c>
      <c r="K1241" t="s">
        <v>23</v>
      </c>
      <c r="L1241" t="s">
        <v>35</v>
      </c>
      <c r="M1241">
        <v>5</v>
      </c>
      <c r="N1241" t="s">
        <v>43</v>
      </c>
      <c r="O1241">
        <f t="shared" si="19"/>
        <v>232845.41999999998</v>
      </c>
    </row>
    <row r="1242" spans="1:15" x14ac:dyDescent="0.3">
      <c r="A1242">
        <v>1241</v>
      </c>
      <c r="B1242">
        <v>28</v>
      </c>
      <c r="C1242">
        <v>9</v>
      </c>
      <c r="D1242">
        <v>2022</v>
      </c>
      <c r="E1242" t="s">
        <v>62</v>
      </c>
      <c r="F1242" t="s">
        <v>15</v>
      </c>
      <c r="G1242">
        <v>6</v>
      </c>
      <c r="H1242">
        <v>58939.93</v>
      </c>
      <c r="I1242" t="s">
        <v>647</v>
      </c>
      <c r="J1242">
        <v>24</v>
      </c>
      <c r="K1242" t="s">
        <v>23</v>
      </c>
      <c r="L1242" t="s">
        <v>18</v>
      </c>
      <c r="M1242">
        <v>4</v>
      </c>
      <c r="N1242" t="s">
        <v>19</v>
      </c>
      <c r="O1242">
        <f t="shared" si="19"/>
        <v>353639.58</v>
      </c>
    </row>
    <row r="1243" spans="1:15" x14ac:dyDescent="0.3">
      <c r="A1243">
        <v>1242</v>
      </c>
      <c r="B1243">
        <v>28</v>
      </c>
      <c r="C1243">
        <v>9</v>
      </c>
      <c r="D1243">
        <v>2022</v>
      </c>
      <c r="E1243" t="s">
        <v>62</v>
      </c>
      <c r="F1243" t="s">
        <v>15</v>
      </c>
      <c r="G1243">
        <v>2</v>
      </c>
      <c r="H1243">
        <v>13763.33</v>
      </c>
      <c r="I1243" t="s">
        <v>786</v>
      </c>
      <c r="J1243">
        <v>49</v>
      </c>
      <c r="K1243" t="s">
        <v>56</v>
      </c>
      <c r="L1243" t="s">
        <v>18</v>
      </c>
      <c r="M1243">
        <v>5</v>
      </c>
      <c r="N1243" t="s">
        <v>19</v>
      </c>
      <c r="O1243">
        <f t="shared" si="19"/>
        <v>27526.66</v>
      </c>
    </row>
    <row r="1244" spans="1:15" x14ac:dyDescent="0.3">
      <c r="A1244">
        <v>1243</v>
      </c>
      <c r="B1244">
        <v>28</v>
      </c>
      <c r="C1244">
        <v>9</v>
      </c>
      <c r="D1244">
        <v>2022</v>
      </c>
      <c r="E1244" t="s">
        <v>62</v>
      </c>
      <c r="F1244" t="s">
        <v>37</v>
      </c>
      <c r="G1244">
        <v>7</v>
      </c>
      <c r="H1244">
        <v>58929.27</v>
      </c>
      <c r="I1244" t="s">
        <v>283</v>
      </c>
      <c r="J1244">
        <v>24</v>
      </c>
      <c r="K1244" t="s">
        <v>23</v>
      </c>
      <c r="L1244" t="s">
        <v>52</v>
      </c>
      <c r="M1244">
        <v>5</v>
      </c>
      <c r="N1244" t="s">
        <v>53</v>
      </c>
      <c r="O1244">
        <f t="shared" si="19"/>
        <v>412504.88999999996</v>
      </c>
    </row>
    <row r="1245" spans="1:15" x14ac:dyDescent="0.3">
      <c r="A1245">
        <v>1244</v>
      </c>
      <c r="B1245">
        <v>29</v>
      </c>
      <c r="C1245">
        <v>9</v>
      </c>
      <c r="D1245">
        <v>2022</v>
      </c>
      <c r="E1245" t="s">
        <v>67</v>
      </c>
      <c r="F1245" t="s">
        <v>45</v>
      </c>
      <c r="G1245">
        <v>6</v>
      </c>
      <c r="H1245">
        <v>39685.25</v>
      </c>
      <c r="I1245" t="s">
        <v>474</v>
      </c>
      <c r="J1245">
        <v>59</v>
      </c>
      <c r="K1245" t="s">
        <v>61</v>
      </c>
      <c r="L1245" t="s">
        <v>52</v>
      </c>
      <c r="M1245">
        <v>5</v>
      </c>
      <c r="N1245" t="s">
        <v>90</v>
      </c>
      <c r="O1245">
        <f t="shared" si="19"/>
        <v>238111.5</v>
      </c>
    </row>
    <row r="1246" spans="1:15" x14ac:dyDescent="0.3">
      <c r="A1246">
        <v>1245</v>
      </c>
      <c r="B1246">
        <v>29</v>
      </c>
      <c r="C1246">
        <v>9</v>
      </c>
      <c r="D1246">
        <v>2022</v>
      </c>
      <c r="E1246" t="s">
        <v>67</v>
      </c>
      <c r="F1246" t="s">
        <v>32</v>
      </c>
      <c r="G1246">
        <v>1</v>
      </c>
      <c r="H1246">
        <v>18025.64</v>
      </c>
      <c r="I1246" t="s">
        <v>463</v>
      </c>
      <c r="J1246">
        <v>55</v>
      </c>
      <c r="K1246" t="s">
        <v>23</v>
      </c>
      <c r="L1246" t="s">
        <v>18</v>
      </c>
      <c r="M1246">
        <v>4</v>
      </c>
      <c r="N1246" t="s">
        <v>43</v>
      </c>
      <c r="O1246">
        <f t="shared" si="19"/>
        <v>18025.64</v>
      </c>
    </row>
    <row r="1247" spans="1:15" x14ac:dyDescent="0.3">
      <c r="A1247">
        <v>1246</v>
      </c>
      <c r="B1247">
        <v>29</v>
      </c>
      <c r="C1247">
        <v>9</v>
      </c>
      <c r="D1247">
        <v>2022</v>
      </c>
      <c r="E1247" t="s">
        <v>67</v>
      </c>
      <c r="F1247" t="s">
        <v>15</v>
      </c>
      <c r="G1247">
        <v>2</v>
      </c>
      <c r="H1247">
        <v>63142.11</v>
      </c>
      <c r="I1247" t="s">
        <v>796</v>
      </c>
      <c r="J1247">
        <v>30</v>
      </c>
      <c r="K1247" t="s">
        <v>79</v>
      </c>
      <c r="L1247" t="s">
        <v>18</v>
      </c>
      <c r="M1247">
        <v>1</v>
      </c>
      <c r="N1247" t="s">
        <v>31</v>
      </c>
      <c r="O1247">
        <f t="shared" si="19"/>
        <v>126284.22</v>
      </c>
    </row>
    <row r="1248" spans="1:15" x14ac:dyDescent="0.3">
      <c r="A1248">
        <v>1247</v>
      </c>
      <c r="B1248">
        <v>30</v>
      </c>
      <c r="C1248">
        <v>9</v>
      </c>
      <c r="D1248">
        <v>2022</v>
      </c>
      <c r="E1248" t="s">
        <v>74</v>
      </c>
      <c r="F1248" t="s">
        <v>37</v>
      </c>
      <c r="G1248">
        <v>7</v>
      </c>
      <c r="H1248">
        <v>48953.73</v>
      </c>
      <c r="I1248" t="s">
        <v>473</v>
      </c>
      <c r="J1248">
        <v>41</v>
      </c>
      <c r="K1248" t="s">
        <v>112</v>
      </c>
      <c r="L1248" t="s">
        <v>35</v>
      </c>
      <c r="M1248">
        <v>4</v>
      </c>
      <c r="N1248" t="s">
        <v>40</v>
      </c>
      <c r="O1248">
        <f t="shared" si="19"/>
        <v>342676.11000000004</v>
      </c>
    </row>
    <row r="1249" spans="1:15" x14ac:dyDescent="0.3">
      <c r="A1249">
        <v>1248</v>
      </c>
      <c r="B1249">
        <v>30</v>
      </c>
      <c r="C1249">
        <v>9</v>
      </c>
      <c r="D1249">
        <v>2022</v>
      </c>
      <c r="E1249" t="s">
        <v>74</v>
      </c>
      <c r="F1249" t="s">
        <v>21</v>
      </c>
      <c r="G1249">
        <v>1</v>
      </c>
      <c r="H1249">
        <v>19812.740000000002</v>
      </c>
      <c r="I1249" t="s">
        <v>407</v>
      </c>
      <c r="J1249">
        <v>45</v>
      </c>
      <c r="K1249" t="s">
        <v>17</v>
      </c>
      <c r="L1249" t="s">
        <v>52</v>
      </c>
      <c r="M1249">
        <v>4</v>
      </c>
      <c r="N1249" t="s">
        <v>65</v>
      </c>
      <c r="O1249">
        <f t="shared" si="19"/>
        <v>19812.740000000002</v>
      </c>
    </row>
    <row r="1250" spans="1:15" x14ac:dyDescent="0.3">
      <c r="A1250">
        <v>1249</v>
      </c>
      <c r="B1250">
        <v>30</v>
      </c>
      <c r="C1250">
        <v>9</v>
      </c>
      <c r="D1250">
        <v>2022</v>
      </c>
      <c r="E1250" t="s">
        <v>74</v>
      </c>
      <c r="F1250" t="s">
        <v>32</v>
      </c>
      <c r="G1250">
        <v>1</v>
      </c>
      <c r="H1250">
        <v>12018.98</v>
      </c>
      <c r="I1250" t="s">
        <v>797</v>
      </c>
      <c r="J1250">
        <v>49</v>
      </c>
      <c r="K1250" t="s">
        <v>27</v>
      </c>
      <c r="L1250" t="s">
        <v>35</v>
      </c>
      <c r="M1250">
        <v>4</v>
      </c>
      <c r="N1250" t="s">
        <v>101</v>
      </c>
      <c r="O1250">
        <f t="shared" si="19"/>
        <v>12018.98</v>
      </c>
    </row>
    <row r="1251" spans="1:15" x14ac:dyDescent="0.3">
      <c r="A1251">
        <v>1250</v>
      </c>
      <c r="B1251">
        <v>30</v>
      </c>
      <c r="C1251">
        <v>9</v>
      </c>
      <c r="D1251">
        <v>2022</v>
      </c>
      <c r="E1251" t="s">
        <v>74</v>
      </c>
      <c r="F1251" t="s">
        <v>15</v>
      </c>
      <c r="G1251">
        <v>1</v>
      </c>
      <c r="H1251">
        <v>18466.580000000002</v>
      </c>
      <c r="I1251" t="s">
        <v>798</v>
      </c>
      <c r="J1251">
        <v>35</v>
      </c>
      <c r="K1251" t="s">
        <v>23</v>
      </c>
      <c r="L1251" t="s">
        <v>52</v>
      </c>
      <c r="M1251">
        <v>5</v>
      </c>
      <c r="N1251" t="s">
        <v>86</v>
      </c>
      <c r="O1251">
        <f t="shared" si="19"/>
        <v>18466.580000000002</v>
      </c>
    </row>
    <row r="1252" spans="1:15" x14ac:dyDescent="0.3">
      <c r="A1252">
        <v>1251</v>
      </c>
      <c r="B1252">
        <v>1</v>
      </c>
      <c r="C1252">
        <v>10</v>
      </c>
      <c r="D1252">
        <v>2022</v>
      </c>
      <c r="E1252" t="s">
        <v>20</v>
      </c>
      <c r="F1252" t="s">
        <v>45</v>
      </c>
      <c r="G1252">
        <v>8</v>
      </c>
      <c r="H1252">
        <v>46527.88</v>
      </c>
      <c r="I1252" t="s">
        <v>390</v>
      </c>
      <c r="J1252">
        <v>51</v>
      </c>
      <c r="K1252" t="s">
        <v>61</v>
      </c>
      <c r="L1252" t="s">
        <v>52</v>
      </c>
      <c r="M1252">
        <v>5</v>
      </c>
      <c r="N1252" t="s">
        <v>90</v>
      </c>
      <c r="O1252">
        <f t="shared" si="19"/>
        <v>372223.04</v>
      </c>
    </row>
    <row r="1253" spans="1:15" x14ac:dyDescent="0.3">
      <c r="A1253">
        <v>1252</v>
      </c>
      <c r="B1253">
        <v>1</v>
      </c>
      <c r="C1253">
        <v>10</v>
      </c>
      <c r="D1253">
        <v>2022</v>
      </c>
      <c r="E1253" t="s">
        <v>20</v>
      </c>
      <c r="F1253" t="s">
        <v>37</v>
      </c>
      <c r="G1253">
        <v>4</v>
      </c>
      <c r="H1253">
        <v>20757.77</v>
      </c>
      <c r="I1253" t="s">
        <v>501</v>
      </c>
      <c r="J1253">
        <v>51</v>
      </c>
      <c r="K1253" t="s">
        <v>23</v>
      </c>
      <c r="L1253" t="s">
        <v>35</v>
      </c>
      <c r="M1253">
        <v>4</v>
      </c>
      <c r="N1253" t="s">
        <v>97</v>
      </c>
      <c r="O1253">
        <f t="shared" si="19"/>
        <v>83031.08</v>
      </c>
    </row>
    <row r="1254" spans="1:15" x14ac:dyDescent="0.3">
      <c r="A1254">
        <v>1253</v>
      </c>
      <c r="B1254">
        <v>1</v>
      </c>
      <c r="C1254">
        <v>10</v>
      </c>
      <c r="D1254">
        <v>2022</v>
      </c>
      <c r="E1254" t="s">
        <v>20</v>
      </c>
      <c r="F1254" t="s">
        <v>15</v>
      </c>
      <c r="G1254">
        <v>4</v>
      </c>
      <c r="H1254">
        <v>23545.78</v>
      </c>
      <c r="I1254" t="s">
        <v>328</v>
      </c>
      <c r="J1254">
        <v>55</v>
      </c>
      <c r="K1254" t="s">
        <v>23</v>
      </c>
      <c r="L1254" t="s">
        <v>24</v>
      </c>
      <c r="M1254">
        <v>5</v>
      </c>
      <c r="N1254" t="s">
        <v>19</v>
      </c>
      <c r="O1254">
        <f t="shared" si="19"/>
        <v>94183.12</v>
      </c>
    </row>
    <row r="1255" spans="1:15" x14ac:dyDescent="0.3">
      <c r="A1255">
        <v>1254</v>
      </c>
      <c r="B1255">
        <v>1</v>
      </c>
      <c r="C1255">
        <v>10</v>
      </c>
      <c r="D1255">
        <v>2022</v>
      </c>
      <c r="E1255" t="s">
        <v>20</v>
      </c>
      <c r="F1255" t="s">
        <v>45</v>
      </c>
      <c r="G1255">
        <v>2</v>
      </c>
      <c r="H1255">
        <v>11508.38</v>
      </c>
      <c r="I1255" t="s">
        <v>799</v>
      </c>
      <c r="J1255">
        <v>18</v>
      </c>
      <c r="K1255" t="s">
        <v>61</v>
      </c>
      <c r="L1255" t="s">
        <v>24</v>
      </c>
      <c r="M1255">
        <v>5</v>
      </c>
      <c r="N1255" t="s">
        <v>104</v>
      </c>
      <c r="O1255">
        <f t="shared" si="19"/>
        <v>23016.76</v>
      </c>
    </row>
    <row r="1256" spans="1:15" x14ac:dyDescent="0.3">
      <c r="A1256">
        <v>1255</v>
      </c>
      <c r="B1256">
        <v>2</v>
      </c>
      <c r="C1256">
        <v>10</v>
      </c>
      <c r="D1256">
        <v>2022</v>
      </c>
      <c r="E1256" t="s">
        <v>29</v>
      </c>
      <c r="F1256" t="s">
        <v>15</v>
      </c>
      <c r="G1256">
        <v>1</v>
      </c>
      <c r="H1256">
        <v>53375.839999999997</v>
      </c>
      <c r="I1256" t="s">
        <v>797</v>
      </c>
      <c r="J1256">
        <v>59</v>
      </c>
      <c r="K1256" t="s">
        <v>61</v>
      </c>
      <c r="L1256" t="s">
        <v>24</v>
      </c>
      <c r="M1256">
        <v>1</v>
      </c>
      <c r="N1256" t="s">
        <v>86</v>
      </c>
      <c r="O1256">
        <f t="shared" si="19"/>
        <v>53375.839999999997</v>
      </c>
    </row>
    <row r="1257" spans="1:15" x14ac:dyDescent="0.3">
      <c r="A1257">
        <v>1256</v>
      </c>
      <c r="B1257">
        <v>2</v>
      </c>
      <c r="C1257">
        <v>10</v>
      </c>
      <c r="D1257">
        <v>2022</v>
      </c>
      <c r="E1257" t="s">
        <v>29</v>
      </c>
      <c r="F1257" t="s">
        <v>32</v>
      </c>
      <c r="G1257">
        <v>9</v>
      </c>
      <c r="H1257">
        <v>58621.86</v>
      </c>
      <c r="I1257" t="s">
        <v>304</v>
      </c>
      <c r="J1257">
        <v>48</v>
      </c>
      <c r="K1257" t="s">
        <v>23</v>
      </c>
      <c r="L1257" t="s">
        <v>52</v>
      </c>
      <c r="M1257">
        <v>4</v>
      </c>
      <c r="N1257" t="s">
        <v>36</v>
      </c>
      <c r="O1257">
        <f t="shared" si="19"/>
        <v>527596.74</v>
      </c>
    </row>
    <row r="1258" spans="1:15" x14ac:dyDescent="0.3">
      <c r="A1258">
        <v>1257</v>
      </c>
      <c r="B1258">
        <v>2</v>
      </c>
      <c r="C1258">
        <v>10</v>
      </c>
      <c r="D1258">
        <v>2022</v>
      </c>
      <c r="E1258" t="s">
        <v>29</v>
      </c>
      <c r="F1258" t="s">
        <v>32</v>
      </c>
      <c r="G1258">
        <v>7</v>
      </c>
      <c r="H1258">
        <v>57810.89</v>
      </c>
      <c r="I1258" t="s">
        <v>707</v>
      </c>
      <c r="J1258">
        <v>18</v>
      </c>
      <c r="K1258" t="s">
        <v>152</v>
      </c>
      <c r="L1258" t="s">
        <v>35</v>
      </c>
      <c r="M1258">
        <v>3</v>
      </c>
      <c r="N1258" t="s">
        <v>36</v>
      </c>
      <c r="O1258">
        <f t="shared" si="19"/>
        <v>404676.23</v>
      </c>
    </row>
    <row r="1259" spans="1:15" x14ac:dyDescent="0.3">
      <c r="A1259">
        <v>1258</v>
      </c>
      <c r="B1259">
        <v>3</v>
      </c>
      <c r="C1259">
        <v>10</v>
      </c>
      <c r="D1259">
        <v>2022</v>
      </c>
      <c r="E1259" t="s">
        <v>44</v>
      </c>
      <c r="F1259" t="s">
        <v>32</v>
      </c>
      <c r="G1259">
        <v>4</v>
      </c>
      <c r="H1259">
        <v>17654.09</v>
      </c>
      <c r="I1259" t="s">
        <v>433</v>
      </c>
      <c r="J1259">
        <v>33</v>
      </c>
      <c r="K1259" t="s">
        <v>119</v>
      </c>
      <c r="L1259" t="s">
        <v>24</v>
      </c>
      <c r="M1259">
        <v>5</v>
      </c>
      <c r="N1259" t="s">
        <v>101</v>
      </c>
      <c r="O1259">
        <f t="shared" si="19"/>
        <v>70616.36</v>
      </c>
    </row>
    <row r="1260" spans="1:15" x14ac:dyDescent="0.3">
      <c r="A1260">
        <v>1259</v>
      </c>
      <c r="B1260">
        <v>3</v>
      </c>
      <c r="C1260">
        <v>10</v>
      </c>
      <c r="D1260">
        <v>2022</v>
      </c>
      <c r="E1260" t="s">
        <v>44</v>
      </c>
      <c r="F1260" t="s">
        <v>37</v>
      </c>
      <c r="G1260">
        <v>6</v>
      </c>
      <c r="H1260">
        <v>64198.07</v>
      </c>
      <c r="I1260" t="s">
        <v>416</v>
      </c>
      <c r="J1260">
        <v>56</v>
      </c>
      <c r="K1260" t="s">
        <v>119</v>
      </c>
      <c r="L1260" t="s">
        <v>18</v>
      </c>
      <c r="M1260">
        <v>1</v>
      </c>
      <c r="N1260" t="s">
        <v>97</v>
      </c>
      <c r="O1260">
        <f t="shared" si="19"/>
        <v>385188.42</v>
      </c>
    </row>
    <row r="1261" spans="1:15" x14ac:dyDescent="0.3">
      <c r="A1261">
        <v>1260</v>
      </c>
      <c r="B1261">
        <v>3</v>
      </c>
      <c r="C1261">
        <v>10</v>
      </c>
      <c r="D1261">
        <v>2022</v>
      </c>
      <c r="E1261" t="s">
        <v>44</v>
      </c>
      <c r="F1261" t="s">
        <v>32</v>
      </c>
      <c r="G1261">
        <v>2</v>
      </c>
      <c r="H1261">
        <v>50336.73</v>
      </c>
      <c r="I1261" t="s">
        <v>132</v>
      </c>
      <c r="J1261">
        <v>32</v>
      </c>
      <c r="K1261" t="s">
        <v>34</v>
      </c>
      <c r="L1261" t="s">
        <v>24</v>
      </c>
      <c r="M1261">
        <v>1</v>
      </c>
      <c r="N1261" t="s">
        <v>101</v>
      </c>
      <c r="O1261">
        <f t="shared" si="19"/>
        <v>100673.46</v>
      </c>
    </row>
    <row r="1262" spans="1:15" x14ac:dyDescent="0.3">
      <c r="A1262">
        <v>1261</v>
      </c>
      <c r="B1262">
        <v>4</v>
      </c>
      <c r="C1262">
        <v>10</v>
      </c>
      <c r="D1262">
        <v>2022</v>
      </c>
      <c r="E1262" t="s">
        <v>54</v>
      </c>
      <c r="F1262" t="s">
        <v>45</v>
      </c>
      <c r="G1262">
        <v>7</v>
      </c>
      <c r="H1262">
        <v>63851.72</v>
      </c>
      <c r="I1262" t="s">
        <v>800</v>
      </c>
      <c r="J1262">
        <v>50</v>
      </c>
      <c r="K1262" t="s">
        <v>23</v>
      </c>
      <c r="L1262" t="s">
        <v>35</v>
      </c>
      <c r="M1262">
        <v>1</v>
      </c>
      <c r="N1262" t="s">
        <v>90</v>
      </c>
      <c r="O1262">
        <f t="shared" si="19"/>
        <v>446962.04000000004</v>
      </c>
    </row>
    <row r="1263" spans="1:15" x14ac:dyDescent="0.3">
      <c r="A1263">
        <v>1262</v>
      </c>
      <c r="B1263">
        <v>4</v>
      </c>
      <c r="C1263">
        <v>10</v>
      </c>
      <c r="D1263">
        <v>2022</v>
      </c>
      <c r="E1263" t="s">
        <v>54</v>
      </c>
      <c r="F1263" t="s">
        <v>15</v>
      </c>
      <c r="G1263">
        <v>2</v>
      </c>
      <c r="H1263">
        <v>36829.629999999997</v>
      </c>
      <c r="I1263" t="s">
        <v>629</v>
      </c>
      <c r="J1263">
        <v>40</v>
      </c>
      <c r="K1263" t="s">
        <v>27</v>
      </c>
      <c r="L1263" t="s">
        <v>52</v>
      </c>
      <c r="M1263">
        <v>5</v>
      </c>
      <c r="N1263" t="s">
        <v>31</v>
      </c>
      <c r="O1263">
        <f t="shared" si="19"/>
        <v>73659.259999999995</v>
      </c>
    </row>
    <row r="1264" spans="1:15" x14ac:dyDescent="0.3">
      <c r="A1264">
        <v>1263</v>
      </c>
      <c r="B1264">
        <v>4</v>
      </c>
      <c r="C1264">
        <v>10</v>
      </c>
      <c r="D1264">
        <v>2022</v>
      </c>
      <c r="E1264" t="s">
        <v>54</v>
      </c>
      <c r="F1264" t="s">
        <v>21</v>
      </c>
      <c r="G1264">
        <v>8</v>
      </c>
      <c r="H1264">
        <v>36217.29</v>
      </c>
      <c r="I1264" t="s">
        <v>801</v>
      </c>
      <c r="J1264">
        <v>58</v>
      </c>
      <c r="K1264" t="s">
        <v>17</v>
      </c>
      <c r="L1264" t="s">
        <v>35</v>
      </c>
      <c r="M1264">
        <v>5</v>
      </c>
      <c r="N1264" t="s">
        <v>65</v>
      </c>
      <c r="O1264">
        <f t="shared" si="19"/>
        <v>289738.32</v>
      </c>
    </row>
    <row r="1265" spans="1:15" x14ac:dyDescent="0.3">
      <c r="A1265">
        <v>1264</v>
      </c>
      <c r="B1265">
        <v>4</v>
      </c>
      <c r="C1265">
        <v>10</v>
      </c>
      <c r="D1265">
        <v>2022</v>
      </c>
      <c r="E1265" t="s">
        <v>54</v>
      </c>
      <c r="F1265" t="s">
        <v>45</v>
      </c>
      <c r="G1265">
        <v>8</v>
      </c>
      <c r="H1265">
        <v>57072.19</v>
      </c>
      <c r="I1265" t="s">
        <v>129</v>
      </c>
      <c r="J1265">
        <v>51</v>
      </c>
      <c r="K1265" t="s">
        <v>116</v>
      </c>
      <c r="L1265" t="s">
        <v>52</v>
      </c>
      <c r="M1265">
        <v>3</v>
      </c>
      <c r="N1265" t="s">
        <v>104</v>
      </c>
      <c r="O1265">
        <f t="shared" si="19"/>
        <v>456577.52</v>
      </c>
    </row>
    <row r="1266" spans="1:15" x14ac:dyDescent="0.3">
      <c r="A1266">
        <v>1265</v>
      </c>
      <c r="B1266">
        <v>5</v>
      </c>
      <c r="C1266">
        <v>10</v>
      </c>
      <c r="D1266">
        <v>2022</v>
      </c>
      <c r="E1266" t="s">
        <v>62</v>
      </c>
      <c r="F1266" t="s">
        <v>45</v>
      </c>
      <c r="G1266">
        <v>1</v>
      </c>
      <c r="H1266">
        <v>15597.87</v>
      </c>
      <c r="I1266" t="s">
        <v>799</v>
      </c>
      <c r="J1266">
        <v>34</v>
      </c>
      <c r="K1266" t="s">
        <v>95</v>
      </c>
      <c r="L1266" t="s">
        <v>35</v>
      </c>
      <c r="M1266">
        <v>5</v>
      </c>
      <c r="N1266" t="s">
        <v>104</v>
      </c>
      <c r="O1266">
        <f t="shared" si="19"/>
        <v>15597.87</v>
      </c>
    </row>
    <row r="1267" spans="1:15" x14ac:dyDescent="0.3">
      <c r="A1267">
        <v>1266</v>
      </c>
      <c r="B1267">
        <v>5</v>
      </c>
      <c r="C1267">
        <v>10</v>
      </c>
      <c r="D1267">
        <v>2022</v>
      </c>
      <c r="E1267" t="s">
        <v>62</v>
      </c>
      <c r="F1267" t="s">
        <v>32</v>
      </c>
      <c r="G1267">
        <v>8</v>
      </c>
      <c r="H1267">
        <v>41252.44</v>
      </c>
      <c r="I1267" t="s">
        <v>802</v>
      </c>
      <c r="J1267">
        <v>42</v>
      </c>
      <c r="K1267" t="s">
        <v>61</v>
      </c>
      <c r="L1267" t="s">
        <v>35</v>
      </c>
      <c r="M1267">
        <v>4</v>
      </c>
      <c r="N1267" t="s">
        <v>43</v>
      </c>
      <c r="O1267">
        <f t="shared" si="19"/>
        <v>330019.52</v>
      </c>
    </row>
    <row r="1268" spans="1:15" x14ac:dyDescent="0.3">
      <c r="A1268">
        <v>1267</v>
      </c>
      <c r="B1268">
        <v>5</v>
      </c>
      <c r="C1268">
        <v>10</v>
      </c>
      <c r="D1268">
        <v>2022</v>
      </c>
      <c r="E1268" t="s">
        <v>62</v>
      </c>
      <c r="F1268" t="s">
        <v>37</v>
      </c>
      <c r="G1268">
        <v>2</v>
      </c>
      <c r="H1268">
        <v>60183.05</v>
      </c>
      <c r="I1268" t="s">
        <v>679</v>
      </c>
      <c r="J1268">
        <v>59</v>
      </c>
      <c r="K1268" t="s">
        <v>27</v>
      </c>
      <c r="L1268" t="s">
        <v>18</v>
      </c>
      <c r="M1268">
        <v>3</v>
      </c>
      <c r="N1268" t="s">
        <v>40</v>
      </c>
      <c r="O1268">
        <f t="shared" si="19"/>
        <v>120366.1</v>
      </c>
    </row>
    <row r="1269" spans="1:15" x14ac:dyDescent="0.3">
      <c r="A1269">
        <v>1268</v>
      </c>
      <c r="B1269">
        <v>6</v>
      </c>
      <c r="C1269">
        <v>10</v>
      </c>
      <c r="D1269">
        <v>2022</v>
      </c>
      <c r="E1269" t="s">
        <v>67</v>
      </c>
      <c r="F1269" t="s">
        <v>15</v>
      </c>
      <c r="G1269">
        <v>6</v>
      </c>
      <c r="H1269">
        <v>59811.55</v>
      </c>
      <c r="I1269" t="s">
        <v>803</v>
      </c>
      <c r="J1269">
        <v>23</v>
      </c>
      <c r="K1269" t="s">
        <v>56</v>
      </c>
      <c r="L1269" t="s">
        <v>24</v>
      </c>
      <c r="M1269">
        <v>5</v>
      </c>
      <c r="N1269" t="s">
        <v>19</v>
      </c>
      <c r="O1269">
        <f t="shared" si="19"/>
        <v>358869.30000000005</v>
      </c>
    </row>
    <row r="1270" spans="1:15" x14ac:dyDescent="0.3">
      <c r="A1270">
        <v>1269</v>
      </c>
      <c r="B1270">
        <v>6</v>
      </c>
      <c r="C1270">
        <v>10</v>
      </c>
      <c r="D1270">
        <v>2022</v>
      </c>
      <c r="E1270" t="s">
        <v>67</v>
      </c>
      <c r="F1270" t="s">
        <v>37</v>
      </c>
      <c r="G1270">
        <v>1</v>
      </c>
      <c r="H1270">
        <v>67367.97</v>
      </c>
      <c r="I1270" t="s">
        <v>497</v>
      </c>
      <c r="J1270">
        <v>48</v>
      </c>
      <c r="K1270" t="s">
        <v>69</v>
      </c>
      <c r="L1270" t="s">
        <v>24</v>
      </c>
      <c r="M1270">
        <v>4</v>
      </c>
      <c r="N1270" t="s">
        <v>97</v>
      </c>
      <c r="O1270">
        <f t="shared" si="19"/>
        <v>67367.97</v>
      </c>
    </row>
    <row r="1271" spans="1:15" x14ac:dyDescent="0.3">
      <c r="A1271">
        <v>1270</v>
      </c>
      <c r="B1271">
        <v>6</v>
      </c>
      <c r="C1271">
        <v>10</v>
      </c>
      <c r="D1271">
        <v>2022</v>
      </c>
      <c r="E1271" t="s">
        <v>67</v>
      </c>
      <c r="F1271" t="s">
        <v>15</v>
      </c>
      <c r="G1271">
        <v>5</v>
      </c>
      <c r="H1271">
        <v>51896.36</v>
      </c>
      <c r="I1271" t="s">
        <v>374</v>
      </c>
      <c r="J1271">
        <v>22</v>
      </c>
      <c r="K1271" t="s">
        <v>112</v>
      </c>
      <c r="L1271" t="s">
        <v>35</v>
      </c>
      <c r="M1271">
        <v>3</v>
      </c>
      <c r="N1271" t="s">
        <v>86</v>
      </c>
      <c r="O1271">
        <f t="shared" si="19"/>
        <v>259481.8</v>
      </c>
    </row>
    <row r="1272" spans="1:15" x14ac:dyDescent="0.3">
      <c r="A1272">
        <v>1271</v>
      </c>
      <c r="B1272">
        <v>7</v>
      </c>
      <c r="C1272">
        <v>10</v>
      </c>
      <c r="D1272">
        <v>2022</v>
      </c>
      <c r="E1272" t="s">
        <v>74</v>
      </c>
      <c r="F1272" t="s">
        <v>15</v>
      </c>
      <c r="G1272">
        <v>7</v>
      </c>
      <c r="H1272">
        <v>22466.240000000002</v>
      </c>
      <c r="I1272" t="s">
        <v>731</v>
      </c>
      <c r="J1272">
        <v>57</v>
      </c>
      <c r="K1272" t="s">
        <v>61</v>
      </c>
      <c r="L1272" t="s">
        <v>24</v>
      </c>
      <c r="M1272">
        <v>5</v>
      </c>
      <c r="N1272" t="s">
        <v>86</v>
      </c>
      <c r="O1272">
        <f t="shared" si="19"/>
        <v>157263.68000000002</v>
      </c>
    </row>
    <row r="1273" spans="1:15" x14ac:dyDescent="0.3">
      <c r="A1273">
        <v>1272</v>
      </c>
      <c r="B1273">
        <v>7</v>
      </c>
      <c r="C1273">
        <v>10</v>
      </c>
      <c r="D1273">
        <v>2022</v>
      </c>
      <c r="E1273" t="s">
        <v>74</v>
      </c>
      <c r="F1273" t="s">
        <v>37</v>
      </c>
      <c r="G1273">
        <v>1</v>
      </c>
      <c r="H1273">
        <v>11216.82</v>
      </c>
      <c r="I1273" t="s">
        <v>804</v>
      </c>
      <c r="J1273">
        <v>57</v>
      </c>
      <c r="K1273" t="s">
        <v>27</v>
      </c>
      <c r="L1273" t="s">
        <v>18</v>
      </c>
      <c r="M1273">
        <v>4</v>
      </c>
      <c r="N1273" t="s">
        <v>53</v>
      </c>
      <c r="O1273">
        <f t="shared" si="19"/>
        <v>11216.82</v>
      </c>
    </row>
    <row r="1274" spans="1:15" x14ac:dyDescent="0.3">
      <c r="A1274">
        <v>1273</v>
      </c>
      <c r="B1274">
        <v>7</v>
      </c>
      <c r="C1274">
        <v>10</v>
      </c>
      <c r="D1274">
        <v>2022</v>
      </c>
      <c r="E1274" t="s">
        <v>74</v>
      </c>
      <c r="F1274" t="s">
        <v>45</v>
      </c>
      <c r="G1274">
        <v>2</v>
      </c>
      <c r="H1274">
        <v>38764.949999999997</v>
      </c>
      <c r="I1274" t="s">
        <v>805</v>
      </c>
      <c r="J1274">
        <v>47</v>
      </c>
      <c r="K1274" t="s">
        <v>23</v>
      </c>
      <c r="L1274" t="s">
        <v>35</v>
      </c>
      <c r="M1274">
        <v>5</v>
      </c>
      <c r="N1274" t="s">
        <v>48</v>
      </c>
      <c r="O1274">
        <f t="shared" si="19"/>
        <v>77529.899999999994</v>
      </c>
    </row>
    <row r="1275" spans="1:15" x14ac:dyDescent="0.3">
      <c r="A1275">
        <v>1274</v>
      </c>
      <c r="B1275">
        <v>7</v>
      </c>
      <c r="C1275">
        <v>10</v>
      </c>
      <c r="D1275">
        <v>2022</v>
      </c>
      <c r="E1275" t="s">
        <v>74</v>
      </c>
      <c r="F1275" t="s">
        <v>15</v>
      </c>
      <c r="G1275">
        <v>7</v>
      </c>
      <c r="H1275">
        <v>40822.230000000003</v>
      </c>
      <c r="I1275" t="s">
        <v>605</v>
      </c>
      <c r="J1275">
        <v>22</v>
      </c>
      <c r="K1275" t="s">
        <v>27</v>
      </c>
      <c r="L1275" t="s">
        <v>24</v>
      </c>
      <c r="M1275">
        <v>3</v>
      </c>
      <c r="N1275" t="s">
        <v>31</v>
      </c>
      <c r="O1275">
        <f t="shared" si="19"/>
        <v>285755.61000000004</v>
      </c>
    </row>
    <row r="1276" spans="1:15" x14ac:dyDescent="0.3">
      <c r="A1276">
        <v>1275</v>
      </c>
      <c r="B1276">
        <v>8</v>
      </c>
      <c r="C1276">
        <v>10</v>
      </c>
      <c r="D1276">
        <v>2022</v>
      </c>
      <c r="E1276" t="s">
        <v>20</v>
      </c>
      <c r="F1276" t="s">
        <v>37</v>
      </c>
      <c r="G1276">
        <v>6</v>
      </c>
      <c r="H1276">
        <v>24415.759999999998</v>
      </c>
      <c r="I1276" t="s">
        <v>117</v>
      </c>
      <c r="J1276">
        <v>29</v>
      </c>
      <c r="K1276" t="s">
        <v>112</v>
      </c>
      <c r="L1276" t="s">
        <v>24</v>
      </c>
      <c r="M1276">
        <v>4</v>
      </c>
      <c r="N1276" t="s">
        <v>97</v>
      </c>
      <c r="O1276">
        <f t="shared" si="19"/>
        <v>146494.56</v>
      </c>
    </row>
    <row r="1277" spans="1:15" x14ac:dyDescent="0.3">
      <c r="A1277">
        <v>1276</v>
      </c>
      <c r="B1277">
        <v>8</v>
      </c>
      <c r="C1277">
        <v>10</v>
      </c>
      <c r="D1277">
        <v>2022</v>
      </c>
      <c r="E1277" t="s">
        <v>20</v>
      </c>
      <c r="F1277" t="s">
        <v>15</v>
      </c>
      <c r="G1277">
        <v>3</v>
      </c>
      <c r="H1277">
        <v>17481.849999999999</v>
      </c>
      <c r="I1277" t="s">
        <v>806</v>
      </c>
      <c r="J1277">
        <v>24</v>
      </c>
      <c r="K1277" t="s">
        <v>79</v>
      </c>
      <c r="L1277" t="s">
        <v>52</v>
      </c>
      <c r="M1277">
        <v>4</v>
      </c>
      <c r="N1277" t="s">
        <v>19</v>
      </c>
      <c r="O1277">
        <f t="shared" si="19"/>
        <v>52445.549999999996</v>
      </c>
    </row>
    <row r="1278" spans="1:15" x14ac:dyDescent="0.3">
      <c r="A1278">
        <v>1277</v>
      </c>
      <c r="B1278">
        <v>8</v>
      </c>
      <c r="C1278">
        <v>10</v>
      </c>
      <c r="D1278">
        <v>2022</v>
      </c>
      <c r="E1278" t="s">
        <v>20</v>
      </c>
      <c r="F1278" t="s">
        <v>21</v>
      </c>
      <c r="G1278">
        <v>2</v>
      </c>
      <c r="H1278">
        <v>45172.49</v>
      </c>
      <c r="I1278" t="s">
        <v>807</v>
      </c>
      <c r="J1278">
        <v>30</v>
      </c>
      <c r="K1278" t="s">
        <v>27</v>
      </c>
      <c r="L1278" t="s">
        <v>24</v>
      </c>
      <c r="M1278">
        <v>5</v>
      </c>
      <c r="N1278" t="s">
        <v>28</v>
      </c>
      <c r="O1278">
        <f t="shared" si="19"/>
        <v>90344.98</v>
      </c>
    </row>
    <row r="1279" spans="1:15" x14ac:dyDescent="0.3">
      <c r="A1279">
        <v>1278</v>
      </c>
      <c r="B1279">
        <v>9</v>
      </c>
      <c r="C1279">
        <v>10</v>
      </c>
      <c r="D1279">
        <v>2022</v>
      </c>
      <c r="E1279" t="s">
        <v>29</v>
      </c>
      <c r="F1279" t="s">
        <v>45</v>
      </c>
      <c r="G1279">
        <v>4</v>
      </c>
      <c r="H1279">
        <v>55855.34</v>
      </c>
      <c r="I1279" t="s">
        <v>808</v>
      </c>
      <c r="J1279">
        <v>21</v>
      </c>
      <c r="K1279" t="s">
        <v>23</v>
      </c>
      <c r="L1279" t="s">
        <v>24</v>
      </c>
      <c r="M1279">
        <v>4</v>
      </c>
      <c r="N1279" t="s">
        <v>90</v>
      </c>
      <c r="O1279">
        <f t="shared" si="19"/>
        <v>223421.36</v>
      </c>
    </row>
    <row r="1280" spans="1:15" x14ac:dyDescent="0.3">
      <c r="A1280">
        <v>1279</v>
      </c>
      <c r="B1280">
        <v>9</v>
      </c>
      <c r="C1280">
        <v>10</v>
      </c>
      <c r="D1280">
        <v>2022</v>
      </c>
      <c r="E1280" t="s">
        <v>29</v>
      </c>
      <c r="F1280" t="s">
        <v>32</v>
      </c>
      <c r="G1280">
        <v>3</v>
      </c>
      <c r="H1280">
        <v>69589.25</v>
      </c>
      <c r="I1280" t="s">
        <v>422</v>
      </c>
      <c r="J1280">
        <v>59</v>
      </c>
      <c r="K1280" t="s">
        <v>23</v>
      </c>
      <c r="L1280" t="s">
        <v>52</v>
      </c>
      <c r="M1280">
        <v>3</v>
      </c>
      <c r="N1280" t="s">
        <v>101</v>
      </c>
      <c r="O1280">
        <f t="shared" si="19"/>
        <v>208767.75</v>
      </c>
    </row>
    <row r="1281" spans="1:15" x14ac:dyDescent="0.3">
      <c r="A1281">
        <v>1280</v>
      </c>
      <c r="B1281">
        <v>9</v>
      </c>
      <c r="C1281">
        <v>10</v>
      </c>
      <c r="D1281">
        <v>2022</v>
      </c>
      <c r="E1281" t="s">
        <v>29</v>
      </c>
      <c r="F1281" t="s">
        <v>15</v>
      </c>
      <c r="G1281">
        <v>7</v>
      </c>
      <c r="H1281">
        <v>55498.16</v>
      </c>
      <c r="I1281" t="s">
        <v>684</v>
      </c>
      <c r="J1281">
        <v>20</v>
      </c>
      <c r="K1281" t="s">
        <v>119</v>
      </c>
      <c r="L1281" t="s">
        <v>35</v>
      </c>
      <c r="M1281">
        <v>1</v>
      </c>
      <c r="N1281" t="s">
        <v>31</v>
      </c>
      <c r="O1281">
        <f t="shared" si="19"/>
        <v>388487.12</v>
      </c>
    </row>
    <row r="1282" spans="1:15" x14ac:dyDescent="0.3">
      <c r="A1282">
        <v>1281</v>
      </c>
      <c r="B1282">
        <v>10</v>
      </c>
      <c r="C1282">
        <v>10</v>
      </c>
      <c r="D1282">
        <v>2022</v>
      </c>
      <c r="E1282" t="s">
        <v>44</v>
      </c>
      <c r="F1282" t="s">
        <v>21</v>
      </c>
      <c r="G1282">
        <v>8</v>
      </c>
      <c r="H1282">
        <v>57617.94</v>
      </c>
      <c r="I1282" t="s">
        <v>809</v>
      </c>
      <c r="J1282">
        <v>29</v>
      </c>
      <c r="K1282" t="s">
        <v>116</v>
      </c>
      <c r="L1282" t="s">
        <v>35</v>
      </c>
      <c r="M1282">
        <v>3</v>
      </c>
      <c r="N1282" t="s">
        <v>25</v>
      </c>
      <c r="O1282">
        <f t="shared" si="19"/>
        <v>460943.52</v>
      </c>
    </row>
    <row r="1283" spans="1:15" x14ac:dyDescent="0.3">
      <c r="A1283">
        <v>1282</v>
      </c>
      <c r="B1283">
        <v>10</v>
      </c>
      <c r="C1283">
        <v>10</v>
      </c>
      <c r="D1283">
        <v>2022</v>
      </c>
      <c r="E1283" t="s">
        <v>44</v>
      </c>
      <c r="F1283" t="s">
        <v>32</v>
      </c>
      <c r="G1283">
        <v>2</v>
      </c>
      <c r="H1283">
        <v>46987.65</v>
      </c>
      <c r="I1283" t="s">
        <v>810</v>
      </c>
      <c r="J1283">
        <v>18</v>
      </c>
      <c r="K1283" t="s">
        <v>23</v>
      </c>
      <c r="L1283" t="s">
        <v>18</v>
      </c>
      <c r="M1283">
        <v>3</v>
      </c>
      <c r="N1283" t="s">
        <v>101</v>
      </c>
      <c r="O1283">
        <f t="shared" ref="O1283:O1346" si="20">G1283*H1283</f>
        <v>93975.3</v>
      </c>
    </row>
    <row r="1284" spans="1:15" x14ac:dyDescent="0.3">
      <c r="A1284">
        <v>1283</v>
      </c>
      <c r="B1284">
        <v>10</v>
      </c>
      <c r="C1284">
        <v>10</v>
      </c>
      <c r="D1284">
        <v>2022</v>
      </c>
      <c r="E1284" t="s">
        <v>44</v>
      </c>
      <c r="F1284" t="s">
        <v>32</v>
      </c>
      <c r="G1284">
        <v>7</v>
      </c>
      <c r="H1284">
        <v>69155.360000000001</v>
      </c>
      <c r="I1284" t="s">
        <v>657</v>
      </c>
      <c r="J1284">
        <v>44</v>
      </c>
      <c r="K1284" t="s">
        <v>23</v>
      </c>
      <c r="L1284" t="s">
        <v>52</v>
      </c>
      <c r="M1284">
        <v>5</v>
      </c>
      <c r="N1284" t="s">
        <v>36</v>
      </c>
      <c r="O1284">
        <f t="shared" si="20"/>
        <v>484087.52</v>
      </c>
    </row>
    <row r="1285" spans="1:15" x14ac:dyDescent="0.3">
      <c r="A1285">
        <v>1284</v>
      </c>
      <c r="B1285">
        <v>10</v>
      </c>
      <c r="C1285">
        <v>10</v>
      </c>
      <c r="D1285">
        <v>2022</v>
      </c>
      <c r="E1285" t="s">
        <v>44</v>
      </c>
      <c r="F1285" t="s">
        <v>15</v>
      </c>
      <c r="G1285">
        <v>8</v>
      </c>
      <c r="H1285">
        <v>48397.38</v>
      </c>
      <c r="I1285" t="s">
        <v>99</v>
      </c>
      <c r="J1285">
        <v>30</v>
      </c>
      <c r="K1285" t="s">
        <v>152</v>
      </c>
      <c r="L1285" t="s">
        <v>35</v>
      </c>
      <c r="M1285">
        <v>5</v>
      </c>
      <c r="N1285" t="s">
        <v>31</v>
      </c>
      <c r="O1285">
        <f t="shared" si="20"/>
        <v>387179.04</v>
      </c>
    </row>
    <row r="1286" spans="1:15" x14ac:dyDescent="0.3">
      <c r="A1286">
        <v>1285</v>
      </c>
      <c r="B1286">
        <v>11</v>
      </c>
      <c r="C1286">
        <v>10</v>
      </c>
      <c r="D1286">
        <v>2022</v>
      </c>
      <c r="E1286" t="s">
        <v>54</v>
      </c>
      <c r="F1286" t="s">
        <v>37</v>
      </c>
      <c r="G1286">
        <v>6</v>
      </c>
      <c r="H1286">
        <v>61615.199999999997</v>
      </c>
      <c r="I1286" t="s">
        <v>581</v>
      </c>
      <c r="J1286">
        <v>34</v>
      </c>
      <c r="K1286" t="s">
        <v>47</v>
      </c>
      <c r="L1286" t="s">
        <v>24</v>
      </c>
      <c r="M1286">
        <v>4</v>
      </c>
      <c r="N1286" t="s">
        <v>97</v>
      </c>
      <c r="O1286">
        <f t="shared" si="20"/>
        <v>369691.19999999995</v>
      </c>
    </row>
    <row r="1287" spans="1:15" x14ac:dyDescent="0.3">
      <c r="A1287">
        <v>1286</v>
      </c>
      <c r="B1287">
        <v>11</v>
      </c>
      <c r="C1287">
        <v>10</v>
      </c>
      <c r="D1287">
        <v>2022</v>
      </c>
      <c r="E1287" t="s">
        <v>54</v>
      </c>
      <c r="F1287" t="s">
        <v>15</v>
      </c>
      <c r="G1287">
        <v>6</v>
      </c>
      <c r="H1287">
        <v>66747.08</v>
      </c>
      <c r="I1287" t="s">
        <v>725</v>
      </c>
      <c r="J1287">
        <v>25</v>
      </c>
      <c r="K1287" t="s">
        <v>47</v>
      </c>
      <c r="L1287" t="s">
        <v>24</v>
      </c>
      <c r="M1287">
        <v>5</v>
      </c>
      <c r="N1287" t="s">
        <v>19</v>
      </c>
      <c r="O1287">
        <f t="shared" si="20"/>
        <v>400482.48</v>
      </c>
    </row>
    <row r="1288" spans="1:15" x14ac:dyDescent="0.3">
      <c r="A1288">
        <v>1287</v>
      </c>
      <c r="B1288">
        <v>11</v>
      </c>
      <c r="C1288">
        <v>10</v>
      </c>
      <c r="D1288">
        <v>2022</v>
      </c>
      <c r="E1288" t="s">
        <v>54</v>
      </c>
      <c r="F1288" t="s">
        <v>21</v>
      </c>
      <c r="G1288">
        <v>1</v>
      </c>
      <c r="H1288">
        <v>65791.509999999995</v>
      </c>
      <c r="I1288" t="s">
        <v>241</v>
      </c>
      <c r="J1288">
        <v>49</v>
      </c>
      <c r="K1288" t="s">
        <v>23</v>
      </c>
      <c r="L1288" t="s">
        <v>24</v>
      </c>
      <c r="M1288">
        <v>4</v>
      </c>
      <c r="N1288" t="s">
        <v>25</v>
      </c>
      <c r="O1288">
        <f t="shared" si="20"/>
        <v>65791.509999999995</v>
      </c>
    </row>
    <row r="1289" spans="1:15" x14ac:dyDescent="0.3">
      <c r="A1289">
        <v>1288</v>
      </c>
      <c r="B1289">
        <v>11</v>
      </c>
      <c r="C1289">
        <v>10</v>
      </c>
      <c r="D1289">
        <v>2022</v>
      </c>
      <c r="E1289" t="s">
        <v>54</v>
      </c>
      <c r="F1289" t="s">
        <v>32</v>
      </c>
      <c r="G1289">
        <v>4</v>
      </c>
      <c r="H1289">
        <v>32884.92</v>
      </c>
      <c r="I1289" t="s">
        <v>811</v>
      </c>
      <c r="J1289">
        <v>37</v>
      </c>
      <c r="K1289" t="s">
        <v>27</v>
      </c>
      <c r="L1289" t="s">
        <v>18</v>
      </c>
      <c r="M1289">
        <v>1</v>
      </c>
      <c r="N1289" t="s">
        <v>101</v>
      </c>
      <c r="O1289">
        <f t="shared" si="20"/>
        <v>131539.68</v>
      </c>
    </row>
    <row r="1290" spans="1:15" x14ac:dyDescent="0.3">
      <c r="A1290">
        <v>1289</v>
      </c>
      <c r="B1290">
        <v>12</v>
      </c>
      <c r="C1290">
        <v>10</v>
      </c>
      <c r="D1290">
        <v>2022</v>
      </c>
      <c r="E1290" t="s">
        <v>62</v>
      </c>
      <c r="F1290" t="s">
        <v>15</v>
      </c>
      <c r="G1290">
        <v>1</v>
      </c>
      <c r="H1290">
        <v>14719.72</v>
      </c>
      <c r="I1290" t="s">
        <v>494</v>
      </c>
      <c r="J1290">
        <v>34</v>
      </c>
      <c r="K1290" t="s">
        <v>39</v>
      </c>
      <c r="L1290" t="s">
        <v>35</v>
      </c>
      <c r="M1290">
        <v>5</v>
      </c>
      <c r="N1290" t="s">
        <v>19</v>
      </c>
      <c r="O1290">
        <f t="shared" si="20"/>
        <v>14719.72</v>
      </c>
    </row>
    <row r="1291" spans="1:15" x14ac:dyDescent="0.3">
      <c r="A1291">
        <v>1290</v>
      </c>
      <c r="B1291">
        <v>12</v>
      </c>
      <c r="C1291">
        <v>10</v>
      </c>
      <c r="D1291">
        <v>2022</v>
      </c>
      <c r="E1291" t="s">
        <v>62</v>
      </c>
      <c r="F1291" t="s">
        <v>37</v>
      </c>
      <c r="G1291">
        <v>4</v>
      </c>
      <c r="H1291">
        <v>20312.419999999998</v>
      </c>
      <c r="I1291" t="s">
        <v>812</v>
      </c>
      <c r="J1291">
        <v>51</v>
      </c>
      <c r="K1291" t="s">
        <v>23</v>
      </c>
      <c r="L1291" t="s">
        <v>52</v>
      </c>
      <c r="M1291">
        <v>5</v>
      </c>
      <c r="N1291" t="s">
        <v>53</v>
      </c>
      <c r="O1291">
        <f t="shared" si="20"/>
        <v>81249.679999999993</v>
      </c>
    </row>
    <row r="1292" spans="1:15" x14ac:dyDescent="0.3">
      <c r="A1292">
        <v>1291</v>
      </c>
      <c r="B1292">
        <v>12</v>
      </c>
      <c r="C1292">
        <v>10</v>
      </c>
      <c r="D1292">
        <v>2022</v>
      </c>
      <c r="E1292" t="s">
        <v>62</v>
      </c>
      <c r="F1292" t="s">
        <v>15</v>
      </c>
      <c r="G1292">
        <v>2</v>
      </c>
      <c r="H1292">
        <v>13553.4</v>
      </c>
      <c r="I1292" t="s">
        <v>244</v>
      </c>
      <c r="J1292">
        <v>52</v>
      </c>
      <c r="K1292" t="s">
        <v>27</v>
      </c>
      <c r="L1292" t="s">
        <v>35</v>
      </c>
      <c r="M1292">
        <v>5</v>
      </c>
      <c r="N1292" t="s">
        <v>31</v>
      </c>
      <c r="O1292">
        <f t="shared" si="20"/>
        <v>27106.799999999999</v>
      </c>
    </row>
    <row r="1293" spans="1:15" x14ac:dyDescent="0.3">
      <c r="A1293">
        <v>1292</v>
      </c>
      <c r="B1293">
        <v>13</v>
      </c>
      <c r="C1293">
        <v>10</v>
      </c>
      <c r="D1293">
        <v>2022</v>
      </c>
      <c r="E1293" t="s">
        <v>67</v>
      </c>
      <c r="F1293" t="s">
        <v>45</v>
      </c>
      <c r="G1293">
        <v>5</v>
      </c>
      <c r="H1293">
        <v>16323.82</v>
      </c>
      <c r="I1293" t="s">
        <v>813</v>
      </c>
      <c r="J1293">
        <v>52</v>
      </c>
      <c r="K1293" t="s">
        <v>79</v>
      </c>
      <c r="L1293" t="s">
        <v>52</v>
      </c>
      <c r="M1293">
        <v>1</v>
      </c>
      <c r="N1293" t="s">
        <v>90</v>
      </c>
      <c r="O1293">
        <f t="shared" si="20"/>
        <v>81619.100000000006</v>
      </c>
    </row>
    <row r="1294" spans="1:15" x14ac:dyDescent="0.3">
      <c r="A1294">
        <v>1293</v>
      </c>
      <c r="B1294">
        <v>13</v>
      </c>
      <c r="C1294">
        <v>10</v>
      </c>
      <c r="D1294">
        <v>2022</v>
      </c>
      <c r="E1294" t="s">
        <v>67</v>
      </c>
      <c r="F1294" t="s">
        <v>37</v>
      </c>
      <c r="G1294">
        <v>9</v>
      </c>
      <c r="H1294">
        <v>21079.07</v>
      </c>
      <c r="I1294" t="s">
        <v>557</v>
      </c>
      <c r="J1294">
        <v>55</v>
      </c>
      <c r="K1294" t="s">
        <v>27</v>
      </c>
      <c r="L1294" t="s">
        <v>52</v>
      </c>
      <c r="M1294">
        <v>5</v>
      </c>
      <c r="N1294" t="s">
        <v>97</v>
      </c>
      <c r="O1294">
        <f t="shared" si="20"/>
        <v>189711.63</v>
      </c>
    </row>
    <row r="1295" spans="1:15" x14ac:dyDescent="0.3">
      <c r="A1295">
        <v>1294</v>
      </c>
      <c r="B1295">
        <v>13</v>
      </c>
      <c r="C1295">
        <v>10</v>
      </c>
      <c r="D1295">
        <v>2022</v>
      </c>
      <c r="E1295" t="s">
        <v>67</v>
      </c>
      <c r="F1295" t="s">
        <v>21</v>
      </c>
      <c r="G1295">
        <v>3</v>
      </c>
      <c r="H1295">
        <v>30465.66</v>
      </c>
      <c r="I1295" t="s">
        <v>98</v>
      </c>
      <c r="J1295">
        <v>59</v>
      </c>
      <c r="K1295" t="s">
        <v>27</v>
      </c>
      <c r="L1295" t="s">
        <v>35</v>
      </c>
      <c r="M1295">
        <v>1</v>
      </c>
      <c r="N1295" t="s">
        <v>28</v>
      </c>
      <c r="O1295">
        <f t="shared" si="20"/>
        <v>91396.98</v>
      </c>
    </row>
    <row r="1296" spans="1:15" x14ac:dyDescent="0.3">
      <c r="A1296">
        <v>1295</v>
      </c>
      <c r="B1296">
        <v>14</v>
      </c>
      <c r="C1296">
        <v>10</v>
      </c>
      <c r="D1296">
        <v>2022</v>
      </c>
      <c r="E1296" t="s">
        <v>74</v>
      </c>
      <c r="F1296" t="s">
        <v>32</v>
      </c>
      <c r="G1296">
        <v>8</v>
      </c>
      <c r="H1296">
        <v>42612.38</v>
      </c>
      <c r="I1296" t="s">
        <v>814</v>
      </c>
      <c r="J1296">
        <v>41</v>
      </c>
      <c r="K1296" t="s">
        <v>140</v>
      </c>
      <c r="L1296" t="s">
        <v>24</v>
      </c>
      <c r="M1296">
        <v>4</v>
      </c>
      <c r="N1296" t="s">
        <v>36</v>
      </c>
      <c r="O1296">
        <f t="shared" si="20"/>
        <v>340899.04</v>
      </c>
    </row>
    <row r="1297" spans="1:15" x14ac:dyDescent="0.3">
      <c r="A1297">
        <v>1296</v>
      </c>
      <c r="B1297">
        <v>14</v>
      </c>
      <c r="C1297">
        <v>10</v>
      </c>
      <c r="D1297">
        <v>2022</v>
      </c>
      <c r="E1297" t="s">
        <v>74</v>
      </c>
      <c r="F1297" t="s">
        <v>15</v>
      </c>
      <c r="G1297">
        <v>3</v>
      </c>
      <c r="H1297">
        <v>52700.92</v>
      </c>
      <c r="I1297" t="s">
        <v>576</v>
      </c>
      <c r="J1297">
        <v>35</v>
      </c>
      <c r="K1297" t="s">
        <v>27</v>
      </c>
      <c r="L1297" t="s">
        <v>24</v>
      </c>
      <c r="M1297">
        <v>5</v>
      </c>
      <c r="N1297" t="s">
        <v>86</v>
      </c>
      <c r="O1297">
        <f t="shared" si="20"/>
        <v>158102.76</v>
      </c>
    </row>
    <row r="1298" spans="1:15" x14ac:dyDescent="0.3">
      <c r="A1298">
        <v>1297</v>
      </c>
      <c r="B1298">
        <v>14</v>
      </c>
      <c r="C1298">
        <v>10</v>
      </c>
      <c r="D1298">
        <v>2022</v>
      </c>
      <c r="E1298" t="s">
        <v>74</v>
      </c>
      <c r="F1298" t="s">
        <v>37</v>
      </c>
      <c r="G1298">
        <v>6</v>
      </c>
      <c r="H1298">
        <v>22655.64</v>
      </c>
      <c r="I1298" t="s">
        <v>764</v>
      </c>
      <c r="J1298">
        <v>56</v>
      </c>
      <c r="K1298" t="s">
        <v>23</v>
      </c>
      <c r="L1298" t="s">
        <v>52</v>
      </c>
      <c r="M1298">
        <v>5</v>
      </c>
      <c r="N1298" t="s">
        <v>53</v>
      </c>
      <c r="O1298">
        <f t="shared" si="20"/>
        <v>135933.84</v>
      </c>
    </row>
    <row r="1299" spans="1:15" x14ac:dyDescent="0.3">
      <c r="A1299">
        <v>1298</v>
      </c>
      <c r="B1299">
        <v>14</v>
      </c>
      <c r="C1299">
        <v>10</v>
      </c>
      <c r="D1299">
        <v>2022</v>
      </c>
      <c r="E1299" t="s">
        <v>74</v>
      </c>
      <c r="F1299" t="s">
        <v>45</v>
      </c>
      <c r="G1299">
        <v>4</v>
      </c>
      <c r="H1299">
        <v>50351.34</v>
      </c>
      <c r="I1299" t="s">
        <v>815</v>
      </c>
      <c r="J1299">
        <v>50</v>
      </c>
      <c r="K1299" t="s">
        <v>17</v>
      </c>
      <c r="L1299" t="s">
        <v>24</v>
      </c>
      <c r="M1299">
        <v>4</v>
      </c>
      <c r="N1299" t="s">
        <v>90</v>
      </c>
      <c r="O1299">
        <f t="shared" si="20"/>
        <v>201405.36</v>
      </c>
    </row>
    <row r="1300" spans="1:15" x14ac:dyDescent="0.3">
      <c r="A1300">
        <v>1299</v>
      </c>
      <c r="B1300">
        <v>15</v>
      </c>
      <c r="C1300">
        <v>10</v>
      </c>
      <c r="D1300">
        <v>2022</v>
      </c>
      <c r="E1300" t="s">
        <v>20</v>
      </c>
      <c r="F1300" t="s">
        <v>37</v>
      </c>
      <c r="G1300">
        <v>8</v>
      </c>
      <c r="H1300">
        <v>52255.54</v>
      </c>
      <c r="I1300" t="s">
        <v>661</v>
      </c>
      <c r="J1300">
        <v>40</v>
      </c>
      <c r="K1300" t="s">
        <v>116</v>
      </c>
      <c r="L1300" t="s">
        <v>18</v>
      </c>
      <c r="M1300">
        <v>5</v>
      </c>
      <c r="N1300" t="s">
        <v>97</v>
      </c>
      <c r="O1300">
        <f t="shared" si="20"/>
        <v>418044.32</v>
      </c>
    </row>
    <row r="1301" spans="1:15" x14ac:dyDescent="0.3">
      <c r="A1301">
        <v>1300</v>
      </c>
      <c r="B1301">
        <v>15</v>
      </c>
      <c r="C1301">
        <v>10</v>
      </c>
      <c r="D1301">
        <v>2022</v>
      </c>
      <c r="E1301" t="s">
        <v>20</v>
      </c>
      <c r="F1301" t="s">
        <v>45</v>
      </c>
      <c r="G1301">
        <v>6</v>
      </c>
      <c r="H1301">
        <v>43517.34</v>
      </c>
      <c r="I1301" t="s">
        <v>816</v>
      </c>
      <c r="J1301">
        <v>42</v>
      </c>
      <c r="K1301" t="s">
        <v>47</v>
      </c>
      <c r="L1301" t="s">
        <v>18</v>
      </c>
      <c r="M1301">
        <v>3</v>
      </c>
      <c r="N1301" t="s">
        <v>48</v>
      </c>
      <c r="O1301">
        <f t="shared" si="20"/>
        <v>261104.03999999998</v>
      </c>
    </row>
    <row r="1302" spans="1:15" x14ac:dyDescent="0.3">
      <c r="A1302">
        <v>1301</v>
      </c>
      <c r="B1302">
        <v>15</v>
      </c>
      <c r="C1302">
        <v>10</v>
      </c>
      <c r="D1302">
        <v>2022</v>
      </c>
      <c r="E1302" t="s">
        <v>20</v>
      </c>
      <c r="F1302" t="s">
        <v>21</v>
      </c>
      <c r="G1302">
        <v>8</v>
      </c>
      <c r="H1302">
        <v>64217.07</v>
      </c>
      <c r="I1302" t="s">
        <v>367</v>
      </c>
      <c r="J1302">
        <v>54</v>
      </c>
      <c r="K1302" t="s">
        <v>23</v>
      </c>
      <c r="L1302" t="s">
        <v>52</v>
      </c>
      <c r="M1302">
        <v>1</v>
      </c>
      <c r="N1302" t="s">
        <v>65</v>
      </c>
      <c r="O1302">
        <f t="shared" si="20"/>
        <v>513736.56</v>
      </c>
    </row>
    <row r="1303" spans="1:15" x14ac:dyDescent="0.3">
      <c r="A1303">
        <v>1302</v>
      </c>
      <c r="B1303">
        <v>15</v>
      </c>
      <c r="C1303">
        <v>10</v>
      </c>
      <c r="D1303">
        <v>2022</v>
      </c>
      <c r="E1303" t="s">
        <v>20</v>
      </c>
      <c r="F1303" t="s">
        <v>32</v>
      </c>
      <c r="G1303">
        <v>1</v>
      </c>
      <c r="H1303">
        <v>16659.689999999999</v>
      </c>
      <c r="I1303" t="s">
        <v>739</v>
      </c>
      <c r="J1303">
        <v>44</v>
      </c>
      <c r="K1303" t="s">
        <v>135</v>
      </c>
      <c r="L1303" t="s">
        <v>24</v>
      </c>
      <c r="M1303">
        <v>5</v>
      </c>
      <c r="N1303" t="s">
        <v>101</v>
      </c>
      <c r="O1303">
        <f t="shared" si="20"/>
        <v>16659.689999999999</v>
      </c>
    </row>
    <row r="1304" spans="1:15" x14ac:dyDescent="0.3">
      <c r="A1304">
        <v>1303</v>
      </c>
      <c r="B1304">
        <v>16</v>
      </c>
      <c r="C1304">
        <v>10</v>
      </c>
      <c r="D1304">
        <v>2022</v>
      </c>
      <c r="E1304" t="s">
        <v>29</v>
      </c>
      <c r="F1304" t="s">
        <v>21</v>
      </c>
      <c r="G1304">
        <v>6</v>
      </c>
      <c r="H1304">
        <v>20627.29</v>
      </c>
      <c r="I1304" t="s">
        <v>817</v>
      </c>
      <c r="J1304">
        <v>18</v>
      </c>
      <c r="K1304" t="s">
        <v>61</v>
      </c>
      <c r="L1304" t="s">
        <v>52</v>
      </c>
      <c r="M1304">
        <v>3</v>
      </c>
      <c r="N1304" t="s">
        <v>65</v>
      </c>
      <c r="O1304">
        <f t="shared" si="20"/>
        <v>123763.74</v>
      </c>
    </row>
    <row r="1305" spans="1:15" x14ac:dyDescent="0.3">
      <c r="A1305">
        <v>1304</v>
      </c>
      <c r="B1305">
        <v>16</v>
      </c>
      <c r="C1305">
        <v>10</v>
      </c>
      <c r="D1305">
        <v>2022</v>
      </c>
      <c r="E1305" t="s">
        <v>29</v>
      </c>
      <c r="F1305" t="s">
        <v>15</v>
      </c>
      <c r="G1305">
        <v>1</v>
      </c>
      <c r="H1305">
        <v>35719.89</v>
      </c>
      <c r="I1305" t="s">
        <v>718</v>
      </c>
      <c r="J1305">
        <v>38</v>
      </c>
      <c r="K1305" t="s">
        <v>95</v>
      </c>
      <c r="L1305" t="s">
        <v>18</v>
      </c>
      <c r="M1305">
        <v>5</v>
      </c>
      <c r="N1305" t="s">
        <v>31</v>
      </c>
      <c r="O1305">
        <f t="shared" si="20"/>
        <v>35719.89</v>
      </c>
    </row>
    <row r="1306" spans="1:15" x14ac:dyDescent="0.3">
      <c r="A1306">
        <v>1305</v>
      </c>
      <c r="B1306">
        <v>16</v>
      </c>
      <c r="C1306">
        <v>10</v>
      </c>
      <c r="D1306">
        <v>2022</v>
      </c>
      <c r="E1306" t="s">
        <v>29</v>
      </c>
      <c r="F1306" t="s">
        <v>37</v>
      </c>
      <c r="G1306">
        <v>1</v>
      </c>
      <c r="H1306">
        <v>17602.759999999998</v>
      </c>
      <c r="I1306" t="s">
        <v>606</v>
      </c>
      <c r="J1306">
        <v>27</v>
      </c>
      <c r="K1306" t="s">
        <v>27</v>
      </c>
      <c r="L1306" t="s">
        <v>18</v>
      </c>
      <c r="M1306">
        <v>3</v>
      </c>
      <c r="N1306" t="s">
        <v>97</v>
      </c>
      <c r="O1306">
        <f t="shared" si="20"/>
        <v>17602.759999999998</v>
      </c>
    </row>
    <row r="1307" spans="1:15" x14ac:dyDescent="0.3">
      <c r="A1307">
        <v>1306</v>
      </c>
      <c r="B1307">
        <v>16</v>
      </c>
      <c r="C1307">
        <v>10</v>
      </c>
      <c r="D1307">
        <v>2022</v>
      </c>
      <c r="E1307" t="s">
        <v>29</v>
      </c>
      <c r="F1307" t="s">
        <v>45</v>
      </c>
      <c r="G1307">
        <v>8</v>
      </c>
      <c r="H1307">
        <v>43977.77</v>
      </c>
      <c r="I1307" t="s">
        <v>720</v>
      </c>
      <c r="J1307">
        <v>48</v>
      </c>
      <c r="K1307" t="s">
        <v>92</v>
      </c>
      <c r="L1307" t="s">
        <v>18</v>
      </c>
      <c r="M1307">
        <v>3</v>
      </c>
      <c r="N1307" t="s">
        <v>104</v>
      </c>
      <c r="O1307">
        <f t="shared" si="20"/>
        <v>351822.16</v>
      </c>
    </row>
    <row r="1308" spans="1:15" x14ac:dyDescent="0.3">
      <c r="A1308">
        <v>1307</v>
      </c>
      <c r="B1308">
        <v>17</v>
      </c>
      <c r="C1308">
        <v>10</v>
      </c>
      <c r="D1308">
        <v>2022</v>
      </c>
      <c r="E1308" t="s">
        <v>44</v>
      </c>
      <c r="F1308" t="s">
        <v>45</v>
      </c>
      <c r="G1308">
        <v>7</v>
      </c>
      <c r="H1308">
        <v>33904.03</v>
      </c>
      <c r="I1308" t="s">
        <v>320</v>
      </c>
      <c r="J1308">
        <v>42</v>
      </c>
      <c r="K1308" t="s">
        <v>27</v>
      </c>
      <c r="L1308" t="s">
        <v>35</v>
      </c>
      <c r="M1308">
        <v>3</v>
      </c>
      <c r="N1308" t="s">
        <v>90</v>
      </c>
      <c r="O1308">
        <f t="shared" si="20"/>
        <v>237328.21</v>
      </c>
    </row>
    <row r="1309" spans="1:15" x14ac:dyDescent="0.3">
      <c r="A1309">
        <v>1308</v>
      </c>
      <c r="B1309">
        <v>17</v>
      </c>
      <c r="C1309">
        <v>10</v>
      </c>
      <c r="D1309">
        <v>2022</v>
      </c>
      <c r="E1309" t="s">
        <v>44</v>
      </c>
      <c r="F1309" t="s">
        <v>37</v>
      </c>
      <c r="G1309">
        <v>3</v>
      </c>
      <c r="H1309">
        <v>27075.75</v>
      </c>
      <c r="I1309" t="s">
        <v>430</v>
      </c>
      <c r="J1309">
        <v>37</v>
      </c>
      <c r="K1309" t="s">
        <v>112</v>
      </c>
      <c r="L1309" t="s">
        <v>18</v>
      </c>
      <c r="M1309">
        <v>1</v>
      </c>
      <c r="N1309" t="s">
        <v>53</v>
      </c>
      <c r="O1309">
        <f t="shared" si="20"/>
        <v>81227.25</v>
      </c>
    </row>
    <row r="1310" spans="1:15" x14ac:dyDescent="0.3">
      <c r="A1310">
        <v>1309</v>
      </c>
      <c r="B1310">
        <v>17</v>
      </c>
      <c r="C1310">
        <v>10</v>
      </c>
      <c r="D1310">
        <v>2022</v>
      </c>
      <c r="E1310" t="s">
        <v>44</v>
      </c>
      <c r="F1310" t="s">
        <v>37</v>
      </c>
      <c r="G1310">
        <v>6</v>
      </c>
      <c r="H1310">
        <v>20199.39</v>
      </c>
      <c r="I1310" t="s">
        <v>430</v>
      </c>
      <c r="J1310">
        <v>19</v>
      </c>
      <c r="K1310" t="s">
        <v>69</v>
      </c>
      <c r="L1310" t="s">
        <v>24</v>
      </c>
      <c r="M1310">
        <v>5</v>
      </c>
      <c r="N1310" t="s">
        <v>97</v>
      </c>
      <c r="O1310">
        <f t="shared" si="20"/>
        <v>121196.34</v>
      </c>
    </row>
    <row r="1311" spans="1:15" x14ac:dyDescent="0.3">
      <c r="A1311">
        <v>1310</v>
      </c>
      <c r="B1311">
        <v>17</v>
      </c>
      <c r="C1311">
        <v>10</v>
      </c>
      <c r="D1311">
        <v>2022</v>
      </c>
      <c r="E1311" t="s">
        <v>44</v>
      </c>
      <c r="F1311" t="s">
        <v>15</v>
      </c>
      <c r="G1311">
        <v>9</v>
      </c>
      <c r="H1311">
        <v>30120.29</v>
      </c>
      <c r="I1311" t="s">
        <v>267</v>
      </c>
      <c r="J1311">
        <v>32</v>
      </c>
      <c r="K1311" t="s">
        <v>27</v>
      </c>
      <c r="L1311" t="s">
        <v>35</v>
      </c>
      <c r="M1311">
        <v>4</v>
      </c>
      <c r="N1311" t="s">
        <v>31</v>
      </c>
      <c r="O1311">
        <f t="shared" si="20"/>
        <v>271082.61</v>
      </c>
    </row>
    <row r="1312" spans="1:15" x14ac:dyDescent="0.3">
      <c r="A1312">
        <v>1311</v>
      </c>
      <c r="B1312">
        <v>18</v>
      </c>
      <c r="C1312">
        <v>10</v>
      </c>
      <c r="D1312">
        <v>2022</v>
      </c>
      <c r="E1312" t="s">
        <v>54</v>
      </c>
      <c r="F1312" t="s">
        <v>21</v>
      </c>
      <c r="G1312">
        <v>7</v>
      </c>
      <c r="H1312">
        <v>46477.56</v>
      </c>
      <c r="I1312" t="s">
        <v>312</v>
      </c>
      <c r="J1312">
        <v>45</v>
      </c>
      <c r="K1312" t="s">
        <v>95</v>
      </c>
      <c r="L1312" t="s">
        <v>18</v>
      </c>
      <c r="M1312">
        <v>4</v>
      </c>
      <c r="N1312" t="s">
        <v>28</v>
      </c>
      <c r="O1312">
        <f t="shared" si="20"/>
        <v>325342.92</v>
      </c>
    </row>
    <row r="1313" spans="1:15" x14ac:dyDescent="0.3">
      <c r="A1313">
        <v>1312</v>
      </c>
      <c r="B1313">
        <v>18</v>
      </c>
      <c r="C1313">
        <v>10</v>
      </c>
      <c r="D1313">
        <v>2022</v>
      </c>
      <c r="E1313" t="s">
        <v>54</v>
      </c>
      <c r="F1313" t="s">
        <v>45</v>
      </c>
      <c r="G1313">
        <v>3</v>
      </c>
      <c r="H1313">
        <v>44547.11</v>
      </c>
      <c r="I1313" t="s">
        <v>609</v>
      </c>
      <c r="J1313">
        <v>30</v>
      </c>
      <c r="K1313" t="s">
        <v>152</v>
      </c>
      <c r="L1313" t="s">
        <v>24</v>
      </c>
      <c r="M1313">
        <v>5</v>
      </c>
      <c r="N1313" t="s">
        <v>90</v>
      </c>
      <c r="O1313">
        <f t="shared" si="20"/>
        <v>133641.33000000002</v>
      </c>
    </row>
    <row r="1314" spans="1:15" x14ac:dyDescent="0.3">
      <c r="A1314">
        <v>1313</v>
      </c>
      <c r="B1314">
        <v>18</v>
      </c>
      <c r="C1314">
        <v>10</v>
      </c>
      <c r="D1314">
        <v>2022</v>
      </c>
      <c r="E1314" t="s">
        <v>54</v>
      </c>
      <c r="F1314" t="s">
        <v>15</v>
      </c>
      <c r="G1314">
        <v>6</v>
      </c>
      <c r="H1314">
        <v>19817.439999999999</v>
      </c>
      <c r="I1314" t="s">
        <v>749</v>
      </c>
      <c r="J1314">
        <v>31</v>
      </c>
      <c r="K1314" t="s">
        <v>27</v>
      </c>
      <c r="L1314" t="s">
        <v>18</v>
      </c>
      <c r="M1314">
        <v>1</v>
      </c>
      <c r="N1314" t="s">
        <v>31</v>
      </c>
      <c r="O1314">
        <f t="shared" si="20"/>
        <v>118904.63999999998</v>
      </c>
    </row>
    <row r="1315" spans="1:15" x14ac:dyDescent="0.3">
      <c r="A1315">
        <v>1314</v>
      </c>
      <c r="B1315">
        <v>19</v>
      </c>
      <c r="C1315">
        <v>10</v>
      </c>
      <c r="D1315">
        <v>2022</v>
      </c>
      <c r="E1315" t="s">
        <v>62</v>
      </c>
      <c r="F1315" t="s">
        <v>21</v>
      </c>
      <c r="G1315">
        <v>4</v>
      </c>
      <c r="H1315">
        <v>17495.189999999999</v>
      </c>
      <c r="I1315" t="s">
        <v>382</v>
      </c>
      <c r="J1315">
        <v>19</v>
      </c>
      <c r="K1315" t="s">
        <v>61</v>
      </c>
      <c r="L1315" t="s">
        <v>24</v>
      </c>
      <c r="M1315">
        <v>1</v>
      </c>
      <c r="N1315" t="s">
        <v>65</v>
      </c>
      <c r="O1315">
        <f t="shared" si="20"/>
        <v>69980.759999999995</v>
      </c>
    </row>
    <row r="1316" spans="1:15" x14ac:dyDescent="0.3">
      <c r="A1316">
        <v>1315</v>
      </c>
      <c r="B1316">
        <v>19</v>
      </c>
      <c r="C1316">
        <v>10</v>
      </c>
      <c r="D1316">
        <v>2022</v>
      </c>
      <c r="E1316" t="s">
        <v>62</v>
      </c>
      <c r="F1316" t="s">
        <v>15</v>
      </c>
      <c r="G1316">
        <v>3</v>
      </c>
      <c r="H1316">
        <v>11600.61</v>
      </c>
      <c r="I1316" t="s">
        <v>605</v>
      </c>
      <c r="J1316">
        <v>51</v>
      </c>
      <c r="K1316" t="s">
        <v>23</v>
      </c>
      <c r="L1316" t="s">
        <v>24</v>
      </c>
      <c r="M1316">
        <v>1</v>
      </c>
      <c r="N1316" t="s">
        <v>86</v>
      </c>
      <c r="O1316">
        <f t="shared" si="20"/>
        <v>34801.83</v>
      </c>
    </row>
    <row r="1317" spans="1:15" x14ac:dyDescent="0.3">
      <c r="A1317">
        <v>1316</v>
      </c>
      <c r="B1317">
        <v>19</v>
      </c>
      <c r="C1317">
        <v>10</v>
      </c>
      <c r="D1317">
        <v>2022</v>
      </c>
      <c r="E1317" t="s">
        <v>62</v>
      </c>
      <c r="F1317" t="s">
        <v>45</v>
      </c>
      <c r="G1317">
        <v>9</v>
      </c>
      <c r="H1317">
        <v>10745.54</v>
      </c>
      <c r="I1317" t="s">
        <v>543</v>
      </c>
      <c r="J1317">
        <v>52</v>
      </c>
      <c r="K1317" t="s">
        <v>95</v>
      </c>
      <c r="L1317" t="s">
        <v>18</v>
      </c>
      <c r="M1317">
        <v>3</v>
      </c>
      <c r="N1317" t="s">
        <v>48</v>
      </c>
      <c r="O1317">
        <f t="shared" si="20"/>
        <v>96709.860000000015</v>
      </c>
    </row>
    <row r="1318" spans="1:15" x14ac:dyDescent="0.3">
      <c r="A1318">
        <v>1317</v>
      </c>
      <c r="B1318">
        <v>19</v>
      </c>
      <c r="C1318">
        <v>10</v>
      </c>
      <c r="D1318">
        <v>2022</v>
      </c>
      <c r="E1318" t="s">
        <v>62</v>
      </c>
      <c r="F1318" t="s">
        <v>37</v>
      </c>
      <c r="G1318">
        <v>2</v>
      </c>
      <c r="H1318">
        <v>62788.63</v>
      </c>
      <c r="I1318" t="s">
        <v>139</v>
      </c>
      <c r="J1318">
        <v>54</v>
      </c>
      <c r="K1318" t="s">
        <v>56</v>
      </c>
      <c r="L1318" t="s">
        <v>18</v>
      </c>
      <c r="M1318">
        <v>1</v>
      </c>
      <c r="N1318" t="s">
        <v>97</v>
      </c>
      <c r="O1318">
        <f t="shared" si="20"/>
        <v>125577.26</v>
      </c>
    </row>
    <row r="1319" spans="1:15" x14ac:dyDescent="0.3">
      <c r="A1319">
        <v>1318</v>
      </c>
      <c r="B1319">
        <v>20</v>
      </c>
      <c r="C1319">
        <v>10</v>
      </c>
      <c r="D1319">
        <v>2022</v>
      </c>
      <c r="E1319" t="s">
        <v>67</v>
      </c>
      <c r="F1319" t="s">
        <v>37</v>
      </c>
      <c r="G1319">
        <v>1</v>
      </c>
      <c r="H1319">
        <v>12705.33</v>
      </c>
      <c r="I1319" t="s">
        <v>818</v>
      </c>
      <c r="J1319">
        <v>42</v>
      </c>
      <c r="K1319" t="s">
        <v>79</v>
      </c>
      <c r="L1319" t="s">
        <v>35</v>
      </c>
      <c r="M1319">
        <v>4</v>
      </c>
      <c r="N1319" t="s">
        <v>40</v>
      </c>
      <c r="O1319">
        <f t="shared" si="20"/>
        <v>12705.33</v>
      </c>
    </row>
    <row r="1320" spans="1:15" x14ac:dyDescent="0.3">
      <c r="A1320">
        <v>1319</v>
      </c>
      <c r="B1320">
        <v>20</v>
      </c>
      <c r="C1320">
        <v>10</v>
      </c>
      <c r="D1320">
        <v>2022</v>
      </c>
      <c r="E1320" t="s">
        <v>67</v>
      </c>
      <c r="F1320" t="s">
        <v>21</v>
      </c>
      <c r="G1320">
        <v>2</v>
      </c>
      <c r="H1320">
        <v>53873.27</v>
      </c>
      <c r="I1320" t="s">
        <v>819</v>
      </c>
      <c r="J1320">
        <v>32</v>
      </c>
      <c r="K1320" t="s">
        <v>61</v>
      </c>
      <c r="L1320" t="s">
        <v>18</v>
      </c>
      <c r="M1320">
        <v>1</v>
      </c>
      <c r="N1320" t="s">
        <v>25</v>
      </c>
      <c r="O1320">
        <f t="shared" si="20"/>
        <v>107746.54</v>
      </c>
    </row>
    <row r="1321" spans="1:15" x14ac:dyDescent="0.3">
      <c r="A1321">
        <v>1320</v>
      </c>
      <c r="B1321">
        <v>20</v>
      </c>
      <c r="C1321">
        <v>10</v>
      </c>
      <c r="D1321">
        <v>2022</v>
      </c>
      <c r="E1321" t="s">
        <v>67</v>
      </c>
      <c r="F1321" t="s">
        <v>32</v>
      </c>
      <c r="G1321">
        <v>7</v>
      </c>
      <c r="H1321">
        <v>62319.11</v>
      </c>
      <c r="I1321" t="s">
        <v>820</v>
      </c>
      <c r="J1321">
        <v>29</v>
      </c>
      <c r="K1321" t="s">
        <v>27</v>
      </c>
      <c r="L1321" t="s">
        <v>24</v>
      </c>
      <c r="M1321">
        <v>3</v>
      </c>
      <c r="N1321" t="s">
        <v>43</v>
      </c>
      <c r="O1321">
        <f t="shared" si="20"/>
        <v>436233.77</v>
      </c>
    </row>
    <row r="1322" spans="1:15" x14ac:dyDescent="0.3">
      <c r="A1322">
        <v>1321</v>
      </c>
      <c r="B1322">
        <v>20</v>
      </c>
      <c r="C1322">
        <v>10</v>
      </c>
      <c r="D1322">
        <v>2022</v>
      </c>
      <c r="E1322" t="s">
        <v>67</v>
      </c>
      <c r="F1322" t="s">
        <v>21</v>
      </c>
      <c r="G1322">
        <v>1</v>
      </c>
      <c r="H1322">
        <v>15883.47</v>
      </c>
      <c r="I1322" t="s">
        <v>172</v>
      </c>
      <c r="J1322">
        <v>26</v>
      </c>
      <c r="K1322" t="s">
        <v>23</v>
      </c>
      <c r="L1322" t="s">
        <v>52</v>
      </c>
      <c r="M1322">
        <v>5</v>
      </c>
      <c r="N1322" t="s">
        <v>25</v>
      </c>
      <c r="O1322">
        <f t="shared" si="20"/>
        <v>15883.47</v>
      </c>
    </row>
    <row r="1323" spans="1:15" x14ac:dyDescent="0.3">
      <c r="A1323">
        <v>1322</v>
      </c>
      <c r="B1323">
        <v>21</v>
      </c>
      <c r="C1323">
        <v>10</v>
      </c>
      <c r="D1323">
        <v>2022</v>
      </c>
      <c r="E1323" t="s">
        <v>74</v>
      </c>
      <c r="F1323" t="s">
        <v>32</v>
      </c>
      <c r="G1323">
        <v>6</v>
      </c>
      <c r="H1323">
        <v>36178.089999999997</v>
      </c>
      <c r="I1323" t="s">
        <v>821</v>
      </c>
      <c r="J1323">
        <v>48</v>
      </c>
      <c r="K1323" t="s">
        <v>23</v>
      </c>
      <c r="L1323" t="s">
        <v>35</v>
      </c>
      <c r="M1323">
        <v>1</v>
      </c>
      <c r="N1323" t="s">
        <v>43</v>
      </c>
      <c r="O1323">
        <f t="shared" si="20"/>
        <v>217068.53999999998</v>
      </c>
    </row>
    <row r="1324" spans="1:15" x14ac:dyDescent="0.3">
      <c r="A1324">
        <v>1323</v>
      </c>
      <c r="B1324">
        <v>21</v>
      </c>
      <c r="C1324">
        <v>10</v>
      </c>
      <c r="D1324">
        <v>2022</v>
      </c>
      <c r="E1324" t="s">
        <v>74</v>
      </c>
      <c r="F1324" t="s">
        <v>15</v>
      </c>
      <c r="G1324">
        <v>7</v>
      </c>
      <c r="H1324">
        <v>67738.179999999993</v>
      </c>
      <c r="I1324" t="s">
        <v>822</v>
      </c>
      <c r="J1324">
        <v>31</v>
      </c>
      <c r="K1324" t="s">
        <v>27</v>
      </c>
      <c r="L1324" t="s">
        <v>24</v>
      </c>
      <c r="M1324">
        <v>5</v>
      </c>
      <c r="N1324" t="s">
        <v>86</v>
      </c>
      <c r="O1324">
        <f t="shared" si="20"/>
        <v>474167.25999999995</v>
      </c>
    </row>
    <row r="1325" spans="1:15" x14ac:dyDescent="0.3">
      <c r="A1325">
        <v>1324</v>
      </c>
      <c r="B1325">
        <v>21</v>
      </c>
      <c r="C1325">
        <v>10</v>
      </c>
      <c r="D1325">
        <v>2022</v>
      </c>
      <c r="E1325" t="s">
        <v>74</v>
      </c>
      <c r="F1325" t="s">
        <v>15</v>
      </c>
      <c r="G1325">
        <v>9</v>
      </c>
      <c r="H1325">
        <v>60048.32</v>
      </c>
      <c r="I1325" t="s">
        <v>113</v>
      </c>
      <c r="J1325">
        <v>46</v>
      </c>
      <c r="K1325" t="s">
        <v>23</v>
      </c>
      <c r="L1325" t="s">
        <v>24</v>
      </c>
      <c r="M1325">
        <v>5</v>
      </c>
      <c r="N1325" t="s">
        <v>86</v>
      </c>
      <c r="O1325">
        <f t="shared" si="20"/>
        <v>540434.88</v>
      </c>
    </row>
    <row r="1326" spans="1:15" x14ac:dyDescent="0.3">
      <c r="A1326">
        <v>1325</v>
      </c>
      <c r="B1326">
        <v>22</v>
      </c>
      <c r="C1326">
        <v>10</v>
      </c>
      <c r="D1326">
        <v>2022</v>
      </c>
      <c r="E1326" t="s">
        <v>20</v>
      </c>
      <c r="F1326" t="s">
        <v>45</v>
      </c>
      <c r="G1326">
        <v>8</v>
      </c>
      <c r="H1326">
        <v>39382.239999999998</v>
      </c>
      <c r="I1326" t="s">
        <v>764</v>
      </c>
      <c r="J1326">
        <v>55</v>
      </c>
      <c r="K1326" t="s">
        <v>27</v>
      </c>
      <c r="L1326" t="s">
        <v>52</v>
      </c>
      <c r="M1326">
        <v>3</v>
      </c>
      <c r="N1326" t="s">
        <v>48</v>
      </c>
      <c r="O1326">
        <f t="shared" si="20"/>
        <v>315057.91999999998</v>
      </c>
    </row>
    <row r="1327" spans="1:15" x14ac:dyDescent="0.3">
      <c r="A1327">
        <v>1326</v>
      </c>
      <c r="B1327">
        <v>22</v>
      </c>
      <c r="C1327">
        <v>10</v>
      </c>
      <c r="D1327">
        <v>2022</v>
      </c>
      <c r="E1327" t="s">
        <v>20</v>
      </c>
      <c r="F1327" t="s">
        <v>32</v>
      </c>
      <c r="G1327">
        <v>6</v>
      </c>
      <c r="H1327">
        <v>55754.27</v>
      </c>
      <c r="I1327" t="s">
        <v>81</v>
      </c>
      <c r="J1327">
        <v>59</v>
      </c>
      <c r="K1327" t="s">
        <v>64</v>
      </c>
      <c r="L1327" t="s">
        <v>18</v>
      </c>
      <c r="M1327">
        <v>1</v>
      </c>
      <c r="N1327" t="s">
        <v>36</v>
      </c>
      <c r="O1327">
        <f t="shared" si="20"/>
        <v>334525.62</v>
      </c>
    </row>
    <row r="1328" spans="1:15" x14ac:dyDescent="0.3">
      <c r="A1328">
        <v>1327</v>
      </c>
      <c r="B1328">
        <v>22</v>
      </c>
      <c r="C1328">
        <v>10</v>
      </c>
      <c r="D1328">
        <v>2022</v>
      </c>
      <c r="E1328" t="s">
        <v>20</v>
      </c>
      <c r="F1328" t="s">
        <v>45</v>
      </c>
      <c r="G1328">
        <v>3</v>
      </c>
      <c r="H1328">
        <v>60002.66</v>
      </c>
      <c r="I1328" t="s">
        <v>166</v>
      </c>
      <c r="J1328">
        <v>25</v>
      </c>
      <c r="K1328" t="s">
        <v>27</v>
      </c>
      <c r="L1328" t="s">
        <v>24</v>
      </c>
      <c r="M1328">
        <v>5</v>
      </c>
      <c r="N1328" t="s">
        <v>104</v>
      </c>
      <c r="O1328">
        <f t="shared" si="20"/>
        <v>180007.98</v>
      </c>
    </row>
    <row r="1329" spans="1:15" x14ac:dyDescent="0.3">
      <c r="A1329">
        <v>1328</v>
      </c>
      <c r="B1329">
        <v>22</v>
      </c>
      <c r="C1329">
        <v>10</v>
      </c>
      <c r="D1329">
        <v>2022</v>
      </c>
      <c r="E1329" t="s">
        <v>20</v>
      </c>
      <c r="F1329" t="s">
        <v>37</v>
      </c>
      <c r="G1329">
        <v>8</v>
      </c>
      <c r="H1329">
        <v>30881.62</v>
      </c>
      <c r="I1329" t="s">
        <v>407</v>
      </c>
      <c r="J1329">
        <v>20</v>
      </c>
      <c r="K1329" t="s">
        <v>95</v>
      </c>
      <c r="L1329" t="s">
        <v>52</v>
      </c>
      <c r="M1329">
        <v>5</v>
      </c>
      <c r="N1329" t="s">
        <v>40</v>
      </c>
      <c r="O1329">
        <f t="shared" si="20"/>
        <v>247052.96</v>
      </c>
    </row>
    <row r="1330" spans="1:15" x14ac:dyDescent="0.3">
      <c r="A1330">
        <v>1329</v>
      </c>
      <c r="B1330">
        <v>23</v>
      </c>
      <c r="C1330">
        <v>10</v>
      </c>
      <c r="D1330">
        <v>2022</v>
      </c>
      <c r="E1330" t="s">
        <v>29</v>
      </c>
      <c r="F1330" t="s">
        <v>32</v>
      </c>
      <c r="G1330">
        <v>7</v>
      </c>
      <c r="H1330">
        <v>63529.18</v>
      </c>
      <c r="I1330" t="s">
        <v>823</v>
      </c>
      <c r="J1330">
        <v>19</v>
      </c>
      <c r="K1330" t="s">
        <v>23</v>
      </c>
      <c r="L1330" t="s">
        <v>52</v>
      </c>
      <c r="M1330">
        <v>5</v>
      </c>
      <c r="N1330" t="s">
        <v>43</v>
      </c>
      <c r="O1330">
        <f t="shared" si="20"/>
        <v>444704.26</v>
      </c>
    </row>
    <row r="1331" spans="1:15" x14ac:dyDescent="0.3">
      <c r="A1331">
        <v>1330</v>
      </c>
      <c r="B1331">
        <v>23</v>
      </c>
      <c r="C1331">
        <v>10</v>
      </c>
      <c r="D1331">
        <v>2022</v>
      </c>
      <c r="E1331" t="s">
        <v>29</v>
      </c>
      <c r="F1331" t="s">
        <v>21</v>
      </c>
      <c r="G1331">
        <v>3</v>
      </c>
      <c r="H1331">
        <v>38228.400000000001</v>
      </c>
      <c r="I1331" t="s">
        <v>717</v>
      </c>
      <c r="J1331">
        <v>33</v>
      </c>
      <c r="K1331" t="s">
        <v>27</v>
      </c>
      <c r="L1331" t="s">
        <v>18</v>
      </c>
      <c r="M1331">
        <v>4</v>
      </c>
      <c r="N1331" t="s">
        <v>28</v>
      </c>
      <c r="O1331">
        <f t="shared" si="20"/>
        <v>114685.20000000001</v>
      </c>
    </row>
    <row r="1332" spans="1:15" x14ac:dyDescent="0.3">
      <c r="A1332">
        <v>1331</v>
      </c>
      <c r="B1332">
        <v>23</v>
      </c>
      <c r="C1332">
        <v>10</v>
      </c>
      <c r="D1332">
        <v>2022</v>
      </c>
      <c r="E1332" t="s">
        <v>29</v>
      </c>
      <c r="F1332" t="s">
        <v>37</v>
      </c>
      <c r="G1332">
        <v>9</v>
      </c>
      <c r="H1332">
        <v>41668.44</v>
      </c>
      <c r="I1332" t="s">
        <v>455</v>
      </c>
      <c r="J1332">
        <v>36</v>
      </c>
      <c r="K1332" t="s">
        <v>119</v>
      </c>
      <c r="L1332" t="s">
        <v>52</v>
      </c>
      <c r="M1332">
        <v>4</v>
      </c>
      <c r="N1332" t="s">
        <v>97</v>
      </c>
      <c r="O1332">
        <f t="shared" si="20"/>
        <v>375015.96</v>
      </c>
    </row>
    <row r="1333" spans="1:15" x14ac:dyDescent="0.3">
      <c r="A1333">
        <v>1332</v>
      </c>
      <c r="B1333">
        <v>24</v>
      </c>
      <c r="C1333">
        <v>10</v>
      </c>
      <c r="D1333">
        <v>2022</v>
      </c>
      <c r="E1333" t="s">
        <v>44</v>
      </c>
      <c r="F1333" t="s">
        <v>37</v>
      </c>
      <c r="G1333">
        <v>2</v>
      </c>
      <c r="H1333">
        <v>69982.460000000006</v>
      </c>
      <c r="I1333" t="s">
        <v>614</v>
      </c>
      <c r="J1333">
        <v>47</v>
      </c>
      <c r="K1333" t="s">
        <v>27</v>
      </c>
      <c r="L1333" t="s">
        <v>52</v>
      </c>
      <c r="M1333">
        <v>4</v>
      </c>
      <c r="N1333" t="s">
        <v>97</v>
      </c>
      <c r="O1333">
        <f t="shared" si="20"/>
        <v>139964.92000000001</v>
      </c>
    </row>
    <row r="1334" spans="1:15" x14ac:dyDescent="0.3">
      <c r="A1334">
        <v>1333</v>
      </c>
      <c r="B1334">
        <v>24</v>
      </c>
      <c r="C1334">
        <v>10</v>
      </c>
      <c r="D1334">
        <v>2022</v>
      </c>
      <c r="E1334" t="s">
        <v>44</v>
      </c>
      <c r="F1334" t="s">
        <v>21</v>
      </c>
      <c r="G1334">
        <v>3</v>
      </c>
      <c r="H1334">
        <v>60598.18</v>
      </c>
      <c r="I1334" t="s">
        <v>476</v>
      </c>
      <c r="J1334">
        <v>58</v>
      </c>
      <c r="K1334" t="s">
        <v>39</v>
      </c>
      <c r="L1334" t="s">
        <v>52</v>
      </c>
      <c r="M1334">
        <v>4</v>
      </c>
      <c r="N1334" t="s">
        <v>28</v>
      </c>
      <c r="O1334">
        <f t="shared" si="20"/>
        <v>181794.54</v>
      </c>
    </row>
    <row r="1335" spans="1:15" x14ac:dyDescent="0.3">
      <c r="A1335">
        <v>1334</v>
      </c>
      <c r="B1335">
        <v>24</v>
      </c>
      <c r="C1335">
        <v>10</v>
      </c>
      <c r="D1335">
        <v>2022</v>
      </c>
      <c r="E1335" t="s">
        <v>44</v>
      </c>
      <c r="F1335" t="s">
        <v>37</v>
      </c>
      <c r="G1335">
        <v>2</v>
      </c>
      <c r="H1335">
        <v>31706.2</v>
      </c>
      <c r="I1335" t="s">
        <v>565</v>
      </c>
      <c r="J1335">
        <v>33</v>
      </c>
      <c r="K1335" t="s">
        <v>23</v>
      </c>
      <c r="L1335" t="s">
        <v>52</v>
      </c>
      <c r="M1335">
        <v>3</v>
      </c>
      <c r="N1335" t="s">
        <v>53</v>
      </c>
      <c r="O1335">
        <f t="shared" si="20"/>
        <v>63412.4</v>
      </c>
    </row>
    <row r="1336" spans="1:15" x14ac:dyDescent="0.3">
      <c r="A1336">
        <v>1335</v>
      </c>
      <c r="B1336">
        <v>24</v>
      </c>
      <c r="C1336">
        <v>10</v>
      </c>
      <c r="D1336">
        <v>2022</v>
      </c>
      <c r="E1336" t="s">
        <v>44</v>
      </c>
      <c r="F1336" t="s">
        <v>32</v>
      </c>
      <c r="G1336">
        <v>1</v>
      </c>
      <c r="H1336">
        <v>10620.74</v>
      </c>
      <c r="I1336" t="s">
        <v>817</v>
      </c>
      <c r="J1336">
        <v>48</v>
      </c>
      <c r="K1336" t="s">
        <v>27</v>
      </c>
      <c r="L1336" t="s">
        <v>52</v>
      </c>
      <c r="M1336">
        <v>1</v>
      </c>
      <c r="N1336" t="s">
        <v>101</v>
      </c>
      <c r="O1336">
        <f t="shared" si="20"/>
        <v>10620.74</v>
      </c>
    </row>
    <row r="1337" spans="1:15" x14ac:dyDescent="0.3">
      <c r="A1337">
        <v>1336</v>
      </c>
      <c r="B1337">
        <v>25</v>
      </c>
      <c r="C1337">
        <v>10</v>
      </c>
      <c r="D1337">
        <v>2022</v>
      </c>
      <c r="E1337" t="s">
        <v>54</v>
      </c>
      <c r="F1337" t="s">
        <v>45</v>
      </c>
      <c r="G1337">
        <v>4</v>
      </c>
      <c r="H1337">
        <v>47570.44</v>
      </c>
      <c r="I1337" t="s">
        <v>50</v>
      </c>
      <c r="J1337">
        <v>45</v>
      </c>
      <c r="K1337" t="s">
        <v>69</v>
      </c>
      <c r="L1337" t="s">
        <v>52</v>
      </c>
      <c r="M1337">
        <v>1</v>
      </c>
      <c r="N1337" t="s">
        <v>90</v>
      </c>
      <c r="O1337">
        <f t="shared" si="20"/>
        <v>190281.76</v>
      </c>
    </row>
    <row r="1338" spans="1:15" x14ac:dyDescent="0.3">
      <c r="A1338">
        <v>1337</v>
      </c>
      <c r="B1338">
        <v>25</v>
      </c>
      <c r="C1338">
        <v>10</v>
      </c>
      <c r="D1338">
        <v>2022</v>
      </c>
      <c r="E1338" t="s">
        <v>54</v>
      </c>
      <c r="F1338" t="s">
        <v>37</v>
      </c>
      <c r="G1338">
        <v>5</v>
      </c>
      <c r="H1338">
        <v>52234.81</v>
      </c>
      <c r="I1338" t="s">
        <v>22</v>
      </c>
      <c r="J1338">
        <v>21</v>
      </c>
      <c r="K1338" t="s">
        <v>23</v>
      </c>
      <c r="L1338" t="s">
        <v>24</v>
      </c>
      <c r="M1338">
        <v>3</v>
      </c>
      <c r="N1338" t="s">
        <v>53</v>
      </c>
      <c r="O1338">
        <f t="shared" si="20"/>
        <v>261174.05</v>
      </c>
    </row>
    <row r="1339" spans="1:15" x14ac:dyDescent="0.3">
      <c r="A1339">
        <v>1338</v>
      </c>
      <c r="B1339">
        <v>25</v>
      </c>
      <c r="C1339">
        <v>10</v>
      </c>
      <c r="D1339">
        <v>2022</v>
      </c>
      <c r="E1339" t="s">
        <v>54</v>
      </c>
      <c r="F1339" t="s">
        <v>32</v>
      </c>
      <c r="G1339">
        <v>6</v>
      </c>
      <c r="H1339">
        <v>49048.160000000003</v>
      </c>
      <c r="I1339" t="s">
        <v>795</v>
      </c>
      <c r="J1339">
        <v>27</v>
      </c>
      <c r="K1339" t="s">
        <v>140</v>
      </c>
      <c r="L1339" t="s">
        <v>35</v>
      </c>
      <c r="M1339">
        <v>5</v>
      </c>
      <c r="N1339" t="s">
        <v>43</v>
      </c>
      <c r="O1339">
        <f t="shared" si="20"/>
        <v>294288.96000000002</v>
      </c>
    </row>
    <row r="1340" spans="1:15" x14ac:dyDescent="0.3">
      <c r="A1340">
        <v>1339</v>
      </c>
      <c r="B1340">
        <v>25</v>
      </c>
      <c r="C1340">
        <v>10</v>
      </c>
      <c r="D1340">
        <v>2022</v>
      </c>
      <c r="E1340" t="s">
        <v>54</v>
      </c>
      <c r="F1340" t="s">
        <v>15</v>
      </c>
      <c r="G1340">
        <v>5</v>
      </c>
      <c r="H1340">
        <v>68071.740000000005</v>
      </c>
      <c r="I1340" t="s">
        <v>594</v>
      </c>
      <c r="J1340">
        <v>35</v>
      </c>
      <c r="K1340" t="s">
        <v>23</v>
      </c>
      <c r="L1340" t="s">
        <v>18</v>
      </c>
      <c r="M1340">
        <v>1</v>
      </c>
      <c r="N1340" t="s">
        <v>19</v>
      </c>
      <c r="O1340">
        <f t="shared" si="20"/>
        <v>340358.7</v>
      </c>
    </row>
    <row r="1341" spans="1:15" x14ac:dyDescent="0.3">
      <c r="A1341">
        <v>1340</v>
      </c>
      <c r="B1341">
        <v>26</v>
      </c>
      <c r="C1341">
        <v>10</v>
      </c>
      <c r="D1341">
        <v>2022</v>
      </c>
      <c r="E1341" t="s">
        <v>62</v>
      </c>
      <c r="F1341" t="s">
        <v>32</v>
      </c>
      <c r="G1341">
        <v>1</v>
      </c>
      <c r="H1341">
        <v>61778.26</v>
      </c>
      <c r="I1341" t="s">
        <v>824</v>
      </c>
      <c r="J1341">
        <v>49</v>
      </c>
      <c r="K1341" t="s">
        <v>23</v>
      </c>
      <c r="L1341" t="s">
        <v>35</v>
      </c>
      <c r="M1341">
        <v>5</v>
      </c>
      <c r="N1341" t="s">
        <v>36</v>
      </c>
      <c r="O1341">
        <f t="shared" si="20"/>
        <v>61778.26</v>
      </c>
    </row>
    <row r="1342" spans="1:15" x14ac:dyDescent="0.3">
      <c r="A1342">
        <v>1341</v>
      </c>
      <c r="B1342">
        <v>26</v>
      </c>
      <c r="C1342">
        <v>10</v>
      </c>
      <c r="D1342">
        <v>2022</v>
      </c>
      <c r="E1342" t="s">
        <v>62</v>
      </c>
      <c r="F1342" t="s">
        <v>45</v>
      </c>
      <c r="G1342">
        <v>3</v>
      </c>
      <c r="H1342">
        <v>36929.9</v>
      </c>
      <c r="I1342" t="s">
        <v>216</v>
      </c>
      <c r="J1342">
        <v>47</v>
      </c>
      <c r="K1342" t="s">
        <v>23</v>
      </c>
      <c r="L1342" t="s">
        <v>18</v>
      </c>
      <c r="M1342">
        <v>1</v>
      </c>
      <c r="N1342" t="s">
        <v>104</v>
      </c>
      <c r="O1342">
        <f t="shared" si="20"/>
        <v>110789.70000000001</v>
      </c>
    </row>
    <row r="1343" spans="1:15" x14ac:dyDescent="0.3">
      <c r="A1343">
        <v>1342</v>
      </c>
      <c r="B1343">
        <v>26</v>
      </c>
      <c r="C1343">
        <v>10</v>
      </c>
      <c r="D1343">
        <v>2022</v>
      </c>
      <c r="E1343" t="s">
        <v>62</v>
      </c>
      <c r="F1343" t="s">
        <v>32</v>
      </c>
      <c r="G1343">
        <v>1</v>
      </c>
      <c r="H1343">
        <v>13771.45</v>
      </c>
      <c r="I1343" t="s">
        <v>457</v>
      </c>
      <c r="J1343">
        <v>53</v>
      </c>
      <c r="K1343" t="s">
        <v>119</v>
      </c>
      <c r="L1343" t="s">
        <v>35</v>
      </c>
      <c r="M1343">
        <v>3</v>
      </c>
      <c r="N1343" t="s">
        <v>101</v>
      </c>
      <c r="O1343">
        <f t="shared" si="20"/>
        <v>13771.45</v>
      </c>
    </row>
    <row r="1344" spans="1:15" x14ac:dyDescent="0.3">
      <c r="A1344">
        <v>1343</v>
      </c>
      <c r="B1344">
        <v>26</v>
      </c>
      <c r="C1344">
        <v>10</v>
      </c>
      <c r="D1344">
        <v>2022</v>
      </c>
      <c r="E1344" t="s">
        <v>62</v>
      </c>
      <c r="F1344" t="s">
        <v>21</v>
      </c>
      <c r="G1344">
        <v>5</v>
      </c>
      <c r="H1344">
        <v>38563.53</v>
      </c>
      <c r="I1344" t="s">
        <v>98</v>
      </c>
      <c r="J1344">
        <v>26</v>
      </c>
      <c r="K1344" t="s">
        <v>23</v>
      </c>
      <c r="L1344" t="s">
        <v>18</v>
      </c>
      <c r="M1344">
        <v>5</v>
      </c>
      <c r="N1344" t="s">
        <v>25</v>
      </c>
      <c r="O1344">
        <f t="shared" si="20"/>
        <v>192817.65</v>
      </c>
    </row>
    <row r="1345" spans="1:15" x14ac:dyDescent="0.3">
      <c r="A1345">
        <v>1344</v>
      </c>
      <c r="B1345">
        <v>27</v>
      </c>
      <c r="C1345">
        <v>10</v>
      </c>
      <c r="D1345">
        <v>2022</v>
      </c>
      <c r="E1345" t="s">
        <v>67</v>
      </c>
      <c r="F1345" t="s">
        <v>45</v>
      </c>
      <c r="G1345">
        <v>5</v>
      </c>
      <c r="H1345">
        <v>51354.64</v>
      </c>
      <c r="I1345" t="s">
        <v>825</v>
      </c>
      <c r="J1345">
        <v>53</v>
      </c>
      <c r="K1345" t="s">
        <v>39</v>
      </c>
      <c r="L1345" t="s">
        <v>52</v>
      </c>
      <c r="M1345">
        <v>1</v>
      </c>
      <c r="N1345" t="s">
        <v>90</v>
      </c>
      <c r="O1345">
        <f t="shared" si="20"/>
        <v>256773.2</v>
      </c>
    </row>
    <row r="1346" spans="1:15" x14ac:dyDescent="0.3">
      <c r="A1346">
        <v>1345</v>
      </c>
      <c r="B1346">
        <v>27</v>
      </c>
      <c r="C1346">
        <v>10</v>
      </c>
      <c r="D1346">
        <v>2022</v>
      </c>
      <c r="E1346" t="s">
        <v>67</v>
      </c>
      <c r="F1346" t="s">
        <v>15</v>
      </c>
      <c r="G1346">
        <v>6</v>
      </c>
      <c r="H1346">
        <v>46462.59</v>
      </c>
      <c r="I1346" t="s">
        <v>728</v>
      </c>
      <c r="J1346">
        <v>46</v>
      </c>
      <c r="K1346" t="s">
        <v>112</v>
      </c>
      <c r="L1346" t="s">
        <v>35</v>
      </c>
      <c r="M1346">
        <v>3</v>
      </c>
      <c r="N1346" t="s">
        <v>86</v>
      </c>
      <c r="O1346">
        <f t="shared" si="20"/>
        <v>278775.53999999998</v>
      </c>
    </row>
    <row r="1347" spans="1:15" x14ac:dyDescent="0.3">
      <c r="A1347">
        <v>1346</v>
      </c>
      <c r="B1347">
        <v>27</v>
      </c>
      <c r="C1347">
        <v>10</v>
      </c>
      <c r="D1347">
        <v>2022</v>
      </c>
      <c r="E1347" t="s">
        <v>67</v>
      </c>
      <c r="F1347" t="s">
        <v>21</v>
      </c>
      <c r="G1347">
        <v>8</v>
      </c>
      <c r="H1347">
        <v>42288.22</v>
      </c>
      <c r="I1347" t="s">
        <v>769</v>
      </c>
      <c r="J1347">
        <v>33</v>
      </c>
      <c r="K1347" t="s">
        <v>119</v>
      </c>
      <c r="L1347" t="s">
        <v>35</v>
      </c>
      <c r="M1347">
        <v>5</v>
      </c>
      <c r="N1347" t="s">
        <v>65</v>
      </c>
      <c r="O1347">
        <f t="shared" ref="O1347:O1410" si="21">G1347*H1347</f>
        <v>338305.76</v>
      </c>
    </row>
    <row r="1348" spans="1:15" x14ac:dyDescent="0.3">
      <c r="A1348">
        <v>1347</v>
      </c>
      <c r="B1348">
        <v>28</v>
      </c>
      <c r="C1348">
        <v>10</v>
      </c>
      <c r="D1348">
        <v>2022</v>
      </c>
      <c r="E1348" t="s">
        <v>74</v>
      </c>
      <c r="F1348" t="s">
        <v>32</v>
      </c>
      <c r="G1348">
        <v>1</v>
      </c>
      <c r="H1348">
        <v>38129.14</v>
      </c>
      <c r="I1348" t="s">
        <v>133</v>
      </c>
      <c r="J1348">
        <v>45</v>
      </c>
      <c r="K1348" t="s">
        <v>27</v>
      </c>
      <c r="L1348" t="s">
        <v>18</v>
      </c>
      <c r="M1348">
        <v>4</v>
      </c>
      <c r="N1348" t="s">
        <v>43</v>
      </c>
      <c r="O1348">
        <f t="shared" si="21"/>
        <v>38129.14</v>
      </c>
    </row>
    <row r="1349" spans="1:15" x14ac:dyDescent="0.3">
      <c r="A1349">
        <v>1348</v>
      </c>
      <c r="B1349">
        <v>28</v>
      </c>
      <c r="C1349">
        <v>10</v>
      </c>
      <c r="D1349">
        <v>2022</v>
      </c>
      <c r="E1349" t="s">
        <v>74</v>
      </c>
      <c r="F1349" t="s">
        <v>45</v>
      </c>
      <c r="G1349">
        <v>4</v>
      </c>
      <c r="H1349">
        <v>27625.71</v>
      </c>
      <c r="I1349" t="s">
        <v>826</v>
      </c>
      <c r="J1349">
        <v>38</v>
      </c>
      <c r="K1349" t="s">
        <v>23</v>
      </c>
      <c r="L1349" t="s">
        <v>18</v>
      </c>
      <c r="M1349">
        <v>5</v>
      </c>
      <c r="N1349" t="s">
        <v>90</v>
      </c>
      <c r="O1349">
        <f t="shared" si="21"/>
        <v>110502.84</v>
      </c>
    </row>
    <row r="1350" spans="1:15" x14ac:dyDescent="0.3">
      <c r="A1350">
        <v>1349</v>
      </c>
      <c r="B1350">
        <v>28</v>
      </c>
      <c r="C1350">
        <v>10</v>
      </c>
      <c r="D1350">
        <v>2022</v>
      </c>
      <c r="E1350" t="s">
        <v>74</v>
      </c>
      <c r="F1350" t="s">
        <v>15</v>
      </c>
      <c r="G1350">
        <v>1</v>
      </c>
      <c r="H1350">
        <v>26640.81</v>
      </c>
      <c r="I1350" t="s">
        <v>251</v>
      </c>
      <c r="J1350">
        <v>19</v>
      </c>
      <c r="K1350" t="s">
        <v>27</v>
      </c>
      <c r="L1350" t="s">
        <v>24</v>
      </c>
      <c r="M1350">
        <v>5</v>
      </c>
      <c r="N1350" t="s">
        <v>19</v>
      </c>
      <c r="O1350">
        <f t="shared" si="21"/>
        <v>26640.81</v>
      </c>
    </row>
    <row r="1351" spans="1:15" x14ac:dyDescent="0.3">
      <c r="A1351">
        <v>1350</v>
      </c>
      <c r="B1351">
        <v>29</v>
      </c>
      <c r="C1351">
        <v>10</v>
      </c>
      <c r="D1351">
        <v>2022</v>
      </c>
      <c r="E1351" t="s">
        <v>20</v>
      </c>
      <c r="F1351" t="s">
        <v>21</v>
      </c>
      <c r="G1351">
        <v>9</v>
      </c>
      <c r="H1351">
        <v>40013.89</v>
      </c>
      <c r="I1351" t="s">
        <v>827</v>
      </c>
      <c r="J1351">
        <v>52</v>
      </c>
      <c r="K1351" t="s">
        <v>61</v>
      </c>
      <c r="L1351" t="s">
        <v>52</v>
      </c>
      <c r="M1351">
        <v>5</v>
      </c>
      <c r="N1351" t="s">
        <v>25</v>
      </c>
      <c r="O1351">
        <f t="shared" si="21"/>
        <v>360125.01</v>
      </c>
    </row>
    <row r="1352" spans="1:15" x14ac:dyDescent="0.3">
      <c r="A1352">
        <v>1351</v>
      </c>
      <c r="B1352">
        <v>29</v>
      </c>
      <c r="C1352">
        <v>10</v>
      </c>
      <c r="D1352">
        <v>2022</v>
      </c>
      <c r="E1352" t="s">
        <v>20</v>
      </c>
      <c r="F1352" t="s">
        <v>15</v>
      </c>
      <c r="G1352">
        <v>7</v>
      </c>
      <c r="H1352">
        <v>19636.189999999999</v>
      </c>
      <c r="I1352" t="s">
        <v>828</v>
      </c>
      <c r="J1352">
        <v>45</v>
      </c>
      <c r="K1352" t="s">
        <v>39</v>
      </c>
      <c r="L1352" t="s">
        <v>52</v>
      </c>
      <c r="M1352">
        <v>1</v>
      </c>
      <c r="N1352" t="s">
        <v>86</v>
      </c>
      <c r="O1352">
        <f t="shared" si="21"/>
        <v>137453.32999999999</v>
      </c>
    </row>
    <row r="1353" spans="1:15" x14ac:dyDescent="0.3">
      <c r="A1353">
        <v>1352</v>
      </c>
      <c r="B1353">
        <v>29</v>
      </c>
      <c r="C1353">
        <v>10</v>
      </c>
      <c r="D1353">
        <v>2022</v>
      </c>
      <c r="E1353" t="s">
        <v>20</v>
      </c>
      <c r="F1353" t="s">
        <v>32</v>
      </c>
      <c r="G1353">
        <v>7</v>
      </c>
      <c r="H1353">
        <v>30441.13</v>
      </c>
      <c r="I1353" t="s">
        <v>524</v>
      </c>
      <c r="J1353">
        <v>53</v>
      </c>
      <c r="K1353" t="s">
        <v>27</v>
      </c>
      <c r="L1353" t="s">
        <v>24</v>
      </c>
      <c r="M1353">
        <v>4</v>
      </c>
      <c r="N1353" t="s">
        <v>36</v>
      </c>
      <c r="O1353">
        <f t="shared" si="21"/>
        <v>213087.91</v>
      </c>
    </row>
    <row r="1354" spans="1:15" x14ac:dyDescent="0.3">
      <c r="A1354">
        <v>1353</v>
      </c>
      <c r="B1354">
        <v>29</v>
      </c>
      <c r="C1354">
        <v>10</v>
      </c>
      <c r="D1354">
        <v>2022</v>
      </c>
      <c r="E1354" t="s">
        <v>20</v>
      </c>
      <c r="F1354" t="s">
        <v>15</v>
      </c>
      <c r="G1354">
        <v>5</v>
      </c>
      <c r="H1354">
        <v>29438.76</v>
      </c>
      <c r="I1354" t="s">
        <v>480</v>
      </c>
      <c r="J1354">
        <v>48</v>
      </c>
      <c r="K1354" t="s">
        <v>95</v>
      </c>
      <c r="L1354" t="s">
        <v>18</v>
      </c>
      <c r="M1354">
        <v>3</v>
      </c>
      <c r="N1354" t="s">
        <v>19</v>
      </c>
      <c r="O1354">
        <f t="shared" si="21"/>
        <v>147193.79999999999</v>
      </c>
    </row>
    <row r="1355" spans="1:15" x14ac:dyDescent="0.3">
      <c r="A1355">
        <v>1354</v>
      </c>
      <c r="B1355">
        <v>30</v>
      </c>
      <c r="C1355">
        <v>10</v>
      </c>
      <c r="D1355">
        <v>2022</v>
      </c>
      <c r="E1355" t="s">
        <v>29</v>
      </c>
      <c r="F1355" t="s">
        <v>37</v>
      </c>
      <c r="G1355">
        <v>7</v>
      </c>
      <c r="H1355">
        <v>45227.97</v>
      </c>
      <c r="I1355" t="s">
        <v>244</v>
      </c>
      <c r="J1355">
        <v>50</v>
      </c>
      <c r="K1355" t="s">
        <v>27</v>
      </c>
      <c r="L1355" t="s">
        <v>52</v>
      </c>
      <c r="M1355">
        <v>4</v>
      </c>
      <c r="N1355" t="s">
        <v>40</v>
      </c>
      <c r="O1355">
        <f t="shared" si="21"/>
        <v>316595.79000000004</v>
      </c>
    </row>
    <row r="1356" spans="1:15" x14ac:dyDescent="0.3">
      <c r="A1356">
        <v>1355</v>
      </c>
      <c r="B1356">
        <v>30</v>
      </c>
      <c r="C1356">
        <v>10</v>
      </c>
      <c r="D1356">
        <v>2022</v>
      </c>
      <c r="E1356" t="s">
        <v>29</v>
      </c>
      <c r="F1356" t="s">
        <v>21</v>
      </c>
      <c r="G1356">
        <v>2</v>
      </c>
      <c r="H1356">
        <v>14000.94</v>
      </c>
      <c r="I1356" t="s">
        <v>78</v>
      </c>
      <c r="J1356">
        <v>40</v>
      </c>
      <c r="K1356" t="s">
        <v>140</v>
      </c>
      <c r="L1356" t="s">
        <v>18</v>
      </c>
      <c r="M1356">
        <v>1</v>
      </c>
      <c r="N1356" t="s">
        <v>65</v>
      </c>
      <c r="O1356">
        <f t="shared" si="21"/>
        <v>28001.88</v>
      </c>
    </row>
    <row r="1357" spans="1:15" x14ac:dyDescent="0.3">
      <c r="A1357">
        <v>1356</v>
      </c>
      <c r="B1357">
        <v>30</v>
      </c>
      <c r="C1357">
        <v>10</v>
      </c>
      <c r="D1357">
        <v>2022</v>
      </c>
      <c r="E1357" t="s">
        <v>29</v>
      </c>
      <c r="F1357" t="s">
        <v>15</v>
      </c>
      <c r="G1357">
        <v>4</v>
      </c>
      <c r="H1357">
        <v>59780.12</v>
      </c>
      <c r="I1357" t="s">
        <v>574</v>
      </c>
      <c r="J1357">
        <v>58</v>
      </c>
      <c r="K1357" t="s">
        <v>23</v>
      </c>
      <c r="L1357" t="s">
        <v>52</v>
      </c>
      <c r="M1357">
        <v>5</v>
      </c>
      <c r="N1357" t="s">
        <v>31</v>
      </c>
      <c r="O1357">
        <f t="shared" si="21"/>
        <v>239120.48</v>
      </c>
    </row>
    <row r="1358" spans="1:15" x14ac:dyDescent="0.3">
      <c r="A1358">
        <v>1357</v>
      </c>
      <c r="B1358">
        <v>31</v>
      </c>
      <c r="C1358">
        <v>10</v>
      </c>
      <c r="D1358">
        <v>2022</v>
      </c>
      <c r="E1358" t="s">
        <v>44</v>
      </c>
      <c r="F1358" t="s">
        <v>32</v>
      </c>
      <c r="G1358">
        <v>7</v>
      </c>
      <c r="H1358">
        <v>43742.7</v>
      </c>
      <c r="I1358" t="s">
        <v>749</v>
      </c>
      <c r="J1358">
        <v>34</v>
      </c>
      <c r="K1358" t="s">
        <v>95</v>
      </c>
      <c r="L1358" t="s">
        <v>35</v>
      </c>
      <c r="M1358">
        <v>1</v>
      </c>
      <c r="N1358" t="s">
        <v>101</v>
      </c>
      <c r="O1358">
        <f t="shared" si="21"/>
        <v>306198.89999999997</v>
      </c>
    </row>
    <row r="1359" spans="1:15" x14ac:dyDescent="0.3">
      <c r="A1359">
        <v>1358</v>
      </c>
      <c r="B1359">
        <v>31</v>
      </c>
      <c r="C1359">
        <v>10</v>
      </c>
      <c r="D1359">
        <v>2022</v>
      </c>
      <c r="E1359" t="s">
        <v>44</v>
      </c>
      <c r="F1359" t="s">
        <v>32</v>
      </c>
      <c r="G1359">
        <v>3</v>
      </c>
      <c r="H1359">
        <v>50249.599999999999</v>
      </c>
      <c r="I1359" t="s">
        <v>829</v>
      </c>
      <c r="J1359">
        <v>18</v>
      </c>
      <c r="K1359" t="s">
        <v>61</v>
      </c>
      <c r="L1359" t="s">
        <v>35</v>
      </c>
      <c r="M1359">
        <v>3</v>
      </c>
      <c r="N1359" t="s">
        <v>101</v>
      </c>
      <c r="O1359">
        <f t="shared" si="21"/>
        <v>150748.79999999999</v>
      </c>
    </row>
    <row r="1360" spans="1:15" x14ac:dyDescent="0.3">
      <c r="A1360">
        <v>1359</v>
      </c>
      <c r="B1360">
        <v>31</v>
      </c>
      <c r="C1360">
        <v>10</v>
      </c>
      <c r="D1360">
        <v>2022</v>
      </c>
      <c r="E1360" t="s">
        <v>44</v>
      </c>
      <c r="F1360" t="s">
        <v>15</v>
      </c>
      <c r="G1360">
        <v>2</v>
      </c>
      <c r="H1360">
        <v>52185.63</v>
      </c>
      <c r="I1360" t="s">
        <v>651</v>
      </c>
      <c r="J1360">
        <v>59</v>
      </c>
      <c r="K1360" t="s">
        <v>27</v>
      </c>
      <c r="L1360" t="s">
        <v>52</v>
      </c>
      <c r="M1360">
        <v>4</v>
      </c>
      <c r="N1360" t="s">
        <v>31</v>
      </c>
      <c r="O1360">
        <f t="shared" si="21"/>
        <v>104371.26</v>
      </c>
    </row>
    <row r="1361" spans="1:15" x14ac:dyDescent="0.3">
      <c r="A1361">
        <v>1360</v>
      </c>
      <c r="B1361">
        <v>1</v>
      </c>
      <c r="C1361">
        <v>11</v>
      </c>
      <c r="D1361">
        <v>2022</v>
      </c>
      <c r="E1361" t="s">
        <v>54</v>
      </c>
      <c r="F1361" t="s">
        <v>32</v>
      </c>
      <c r="G1361">
        <v>2</v>
      </c>
      <c r="H1361">
        <v>27489.05</v>
      </c>
      <c r="I1361" t="s">
        <v>830</v>
      </c>
      <c r="J1361">
        <v>40</v>
      </c>
      <c r="K1361" t="s">
        <v>27</v>
      </c>
      <c r="L1361" t="s">
        <v>52</v>
      </c>
      <c r="M1361">
        <v>5</v>
      </c>
      <c r="N1361" t="s">
        <v>101</v>
      </c>
      <c r="O1361">
        <f t="shared" si="21"/>
        <v>54978.1</v>
      </c>
    </row>
    <row r="1362" spans="1:15" x14ac:dyDescent="0.3">
      <c r="A1362">
        <v>1361</v>
      </c>
      <c r="B1362">
        <v>1</v>
      </c>
      <c r="C1362">
        <v>11</v>
      </c>
      <c r="D1362">
        <v>2022</v>
      </c>
      <c r="E1362" t="s">
        <v>54</v>
      </c>
      <c r="F1362" t="s">
        <v>45</v>
      </c>
      <c r="G1362">
        <v>1</v>
      </c>
      <c r="H1362">
        <v>38222.29</v>
      </c>
      <c r="I1362" t="s">
        <v>831</v>
      </c>
      <c r="J1362">
        <v>44</v>
      </c>
      <c r="K1362" t="s">
        <v>27</v>
      </c>
      <c r="L1362" t="s">
        <v>52</v>
      </c>
      <c r="M1362">
        <v>1</v>
      </c>
      <c r="N1362" t="s">
        <v>48</v>
      </c>
      <c r="O1362">
        <f t="shared" si="21"/>
        <v>38222.29</v>
      </c>
    </row>
    <row r="1363" spans="1:15" x14ac:dyDescent="0.3">
      <c r="A1363">
        <v>1362</v>
      </c>
      <c r="B1363">
        <v>1</v>
      </c>
      <c r="C1363">
        <v>11</v>
      </c>
      <c r="D1363">
        <v>2022</v>
      </c>
      <c r="E1363" t="s">
        <v>54</v>
      </c>
      <c r="F1363" t="s">
        <v>45</v>
      </c>
      <c r="G1363">
        <v>5</v>
      </c>
      <c r="H1363">
        <v>67374.759999999995</v>
      </c>
      <c r="I1363" t="s">
        <v>623</v>
      </c>
      <c r="J1363">
        <v>42</v>
      </c>
      <c r="K1363" t="s">
        <v>27</v>
      </c>
      <c r="L1363" t="s">
        <v>24</v>
      </c>
      <c r="M1363">
        <v>5</v>
      </c>
      <c r="N1363" t="s">
        <v>90</v>
      </c>
      <c r="O1363">
        <f t="shared" si="21"/>
        <v>336873.8</v>
      </c>
    </row>
    <row r="1364" spans="1:15" x14ac:dyDescent="0.3">
      <c r="A1364">
        <v>1363</v>
      </c>
      <c r="B1364">
        <v>2</v>
      </c>
      <c r="C1364">
        <v>11</v>
      </c>
      <c r="D1364">
        <v>2022</v>
      </c>
      <c r="E1364" t="s">
        <v>62</v>
      </c>
      <c r="F1364" t="s">
        <v>45</v>
      </c>
      <c r="G1364">
        <v>6</v>
      </c>
      <c r="H1364">
        <v>56002.31</v>
      </c>
      <c r="I1364" t="s">
        <v>832</v>
      </c>
      <c r="J1364">
        <v>49</v>
      </c>
      <c r="K1364" t="s">
        <v>79</v>
      </c>
      <c r="L1364" t="s">
        <v>52</v>
      </c>
      <c r="M1364">
        <v>5</v>
      </c>
      <c r="N1364" t="s">
        <v>104</v>
      </c>
      <c r="O1364">
        <f t="shared" si="21"/>
        <v>336013.86</v>
      </c>
    </row>
    <row r="1365" spans="1:15" x14ac:dyDescent="0.3">
      <c r="A1365">
        <v>1364</v>
      </c>
      <c r="B1365">
        <v>2</v>
      </c>
      <c r="C1365">
        <v>11</v>
      </c>
      <c r="D1365">
        <v>2022</v>
      </c>
      <c r="E1365" t="s">
        <v>62</v>
      </c>
      <c r="F1365" t="s">
        <v>37</v>
      </c>
      <c r="G1365">
        <v>6</v>
      </c>
      <c r="H1365">
        <v>68173.41</v>
      </c>
      <c r="I1365" t="s">
        <v>833</v>
      </c>
      <c r="J1365">
        <v>36</v>
      </c>
      <c r="K1365" t="s">
        <v>119</v>
      </c>
      <c r="L1365" t="s">
        <v>24</v>
      </c>
      <c r="M1365">
        <v>4</v>
      </c>
      <c r="N1365" t="s">
        <v>40</v>
      </c>
      <c r="O1365">
        <f t="shared" si="21"/>
        <v>409040.46</v>
      </c>
    </row>
    <row r="1366" spans="1:15" x14ac:dyDescent="0.3">
      <c r="A1366">
        <v>1365</v>
      </c>
      <c r="B1366">
        <v>2</v>
      </c>
      <c r="C1366">
        <v>11</v>
      </c>
      <c r="D1366">
        <v>2022</v>
      </c>
      <c r="E1366" t="s">
        <v>62</v>
      </c>
      <c r="F1366" t="s">
        <v>15</v>
      </c>
      <c r="G1366">
        <v>9</v>
      </c>
      <c r="H1366">
        <v>54775.26</v>
      </c>
      <c r="I1366" t="s">
        <v>682</v>
      </c>
      <c r="J1366">
        <v>41</v>
      </c>
      <c r="K1366" t="s">
        <v>135</v>
      </c>
      <c r="L1366" t="s">
        <v>24</v>
      </c>
      <c r="M1366">
        <v>5</v>
      </c>
      <c r="N1366" t="s">
        <v>86</v>
      </c>
      <c r="O1366">
        <f t="shared" si="21"/>
        <v>492977.34</v>
      </c>
    </row>
    <row r="1367" spans="1:15" x14ac:dyDescent="0.3">
      <c r="A1367">
        <v>1366</v>
      </c>
      <c r="B1367">
        <v>3</v>
      </c>
      <c r="C1367">
        <v>11</v>
      </c>
      <c r="D1367">
        <v>2022</v>
      </c>
      <c r="E1367" t="s">
        <v>67</v>
      </c>
      <c r="F1367" t="s">
        <v>37</v>
      </c>
      <c r="G1367">
        <v>4</v>
      </c>
      <c r="H1367">
        <v>20536.009999999998</v>
      </c>
      <c r="I1367" t="s">
        <v>641</v>
      </c>
      <c r="J1367">
        <v>20</v>
      </c>
      <c r="K1367" t="s">
        <v>27</v>
      </c>
      <c r="L1367" t="s">
        <v>35</v>
      </c>
      <c r="M1367">
        <v>3</v>
      </c>
      <c r="N1367" t="s">
        <v>53</v>
      </c>
      <c r="O1367">
        <f t="shared" si="21"/>
        <v>82144.039999999994</v>
      </c>
    </row>
    <row r="1368" spans="1:15" x14ac:dyDescent="0.3">
      <c r="A1368">
        <v>1367</v>
      </c>
      <c r="B1368">
        <v>3</v>
      </c>
      <c r="C1368">
        <v>11</v>
      </c>
      <c r="D1368">
        <v>2022</v>
      </c>
      <c r="E1368" t="s">
        <v>67</v>
      </c>
      <c r="F1368" t="s">
        <v>32</v>
      </c>
      <c r="G1368">
        <v>1</v>
      </c>
      <c r="H1368">
        <v>13872.15</v>
      </c>
      <c r="I1368" t="s">
        <v>834</v>
      </c>
      <c r="J1368">
        <v>29</v>
      </c>
      <c r="K1368" t="s">
        <v>92</v>
      </c>
      <c r="L1368" t="s">
        <v>52</v>
      </c>
      <c r="M1368">
        <v>5</v>
      </c>
      <c r="N1368" t="s">
        <v>101</v>
      </c>
      <c r="O1368">
        <f t="shared" si="21"/>
        <v>13872.15</v>
      </c>
    </row>
    <row r="1369" spans="1:15" x14ac:dyDescent="0.3">
      <c r="A1369">
        <v>1368</v>
      </c>
      <c r="B1369">
        <v>3</v>
      </c>
      <c r="C1369">
        <v>11</v>
      </c>
      <c r="D1369">
        <v>2022</v>
      </c>
      <c r="E1369" t="s">
        <v>67</v>
      </c>
      <c r="F1369" t="s">
        <v>37</v>
      </c>
      <c r="G1369">
        <v>6</v>
      </c>
      <c r="H1369">
        <v>44659.69</v>
      </c>
      <c r="I1369" t="s">
        <v>359</v>
      </c>
      <c r="J1369">
        <v>52</v>
      </c>
      <c r="K1369" t="s">
        <v>47</v>
      </c>
      <c r="L1369" t="s">
        <v>35</v>
      </c>
      <c r="M1369">
        <v>4</v>
      </c>
      <c r="N1369" t="s">
        <v>53</v>
      </c>
      <c r="O1369">
        <f t="shared" si="21"/>
        <v>267958.14</v>
      </c>
    </row>
    <row r="1370" spans="1:15" x14ac:dyDescent="0.3">
      <c r="A1370">
        <v>1369</v>
      </c>
      <c r="B1370">
        <v>4</v>
      </c>
      <c r="C1370">
        <v>11</v>
      </c>
      <c r="D1370">
        <v>2022</v>
      </c>
      <c r="E1370" t="s">
        <v>74</v>
      </c>
      <c r="F1370" t="s">
        <v>32</v>
      </c>
      <c r="G1370">
        <v>5</v>
      </c>
      <c r="H1370">
        <v>31468.799999999999</v>
      </c>
      <c r="I1370" t="s">
        <v>517</v>
      </c>
      <c r="J1370">
        <v>32</v>
      </c>
      <c r="K1370" t="s">
        <v>39</v>
      </c>
      <c r="L1370" t="s">
        <v>35</v>
      </c>
      <c r="M1370">
        <v>5</v>
      </c>
      <c r="N1370" t="s">
        <v>101</v>
      </c>
      <c r="O1370">
        <f t="shared" si="21"/>
        <v>157344</v>
      </c>
    </row>
    <row r="1371" spans="1:15" x14ac:dyDescent="0.3">
      <c r="A1371">
        <v>1370</v>
      </c>
      <c r="B1371">
        <v>4</v>
      </c>
      <c r="C1371">
        <v>11</v>
      </c>
      <c r="D1371">
        <v>2022</v>
      </c>
      <c r="E1371" t="s">
        <v>74</v>
      </c>
      <c r="F1371" t="s">
        <v>32</v>
      </c>
      <c r="G1371">
        <v>6</v>
      </c>
      <c r="H1371">
        <v>26527.47</v>
      </c>
      <c r="I1371" t="s">
        <v>166</v>
      </c>
      <c r="J1371">
        <v>34</v>
      </c>
      <c r="K1371" t="s">
        <v>39</v>
      </c>
      <c r="L1371" t="s">
        <v>24</v>
      </c>
      <c r="M1371">
        <v>4</v>
      </c>
      <c r="N1371" t="s">
        <v>36</v>
      </c>
      <c r="O1371">
        <f t="shared" si="21"/>
        <v>159164.82</v>
      </c>
    </row>
    <row r="1372" spans="1:15" x14ac:dyDescent="0.3">
      <c r="A1372">
        <v>1371</v>
      </c>
      <c r="B1372">
        <v>4</v>
      </c>
      <c r="C1372">
        <v>11</v>
      </c>
      <c r="D1372">
        <v>2022</v>
      </c>
      <c r="E1372" t="s">
        <v>74</v>
      </c>
      <c r="F1372" t="s">
        <v>21</v>
      </c>
      <c r="G1372">
        <v>3</v>
      </c>
      <c r="H1372">
        <v>58432.66</v>
      </c>
      <c r="I1372" t="s">
        <v>380</v>
      </c>
      <c r="J1372">
        <v>49</v>
      </c>
      <c r="K1372" t="s">
        <v>23</v>
      </c>
      <c r="L1372" t="s">
        <v>18</v>
      </c>
      <c r="M1372">
        <v>5</v>
      </c>
      <c r="N1372" t="s">
        <v>28</v>
      </c>
      <c r="O1372">
        <f t="shared" si="21"/>
        <v>175297.98</v>
      </c>
    </row>
    <row r="1373" spans="1:15" x14ac:dyDescent="0.3">
      <c r="A1373">
        <v>1372</v>
      </c>
      <c r="B1373">
        <v>5</v>
      </c>
      <c r="C1373">
        <v>11</v>
      </c>
      <c r="D1373">
        <v>2022</v>
      </c>
      <c r="E1373" t="s">
        <v>20</v>
      </c>
      <c r="F1373" t="s">
        <v>45</v>
      </c>
      <c r="G1373">
        <v>2</v>
      </c>
      <c r="H1373">
        <v>32019.599999999999</v>
      </c>
      <c r="I1373" t="s">
        <v>835</v>
      </c>
      <c r="J1373">
        <v>24</v>
      </c>
      <c r="K1373" t="s">
        <v>64</v>
      </c>
      <c r="L1373" t="s">
        <v>24</v>
      </c>
      <c r="M1373">
        <v>1</v>
      </c>
      <c r="N1373" t="s">
        <v>90</v>
      </c>
      <c r="O1373">
        <f t="shared" si="21"/>
        <v>64039.199999999997</v>
      </c>
    </row>
    <row r="1374" spans="1:15" x14ac:dyDescent="0.3">
      <c r="A1374">
        <v>1373</v>
      </c>
      <c r="B1374">
        <v>5</v>
      </c>
      <c r="C1374">
        <v>11</v>
      </c>
      <c r="D1374">
        <v>2022</v>
      </c>
      <c r="E1374" t="s">
        <v>20</v>
      </c>
      <c r="F1374" t="s">
        <v>32</v>
      </c>
      <c r="G1374">
        <v>6</v>
      </c>
      <c r="H1374">
        <v>29020.06</v>
      </c>
      <c r="I1374" t="s">
        <v>332</v>
      </c>
      <c r="J1374">
        <v>36</v>
      </c>
      <c r="K1374" t="s">
        <v>17</v>
      </c>
      <c r="L1374" t="s">
        <v>35</v>
      </c>
      <c r="M1374">
        <v>5</v>
      </c>
      <c r="N1374" t="s">
        <v>36</v>
      </c>
      <c r="O1374">
        <f t="shared" si="21"/>
        <v>174120.36000000002</v>
      </c>
    </row>
    <row r="1375" spans="1:15" x14ac:dyDescent="0.3">
      <c r="A1375">
        <v>1374</v>
      </c>
      <c r="B1375">
        <v>5</v>
      </c>
      <c r="C1375">
        <v>11</v>
      </c>
      <c r="D1375">
        <v>2022</v>
      </c>
      <c r="E1375" t="s">
        <v>20</v>
      </c>
      <c r="F1375" t="s">
        <v>21</v>
      </c>
      <c r="G1375">
        <v>1</v>
      </c>
      <c r="H1375">
        <v>60999.26</v>
      </c>
      <c r="I1375" t="s">
        <v>46</v>
      </c>
      <c r="J1375">
        <v>24</v>
      </c>
      <c r="K1375" t="s">
        <v>23</v>
      </c>
      <c r="L1375" t="s">
        <v>24</v>
      </c>
      <c r="M1375">
        <v>4</v>
      </c>
      <c r="N1375" t="s">
        <v>28</v>
      </c>
      <c r="O1375">
        <f t="shared" si="21"/>
        <v>60999.26</v>
      </c>
    </row>
    <row r="1376" spans="1:15" x14ac:dyDescent="0.3">
      <c r="A1376">
        <v>1375</v>
      </c>
      <c r="B1376">
        <v>5</v>
      </c>
      <c r="C1376">
        <v>11</v>
      </c>
      <c r="D1376">
        <v>2022</v>
      </c>
      <c r="E1376" t="s">
        <v>20</v>
      </c>
      <c r="F1376" t="s">
        <v>45</v>
      </c>
      <c r="G1376">
        <v>7</v>
      </c>
      <c r="H1376">
        <v>60777.24</v>
      </c>
      <c r="I1376" t="s">
        <v>836</v>
      </c>
      <c r="J1376">
        <v>22</v>
      </c>
      <c r="K1376" t="s">
        <v>61</v>
      </c>
      <c r="L1376" t="s">
        <v>24</v>
      </c>
      <c r="M1376">
        <v>4</v>
      </c>
      <c r="N1376" t="s">
        <v>48</v>
      </c>
      <c r="O1376">
        <f t="shared" si="21"/>
        <v>425440.68</v>
      </c>
    </row>
    <row r="1377" spans="1:15" x14ac:dyDescent="0.3">
      <c r="A1377">
        <v>1376</v>
      </c>
      <c r="B1377">
        <v>6</v>
      </c>
      <c r="C1377">
        <v>11</v>
      </c>
      <c r="D1377">
        <v>2022</v>
      </c>
      <c r="E1377" t="s">
        <v>29</v>
      </c>
      <c r="F1377" t="s">
        <v>32</v>
      </c>
      <c r="G1377">
        <v>7</v>
      </c>
      <c r="H1377">
        <v>31382</v>
      </c>
      <c r="I1377" t="s">
        <v>315</v>
      </c>
      <c r="J1377">
        <v>57</v>
      </c>
      <c r="K1377" t="s">
        <v>23</v>
      </c>
      <c r="L1377" t="s">
        <v>24</v>
      </c>
      <c r="M1377">
        <v>5</v>
      </c>
      <c r="N1377" t="s">
        <v>101</v>
      </c>
      <c r="O1377">
        <f t="shared" si="21"/>
        <v>219674</v>
      </c>
    </row>
    <row r="1378" spans="1:15" x14ac:dyDescent="0.3">
      <c r="A1378">
        <v>1377</v>
      </c>
      <c r="B1378">
        <v>6</v>
      </c>
      <c r="C1378">
        <v>11</v>
      </c>
      <c r="D1378">
        <v>2022</v>
      </c>
      <c r="E1378" t="s">
        <v>29</v>
      </c>
      <c r="F1378" t="s">
        <v>32</v>
      </c>
      <c r="G1378">
        <v>7</v>
      </c>
      <c r="H1378">
        <v>59949.919999999998</v>
      </c>
      <c r="I1378" t="s">
        <v>707</v>
      </c>
      <c r="J1378">
        <v>38</v>
      </c>
      <c r="K1378" t="s">
        <v>69</v>
      </c>
      <c r="L1378" t="s">
        <v>52</v>
      </c>
      <c r="M1378">
        <v>3</v>
      </c>
      <c r="N1378" t="s">
        <v>43</v>
      </c>
      <c r="O1378">
        <f t="shared" si="21"/>
        <v>419649.44</v>
      </c>
    </row>
    <row r="1379" spans="1:15" x14ac:dyDescent="0.3">
      <c r="A1379">
        <v>1378</v>
      </c>
      <c r="B1379">
        <v>6</v>
      </c>
      <c r="C1379">
        <v>11</v>
      </c>
      <c r="D1379">
        <v>2022</v>
      </c>
      <c r="E1379" t="s">
        <v>29</v>
      </c>
      <c r="F1379" t="s">
        <v>37</v>
      </c>
      <c r="G1379">
        <v>1</v>
      </c>
      <c r="H1379">
        <v>61046.71</v>
      </c>
      <c r="I1379" t="s">
        <v>318</v>
      </c>
      <c r="J1379">
        <v>24</v>
      </c>
      <c r="K1379" t="s">
        <v>27</v>
      </c>
      <c r="L1379" t="s">
        <v>24</v>
      </c>
      <c r="M1379">
        <v>4</v>
      </c>
      <c r="N1379" t="s">
        <v>53</v>
      </c>
      <c r="O1379">
        <f t="shared" si="21"/>
        <v>61046.71</v>
      </c>
    </row>
    <row r="1380" spans="1:15" x14ac:dyDescent="0.3">
      <c r="A1380">
        <v>1379</v>
      </c>
      <c r="B1380">
        <v>6</v>
      </c>
      <c r="C1380">
        <v>11</v>
      </c>
      <c r="D1380">
        <v>2022</v>
      </c>
      <c r="E1380" t="s">
        <v>29</v>
      </c>
      <c r="F1380" t="s">
        <v>37</v>
      </c>
      <c r="G1380">
        <v>4</v>
      </c>
      <c r="H1380">
        <v>35435.83</v>
      </c>
      <c r="I1380" t="s">
        <v>33</v>
      </c>
      <c r="J1380">
        <v>54</v>
      </c>
      <c r="K1380" t="s">
        <v>116</v>
      </c>
      <c r="L1380" t="s">
        <v>35</v>
      </c>
      <c r="M1380">
        <v>1</v>
      </c>
      <c r="N1380" t="s">
        <v>97</v>
      </c>
      <c r="O1380">
        <f t="shared" si="21"/>
        <v>141743.32</v>
      </c>
    </row>
    <row r="1381" spans="1:15" x14ac:dyDescent="0.3">
      <c r="A1381">
        <v>1380</v>
      </c>
      <c r="B1381">
        <v>7</v>
      </c>
      <c r="C1381">
        <v>11</v>
      </c>
      <c r="D1381">
        <v>2022</v>
      </c>
      <c r="E1381" t="s">
        <v>44</v>
      </c>
      <c r="F1381" t="s">
        <v>45</v>
      </c>
      <c r="G1381">
        <v>7</v>
      </c>
      <c r="H1381">
        <v>13988.39</v>
      </c>
      <c r="I1381" t="s">
        <v>328</v>
      </c>
      <c r="J1381">
        <v>40</v>
      </c>
      <c r="K1381" t="s">
        <v>34</v>
      </c>
      <c r="L1381" t="s">
        <v>24</v>
      </c>
      <c r="M1381">
        <v>5</v>
      </c>
      <c r="N1381" t="s">
        <v>104</v>
      </c>
      <c r="O1381">
        <f t="shared" si="21"/>
        <v>97918.73</v>
      </c>
    </row>
    <row r="1382" spans="1:15" x14ac:dyDescent="0.3">
      <c r="A1382">
        <v>1381</v>
      </c>
      <c r="B1382">
        <v>7</v>
      </c>
      <c r="C1382">
        <v>11</v>
      </c>
      <c r="D1382">
        <v>2022</v>
      </c>
      <c r="E1382" t="s">
        <v>44</v>
      </c>
      <c r="F1382" t="s">
        <v>32</v>
      </c>
      <c r="G1382">
        <v>9</v>
      </c>
      <c r="H1382">
        <v>10095.08</v>
      </c>
      <c r="I1382" t="s">
        <v>837</v>
      </c>
      <c r="J1382">
        <v>28</v>
      </c>
      <c r="K1382" t="s">
        <v>39</v>
      </c>
      <c r="L1382" t="s">
        <v>52</v>
      </c>
      <c r="M1382">
        <v>1</v>
      </c>
      <c r="N1382" t="s">
        <v>101</v>
      </c>
      <c r="O1382">
        <f t="shared" si="21"/>
        <v>90855.72</v>
      </c>
    </row>
    <row r="1383" spans="1:15" x14ac:dyDescent="0.3">
      <c r="A1383">
        <v>1382</v>
      </c>
      <c r="B1383">
        <v>7</v>
      </c>
      <c r="C1383">
        <v>11</v>
      </c>
      <c r="D1383">
        <v>2022</v>
      </c>
      <c r="E1383" t="s">
        <v>44</v>
      </c>
      <c r="F1383" t="s">
        <v>15</v>
      </c>
      <c r="G1383">
        <v>5</v>
      </c>
      <c r="H1383">
        <v>41397.550000000003</v>
      </c>
      <c r="I1383" t="s">
        <v>446</v>
      </c>
      <c r="J1383">
        <v>27</v>
      </c>
      <c r="K1383" t="s">
        <v>27</v>
      </c>
      <c r="L1383" t="s">
        <v>35</v>
      </c>
      <c r="M1383">
        <v>4</v>
      </c>
      <c r="N1383" t="s">
        <v>19</v>
      </c>
      <c r="O1383">
        <f t="shared" si="21"/>
        <v>206987.75</v>
      </c>
    </row>
    <row r="1384" spans="1:15" x14ac:dyDescent="0.3">
      <c r="A1384">
        <v>1383</v>
      </c>
      <c r="B1384">
        <v>8</v>
      </c>
      <c r="C1384">
        <v>11</v>
      </c>
      <c r="D1384">
        <v>2022</v>
      </c>
      <c r="E1384" t="s">
        <v>54</v>
      </c>
      <c r="F1384" t="s">
        <v>37</v>
      </c>
      <c r="G1384">
        <v>2</v>
      </c>
      <c r="H1384">
        <v>30644.53</v>
      </c>
      <c r="I1384" t="s">
        <v>807</v>
      </c>
      <c r="J1384">
        <v>38</v>
      </c>
      <c r="K1384" t="s">
        <v>119</v>
      </c>
      <c r="L1384" t="s">
        <v>24</v>
      </c>
      <c r="M1384">
        <v>3</v>
      </c>
      <c r="N1384" t="s">
        <v>53</v>
      </c>
      <c r="O1384">
        <f t="shared" si="21"/>
        <v>61289.06</v>
      </c>
    </row>
    <row r="1385" spans="1:15" x14ac:dyDescent="0.3">
      <c r="A1385">
        <v>1384</v>
      </c>
      <c r="B1385">
        <v>8</v>
      </c>
      <c r="C1385">
        <v>11</v>
      </c>
      <c r="D1385">
        <v>2022</v>
      </c>
      <c r="E1385" t="s">
        <v>54</v>
      </c>
      <c r="F1385" t="s">
        <v>45</v>
      </c>
      <c r="G1385">
        <v>7</v>
      </c>
      <c r="H1385">
        <v>69827.91</v>
      </c>
      <c r="I1385" t="s">
        <v>262</v>
      </c>
      <c r="J1385">
        <v>58</v>
      </c>
      <c r="K1385" t="s">
        <v>56</v>
      </c>
      <c r="L1385" t="s">
        <v>35</v>
      </c>
      <c r="M1385">
        <v>4</v>
      </c>
      <c r="N1385" t="s">
        <v>90</v>
      </c>
      <c r="O1385">
        <f t="shared" si="21"/>
        <v>488795.37</v>
      </c>
    </row>
    <row r="1386" spans="1:15" x14ac:dyDescent="0.3">
      <c r="A1386">
        <v>1385</v>
      </c>
      <c r="B1386">
        <v>8</v>
      </c>
      <c r="C1386">
        <v>11</v>
      </c>
      <c r="D1386">
        <v>2022</v>
      </c>
      <c r="E1386" t="s">
        <v>54</v>
      </c>
      <c r="F1386" t="s">
        <v>32</v>
      </c>
      <c r="G1386">
        <v>1</v>
      </c>
      <c r="H1386">
        <v>56344.66</v>
      </c>
      <c r="I1386" t="s">
        <v>237</v>
      </c>
      <c r="J1386">
        <v>50</v>
      </c>
      <c r="K1386" t="s">
        <v>152</v>
      </c>
      <c r="L1386" t="s">
        <v>52</v>
      </c>
      <c r="M1386">
        <v>3</v>
      </c>
      <c r="N1386" t="s">
        <v>36</v>
      </c>
      <c r="O1386">
        <f t="shared" si="21"/>
        <v>56344.66</v>
      </c>
    </row>
    <row r="1387" spans="1:15" x14ac:dyDescent="0.3">
      <c r="A1387">
        <v>1386</v>
      </c>
      <c r="B1387">
        <v>8</v>
      </c>
      <c r="C1387">
        <v>11</v>
      </c>
      <c r="D1387">
        <v>2022</v>
      </c>
      <c r="E1387" t="s">
        <v>54</v>
      </c>
      <c r="F1387" t="s">
        <v>32</v>
      </c>
      <c r="G1387">
        <v>7</v>
      </c>
      <c r="H1387">
        <v>55676.53</v>
      </c>
      <c r="I1387" t="s">
        <v>314</v>
      </c>
      <c r="J1387">
        <v>37</v>
      </c>
      <c r="K1387" t="s">
        <v>135</v>
      </c>
      <c r="L1387" t="s">
        <v>18</v>
      </c>
      <c r="M1387">
        <v>5</v>
      </c>
      <c r="N1387" t="s">
        <v>36</v>
      </c>
      <c r="O1387">
        <f t="shared" si="21"/>
        <v>389735.70999999996</v>
      </c>
    </row>
    <row r="1388" spans="1:15" x14ac:dyDescent="0.3">
      <c r="A1388">
        <v>1387</v>
      </c>
      <c r="B1388">
        <v>9</v>
      </c>
      <c r="C1388">
        <v>11</v>
      </c>
      <c r="D1388">
        <v>2022</v>
      </c>
      <c r="E1388" t="s">
        <v>62</v>
      </c>
      <c r="F1388" t="s">
        <v>15</v>
      </c>
      <c r="G1388">
        <v>6</v>
      </c>
      <c r="H1388">
        <v>67314.570000000007</v>
      </c>
      <c r="I1388" t="s">
        <v>838</v>
      </c>
      <c r="J1388">
        <v>50</v>
      </c>
      <c r="K1388" t="s">
        <v>95</v>
      </c>
      <c r="L1388" t="s">
        <v>52</v>
      </c>
      <c r="M1388">
        <v>5</v>
      </c>
      <c r="N1388" t="s">
        <v>19</v>
      </c>
      <c r="O1388">
        <f t="shared" si="21"/>
        <v>403887.42000000004</v>
      </c>
    </row>
    <row r="1389" spans="1:15" x14ac:dyDescent="0.3">
      <c r="A1389">
        <v>1388</v>
      </c>
      <c r="B1389">
        <v>9</v>
      </c>
      <c r="C1389">
        <v>11</v>
      </c>
      <c r="D1389">
        <v>2022</v>
      </c>
      <c r="E1389" t="s">
        <v>62</v>
      </c>
      <c r="F1389" t="s">
        <v>45</v>
      </c>
      <c r="G1389">
        <v>7</v>
      </c>
      <c r="H1389">
        <v>63263.46</v>
      </c>
      <c r="I1389" t="s">
        <v>518</v>
      </c>
      <c r="J1389">
        <v>57</v>
      </c>
      <c r="K1389" t="s">
        <v>23</v>
      </c>
      <c r="L1389" t="s">
        <v>52</v>
      </c>
      <c r="M1389">
        <v>1</v>
      </c>
      <c r="N1389" t="s">
        <v>90</v>
      </c>
      <c r="O1389">
        <f t="shared" si="21"/>
        <v>442844.22</v>
      </c>
    </row>
    <row r="1390" spans="1:15" x14ac:dyDescent="0.3">
      <c r="A1390">
        <v>1389</v>
      </c>
      <c r="B1390">
        <v>9</v>
      </c>
      <c r="C1390">
        <v>11</v>
      </c>
      <c r="D1390">
        <v>2022</v>
      </c>
      <c r="E1390" t="s">
        <v>62</v>
      </c>
      <c r="F1390" t="s">
        <v>32</v>
      </c>
      <c r="G1390">
        <v>3</v>
      </c>
      <c r="H1390">
        <v>29091.25</v>
      </c>
      <c r="I1390" t="s">
        <v>263</v>
      </c>
      <c r="J1390">
        <v>52</v>
      </c>
      <c r="K1390" t="s">
        <v>64</v>
      </c>
      <c r="L1390" t="s">
        <v>35</v>
      </c>
      <c r="M1390">
        <v>3</v>
      </c>
      <c r="N1390" t="s">
        <v>36</v>
      </c>
      <c r="O1390">
        <f t="shared" si="21"/>
        <v>87273.75</v>
      </c>
    </row>
    <row r="1391" spans="1:15" x14ac:dyDescent="0.3">
      <c r="A1391">
        <v>1390</v>
      </c>
      <c r="B1391">
        <v>9</v>
      </c>
      <c r="C1391">
        <v>11</v>
      </c>
      <c r="D1391">
        <v>2022</v>
      </c>
      <c r="E1391" t="s">
        <v>62</v>
      </c>
      <c r="F1391" t="s">
        <v>37</v>
      </c>
      <c r="G1391">
        <v>3</v>
      </c>
      <c r="H1391">
        <v>19959.23</v>
      </c>
      <c r="I1391" t="s">
        <v>839</v>
      </c>
      <c r="J1391">
        <v>51</v>
      </c>
      <c r="K1391" t="s">
        <v>23</v>
      </c>
      <c r="L1391" t="s">
        <v>35</v>
      </c>
      <c r="M1391">
        <v>1</v>
      </c>
      <c r="N1391" t="s">
        <v>40</v>
      </c>
      <c r="O1391">
        <f t="shared" si="21"/>
        <v>59877.69</v>
      </c>
    </row>
    <row r="1392" spans="1:15" x14ac:dyDescent="0.3">
      <c r="A1392">
        <v>1391</v>
      </c>
      <c r="B1392">
        <v>10</v>
      </c>
      <c r="C1392">
        <v>11</v>
      </c>
      <c r="D1392">
        <v>2022</v>
      </c>
      <c r="E1392" t="s">
        <v>67</v>
      </c>
      <c r="F1392" t="s">
        <v>15</v>
      </c>
      <c r="G1392">
        <v>7</v>
      </c>
      <c r="H1392">
        <v>54753.54</v>
      </c>
      <c r="I1392" t="s">
        <v>550</v>
      </c>
      <c r="J1392">
        <v>53</v>
      </c>
      <c r="K1392" t="s">
        <v>23</v>
      </c>
      <c r="L1392" t="s">
        <v>18</v>
      </c>
      <c r="M1392">
        <v>5</v>
      </c>
      <c r="N1392" t="s">
        <v>19</v>
      </c>
      <c r="O1392">
        <f t="shared" si="21"/>
        <v>383274.78</v>
      </c>
    </row>
    <row r="1393" spans="1:15" x14ac:dyDescent="0.3">
      <c r="A1393">
        <v>1392</v>
      </c>
      <c r="B1393">
        <v>10</v>
      </c>
      <c r="C1393">
        <v>11</v>
      </c>
      <c r="D1393">
        <v>2022</v>
      </c>
      <c r="E1393" t="s">
        <v>67</v>
      </c>
      <c r="F1393" t="s">
        <v>45</v>
      </c>
      <c r="G1393">
        <v>2</v>
      </c>
      <c r="H1393">
        <v>32696.43</v>
      </c>
      <c r="I1393" t="s">
        <v>839</v>
      </c>
      <c r="J1393">
        <v>44</v>
      </c>
      <c r="K1393" t="s">
        <v>23</v>
      </c>
      <c r="L1393" t="s">
        <v>18</v>
      </c>
      <c r="M1393">
        <v>4</v>
      </c>
      <c r="N1393" t="s">
        <v>104</v>
      </c>
      <c r="O1393">
        <f t="shared" si="21"/>
        <v>65392.86</v>
      </c>
    </row>
    <row r="1394" spans="1:15" x14ac:dyDescent="0.3">
      <c r="A1394">
        <v>1393</v>
      </c>
      <c r="B1394">
        <v>10</v>
      </c>
      <c r="C1394">
        <v>11</v>
      </c>
      <c r="D1394">
        <v>2022</v>
      </c>
      <c r="E1394" t="s">
        <v>67</v>
      </c>
      <c r="F1394" t="s">
        <v>15</v>
      </c>
      <c r="G1394">
        <v>1</v>
      </c>
      <c r="H1394">
        <v>38390.36</v>
      </c>
      <c r="I1394" t="s">
        <v>769</v>
      </c>
      <c r="J1394">
        <v>36</v>
      </c>
      <c r="K1394" t="s">
        <v>27</v>
      </c>
      <c r="L1394" t="s">
        <v>18</v>
      </c>
      <c r="M1394">
        <v>3</v>
      </c>
      <c r="N1394" t="s">
        <v>31</v>
      </c>
      <c r="O1394">
        <f t="shared" si="21"/>
        <v>38390.36</v>
      </c>
    </row>
    <row r="1395" spans="1:15" x14ac:dyDescent="0.3">
      <c r="A1395">
        <v>1394</v>
      </c>
      <c r="B1395">
        <v>10</v>
      </c>
      <c r="C1395">
        <v>11</v>
      </c>
      <c r="D1395">
        <v>2022</v>
      </c>
      <c r="E1395" t="s">
        <v>67</v>
      </c>
      <c r="F1395" t="s">
        <v>37</v>
      </c>
      <c r="G1395">
        <v>9</v>
      </c>
      <c r="H1395">
        <v>47823.86</v>
      </c>
      <c r="I1395" t="s">
        <v>370</v>
      </c>
      <c r="J1395">
        <v>22</v>
      </c>
      <c r="K1395" t="s">
        <v>23</v>
      </c>
      <c r="L1395" t="s">
        <v>52</v>
      </c>
      <c r="M1395">
        <v>5</v>
      </c>
      <c r="N1395" t="s">
        <v>97</v>
      </c>
      <c r="O1395">
        <f t="shared" si="21"/>
        <v>430414.74</v>
      </c>
    </row>
    <row r="1396" spans="1:15" x14ac:dyDescent="0.3">
      <c r="A1396">
        <v>1395</v>
      </c>
      <c r="B1396">
        <v>11</v>
      </c>
      <c r="C1396">
        <v>11</v>
      </c>
      <c r="D1396">
        <v>2022</v>
      </c>
      <c r="E1396" t="s">
        <v>74</v>
      </c>
      <c r="F1396" t="s">
        <v>45</v>
      </c>
      <c r="G1396">
        <v>9</v>
      </c>
      <c r="H1396">
        <v>64472.36</v>
      </c>
      <c r="I1396" t="s">
        <v>840</v>
      </c>
      <c r="J1396">
        <v>46</v>
      </c>
      <c r="K1396" t="s">
        <v>23</v>
      </c>
      <c r="L1396" t="s">
        <v>52</v>
      </c>
      <c r="M1396">
        <v>3</v>
      </c>
      <c r="N1396" t="s">
        <v>104</v>
      </c>
      <c r="O1396">
        <f t="shared" si="21"/>
        <v>580251.24</v>
      </c>
    </row>
    <row r="1397" spans="1:15" x14ac:dyDescent="0.3">
      <c r="A1397">
        <v>1396</v>
      </c>
      <c r="B1397">
        <v>11</v>
      </c>
      <c r="C1397">
        <v>11</v>
      </c>
      <c r="D1397">
        <v>2022</v>
      </c>
      <c r="E1397" t="s">
        <v>74</v>
      </c>
      <c r="F1397" t="s">
        <v>15</v>
      </c>
      <c r="G1397">
        <v>7</v>
      </c>
      <c r="H1397">
        <v>35145.269999999997</v>
      </c>
      <c r="I1397" t="s">
        <v>400</v>
      </c>
      <c r="J1397">
        <v>27</v>
      </c>
      <c r="K1397" t="s">
        <v>140</v>
      </c>
      <c r="L1397" t="s">
        <v>18</v>
      </c>
      <c r="M1397">
        <v>4</v>
      </c>
      <c r="N1397" t="s">
        <v>86</v>
      </c>
      <c r="O1397">
        <f t="shared" si="21"/>
        <v>246016.88999999998</v>
      </c>
    </row>
    <row r="1398" spans="1:15" x14ac:dyDescent="0.3">
      <c r="A1398">
        <v>1397</v>
      </c>
      <c r="B1398">
        <v>11</v>
      </c>
      <c r="C1398">
        <v>11</v>
      </c>
      <c r="D1398">
        <v>2022</v>
      </c>
      <c r="E1398" t="s">
        <v>74</v>
      </c>
      <c r="F1398" t="s">
        <v>21</v>
      </c>
      <c r="G1398">
        <v>7</v>
      </c>
      <c r="H1398">
        <v>56999.01</v>
      </c>
      <c r="I1398" t="s">
        <v>841</v>
      </c>
      <c r="J1398">
        <v>57</v>
      </c>
      <c r="K1398" t="s">
        <v>56</v>
      </c>
      <c r="L1398" t="s">
        <v>18</v>
      </c>
      <c r="M1398">
        <v>4</v>
      </c>
      <c r="N1398" t="s">
        <v>65</v>
      </c>
      <c r="O1398">
        <f t="shared" si="21"/>
        <v>398993.07</v>
      </c>
    </row>
    <row r="1399" spans="1:15" x14ac:dyDescent="0.3">
      <c r="A1399">
        <v>1398</v>
      </c>
      <c r="B1399">
        <v>11</v>
      </c>
      <c r="C1399">
        <v>11</v>
      </c>
      <c r="D1399">
        <v>2022</v>
      </c>
      <c r="E1399" t="s">
        <v>74</v>
      </c>
      <c r="F1399" t="s">
        <v>37</v>
      </c>
      <c r="G1399">
        <v>3</v>
      </c>
      <c r="H1399">
        <v>26100.39</v>
      </c>
      <c r="I1399" t="s">
        <v>602</v>
      </c>
      <c r="J1399">
        <v>30</v>
      </c>
      <c r="K1399" t="s">
        <v>23</v>
      </c>
      <c r="L1399" t="s">
        <v>18</v>
      </c>
      <c r="M1399">
        <v>5</v>
      </c>
      <c r="N1399" t="s">
        <v>53</v>
      </c>
      <c r="O1399">
        <f t="shared" si="21"/>
        <v>78301.17</v>
      </c>
    </row>
    <row r="1400" spans="1:15" x14ac:dyDescent="0.3">
      <c r="A1400">
        <v>1399</v>
      </c>
      <c r="B1400">
        <v>12</v>
      </c>
      <c r="C1400">
        <v>11</v>
      </c>
      <c r="D1400">
        <v>2022</v>
      </c>
      <c r="E1400" t="s">
        <v>20</v>
      </c>
      <c r="F1400" t="s">
        <v>37</v>
      </c>
      <c r="G1400">
        <v>2</v>
      </c>
      <c r="H1400">
        <v>51878.31</v>
      </c>
      <c r="I1400" t="s">
        <v>359</v>
      </c>
      <c r="J1400">
        <v>46</v>
      </c>
      <c r="K1400" t="s">
        <v>92</v>
      </c>
      <c r="L1400" t="s">
        <v>24</v>
      </c>
      <c r="M1400">
        <v>5</v>
      </c>
      <c r="N1400" t="s">
        <v>53</v>
      </c>
      <c r="O1400">
        <f t="shared" si="21"/>
        <v>103756.62</v>
      </c>
    </row>
    <row r="1401" spans="1:15" x14ac:dyDescent="0.3">
      <c r="A1401">
        <v>1400</v>
      </c>
      <c r="B1401">
        <v>12</v>
      </c>
      <c r="C1401">
        <v>11</v>
      </c>
      <c r="D1401">
        <v>2022</v>
      </c>
      <c r="E1401" t="s">
        <v>20</v>
      </c>
      <c r="F1401" t="s">
        <v>37</v>
      </c>
      <c r="G1401">
        <v>7</v>
      </c>
      <c r="H1401">
        <v>10094.77</v>
      </c>
      <c r="I1401" t="s">
        <v>820</v>
      </c>
      <c r="J1401">
        <v>22</v>
      </c>
      <c r="K1401" t="s">
        <v>17</v>
      </c>
      <c r="L1401" t="s">
        <v>24</v>
      </c>
      <c r="M1401">
        <v>5</v>
      </c>
      <c r="N1401" t="s">
        <v>40</v>
      </c>
      <c r="O1401">
        <f t="shared" si="21"/>
        <v>70663.39</v>
      </c>
    </row>
    <row r="1402" spans="1:15" x14ac:dyDescent="0.3">
      <c r="A1402">
        <v>1401</v>
      </c>
      <c r="B1402">
        <v>12</v>
      </c>
      <c r="C1402">
        <v>11</v>
      </c>
      <c r="D1402">
        <v>2022</v>
      </c>
      <c r="E1402" t="s">
        <v>20</v>
      </c>
      <c r="F1402" t="s">
        <v>21</v>
      </c>
      <c r="G1402">
        <v>9</v>
      </c>
      <c r="H1402">
        <v>62290.43</v>
      </c>
      <c r="I1402" t="s">
        <v>725</v>
      </c>
      <c r="J1402">
        <v>29</v>
      </c>
      <c r="K1402" t="s">
        <v>64</v>
      </c>
      <c r="L1402" t="s">
        <v>18</v>
      </c>
      <c r="M1402">
        <v>1</v>
      </c>
      <c r="N1402" t="s">
        <v>28</v>
      </c>
      <c r="O1402">
        <f t="shared" si="21"/>
        <v>560613.87</v>
      </c>
    </row>
    <row r="1403" spans="1:15" x14ac:dyDescent="0.3">
      <c r="A1403">
        <v>1402</v>
      </c>
      <c r="B1403">
        <v>13</v>
      </c>
      <c r="C1403">
        <v>11</v>
      </c>
      <c r="D1403">
        <v>2022</v>
      </c>
      <c r="E1403" t="s">
        <v>29</v>
      </c>
      <c r="F1403" t="s">
        <v>21</v>
      </c>
      <c r="G1403">
        <v>1</v>
      </c>
      <c r="H1403">
        <v>11822.77</v>
      </c>
      <c r="I1403" t="s">
        <v>42</v>
      </c>
      <c r="J1403">
        <v>30</v>
      </c>
      <c r="K1403" t="s">
        <v>140</v>
      </c>
      <c r="L1403" t="s">
        <v>52</v>
      </c>
      <c r="M1403">
        <v>3</v>
      </c>
      <c r="N1403" t="s">
        <v>28</v>
      </c>
      <c r="O1403">
        <f t="shared" si="21"/>
        <v>11822.77</v>
      </c>
    </row>
    <row r="1404" spans="1:15" x14ac:dyDescent="0.3">
      <c r="A1404">
        <v>1403</v>
      </c>
      <c r="B1404">
        <v>13</v>
      </c>
      <c r="C1404">
        <v>11</v>
      </c>
      <c r="D1404">
        <v>2022</v>
      </c>
      <c r="E1404" t="s">
        <v>29</v>
      </c>
      <c r="F1404" t="s">
        <v>32</v>
      </c>
      <c r="G1404">
        <v>4</v>
      </c>
      <c r="H1404">
        <v>52765.23</v>
      </c>
      <c r="I1404" t="s">
        <v>160</v>
      </c>
      <c r="J1404">
        <v>39</v>
      </c>
      <c r="K1404" t="s">
        <v>135</v>
      </c>
      <c r="L1404" t="s">
        <v>35</v>
      </c>
      <c r="M1404">
        <v>5</v>
      </c>
      <c r="N1404" t="s">
        <v>36</v>
      </c>
      <c r="O1404">
        <f t="shared" si="21"/>
        <v>211060.92</v>
      </c>
    </row>
    <row r="1405" spans="1:15" x14ac:dyDescent="0.3">
      <c r="A1405">
        <v>1404</v>
      </c>
      <c r="B1405">
        <v>13</v>
      </c>
      <c r="C1405">
        <v>11</v>
      </c>
      <c r="D1405">
        <v>2022</v>
      </c>
      <c r="E1405" t="s">
        <v>29</v>
      </c>
      <c r="F1405" t="s">
        <v>15</v>
      </c>
      <c r="G1405">
        <v>6</v>
      </c>
      <c r="H1405">
        <v>12775.49</v>
      </c>
      <c r="I1405" t="s">
        <v>842</v>
      </c>
      <c r="J1405">
        <v>57</v>
      </c>
      <c r="K1405" t="s">
        <v>116</v>
      </c>
      <c r="L1405" t="s">
        <v>52</v>
      </c>
      <c r="M1405">
        <v>1</v>
      </c>
      <c r="N1405" t="s">
        <v>19</v>
      </c>
      <c r="O1405">
        <f t="shared" si="21"/>
        <v>76652.94</v>
      </c>
    </row>
    <row r="1406" spans="1:15" x14ac:dyDescent="0.3">
      <c r="A1406">
        <v>1405</v>
      </c>
      <c r="B1406">
        <v>13</v>
      </c>
      <c r="C1406">
        <v>11</v>
      </c>
      <c r="D1406">
        <v>2022</v>
      </c>
      <c r="E1406" t="s">
        <v>29</v>
      </c>
      <c r="F1406" t="s">
        <v>32</v>
      </c>
      <c r="G1406">
        <v>7</v>
      </c>
      <c r="H1406">
        <v>25974.74</v>
      </c>
      <c r="I1406" t="s">
        <v>843</v>
      </c>
      <c r="J1406">
        <v>32</v>
      </c>
      <c r="K1406" t="s">
        <v>92</v>
      </c>
      <c r="L1406" t="s">
        <v>35</v>
      </c>
      <c r="M1406">
        <v>5</v>
      </c>
      <c r="N1406" t="s">
        <v>43</v>
      </c>
      <c r="O1406">
        <f t="shared" si="21"/>
        <v>181823.18000000002</v>
      </c>
    </row>
    <row r="1407" spans="1:15" x14ac:dyDescent="0.3">
      <c r="A1407">
        <v>1406</v>
      </c>
      <c r="B1407">
        <v>14</v>
      </c>
      <c r="C1407">
        <v>11</v>
      </c>
      <c r="D1407">
        <v>2022</v>
      </c>
      <c r="E1407" t="s">
        <v>44</v>
      </c>
      <c r="F1407" t="s">
        <v>15</v>
      </c>
      <c r="G1407">
        <v>7</v>
      </c>
      <c r="H1407">
        <v>39832.14</v>
      </c>
      <c r="I1407" t="s">
        <v>840</v>
      </c>
      <c r="J1407">
        <v>30</v>
      </c>
      <c r="K1407" t="s">
        <v>23</v>
      </c>
      <c r="L1407" t="s">
        <v>18</v>
      </c>
      <c r="M1407">
        <v>5</v>
      </c>
      <c r="N1407" t="s">
        <v>31</v>
      </c>
      <c r="O1407">
        <f t="shared" si="21"/>
        <v>278824.98</v>
      </c>
    </row>
    <row r="1408" spans="1:15" x14ac:dyDescent="0.3">
      <c r="A1408">
        <v>1407</v>
      </c>
      <c r="B1408">
        <v>14</v>
      </c>
      <c r="C1408">
        <v>11</v>
      </c>
      <c r="D1408">
        <v>2022</v>
      </c>
      <c r="E1408" t="s">
        <v>44</v>
      </c>
      <c r="F1408" t="s">
        <v>21</v>
      </c>
      <c r="G1408">
        <v>2</v>
      </c>
      <c r="H1408">
        <v>35196.32</v>
      </c>
      <c r="I1408" t="s">
        <v>844</v>
      </c>
      <c r="J1408">
        <v>18</v>
      </c>
      <c r="K1408" t="s">
        <v>79</v>
      </c>
      <c r="L1408" t="s">
        <v>24</v>
      </c>
      <c r="M1408">
        <v>5</v>
      </c>
      <c r="N1408" t="s">
        <v>25</v>
      </c>
      <c r="O1408">
        <f t="shared" si="21"/>
        <v>70392.639999999999</v>
      </c>
    </row>
    <row r="1409" spans="1:15" x14ac:dyDescent="0.3">
      <c r="A1409">
        <v>1408</v>
      </c>
      <c r="B1409">
        <v>14</v>
      </c>
      <c r="C1409">
        <v>11</v>
      </c>
      <c r="D1409">
        <v>2022</v>
      </c>
      <c r="E1409" t="s">
        <v>44</v>
      </c>
      <c r="F1409" t="s">
        <v>21</v>
      </c>
      <c r="G1409">
        <v>4</v>
      </c>
      <c r="H1409">
        <v>21510.17</v>
      </c>
      <c r="I1409" t="s">
        <v>318</v>
      </c>
      <c r="J1409">
        <v>55</v>
      </c>
      <c r="K1409" t="s">
        <v>135</v>
      </c>
      <c r="L1409" t="s">
        <v>24</v>
      </c>
      <c r="M1409">
        <v>4</v>
      </c>
      <c r="N1409" t="s">
        <v>65</v>
      </c>
      <c r="O1409">
        <f t="shared" si="21"/>
        <v>86040.68</v>
      </c>
    </row>
    <row r="1410" spans="1:15" x14ac:dyDescent="0.3">
      <c r="A1410">
        <v>1409</v>
      </c>
      <c r="B1410">
        <v>14</v>
      </c>
      <c r="C1410">
        <v>11</v>
      </c>
      <c r="D1410">
        <v>2022</v>
      </c>
      <c r="E1410" t="s">
        <v>44</v>
      </c>
      <c r="F1410" t="s">
        <v>32</v>
      </c>
      <c r="G1410">
        <v>5</v>
      </c>
      <c r="H1410">
        <v>30028.89</v>
      </c>
      <c r="I1410" t="s">
        <v>562</v>
      </c>
      <c r="J1410">
        <v>18</v>
      </c>
      <c r="K1410" t="s">
        <v>23</v>
      </c>
      <c r="L1410" t="s">
        <v>35</v>
      </c>
      <c r="M1410">
        <v>3</v>
      </c>
      <c r="N1410" t="s">
        <v>36</v>
      </c>
      <c r="O1410">
        <f t="shared" si="21"/>
        <v>150144.45000000001</v>
      </c>
    </row>
    <row r="1411" spans="1:15" x14ac:dyDescent="0.3">
      <c r="A1411">
        <v>1410</v>
      </c>
      <c r="B1411">
        <v>15</v>
      </c>
      <c r="C1411">
        <v>11</v>
      </c>
      <c r="D1411">
        <v>2022</v>
      </c>
      <c r="E1411" t="s">
        <v>54</v>
      </c>
      <c r="F1411" t="s">
        <v>45</v>
      </c>
      <c r="G1411">
        <v>1</v>
      </c>
      <c r="H1411">
        <v>53662.38</v>
      </c>
      <c r="I1411" t="s">
        <v>841</v>
      </c>
      <c r="J1411">
        <v>28</v>
      </c>
      <c r="K1411" t="s">
        <v>95</v>
      </c>
      <c r="L1411" t="s">
        <v>18</v>
      </c>
      <c r="M1411">
        <v>3</v>
      </c>
      <c r="N1411" t="s">
        <v>48</v>
      </c>
      <c r="O1411">
        <f t="shared" ref="O1411:O1474" si="22">G1411*H1411</f>
        <v>53662.38</v>
      </c>
    </row>
    <row r="1412" spans="1:15" x14ac:dyDescent="0.3">
      <c r="A1412">
        <v>1411</v>
      </c>
      <c r="B1412">
        <v>15</v>
      </c>
      <c r="C1412">
        <v>11</v>
      </c>
      <c r="D1412">
        <v>2022</v>
      </c>
      <c r="E1412" t="s">
        <v>54</v>
      </c>
      <c r="F1412" t="s">
        <v>32</v>
      </c>
      <c r="G1412">
        <v>1</v>
      </c>
      <c r="H1412">
        <v>50155.43</v>
      </c>
      <c r="I1412" t="s">
        <v>845</v>
      </c>
      <c r="J1412">
        <v>57</v>
      </c>
      <c r="K1412" t="s">
        <v>92</v>
      </c>
      <c r="L1412" t="s">
        <v>24</v>
      </c>
      <c r="M1412">
        <v>3</v>
      </c>
      <c r="N1412" t="s">
        <v>101</v>
      </c>
      <c r="O1412">
        <f t="shared" si="22"/>
        <v>50155.43</v>
      </c>
    </row>
    <row r="1413" spans="1:15" x14ac:dyDescent="0.3">
      <c r="A1413">
        <v>1412</v>
      </c>
      <c r="B1413">
        <v>15</v>
      </c>
      <c r="C1413">
        <v>11</v>
      </c>
      <c r="D1413">
        <v>2022</v>
      </c>
      <c r="E1413" t="s">
        <v>54</v>
      </c>
      <c r="F1413" t="s">
        <v>15</v>
      </c>
      <c r="G1413">
        <v>3</v>
      </c>
      <c r="H1413">
        <v>14308.88</v>
      </c>
      <c r="I1413" t="s">
        <v>846</v>
      </c>
      <c r="J1413">
        <v>39</v>
      </c>
      <c r="K1413" t="s">
        <v>27</v>
      </c>
      <c r="L1413" t="s">
        <v>18</v>
      </c>
      <c r="M1413">
        <v>5</v>
      </c>
      <c r="N1413" t="s">
        <v>19</v>
      </c>
      <c r="O1413">
        <f t="shared" si="22"/>
        <v>42926.64</v>
      </c>
    </row>
    <row r="1414" spans="1:15" x14ac:dyDescent="0.3">
      <c r="A1414">
        <v>1413</v>
      </c>
      <c r="B1414">
        <v>16</v>
      </c>
      <c r="C1414">
        <v>11</v>
      </c>
      <c r="D1414">
        <v>2022</v>
      </c>
      <c r="E1414" t="s">
        <v>62</v>
      </c>
      <c r="F1414" t="s">
        <v>32</v>
      </c>
      <c r="G1414">
        <v>3</v>
      </c>
      <c r="H1414">
        <v>54838.95</v>
      </c>
      <c r="I1414" t="s">
        <v>244</v>
      </c>
      <c r="J1414">
        <v>52</v>
      </c>
      <c r="K1414" t="s">
        <v>23</v>
      </c>
      <c r="L1414" t="s">
        <v>18</v>
      </c>
      <c r="M1414">
        <v>5</v>
      </c>
      <c r="N1414" t="s">
        <v>43</v>
      </c>
      <c r="O1414">
        <f t="shared" si="22"/>
        <v>164516.84999999998</v>
      </c>
    </row>
    <row r="1415" spans="1:15" x14ac:dyDescent="0.3">
      <c r="A1415">
        <v>1414</v>
      </c>
      <c r="B1415">
        <v>16</v>
      </c>
      <c r="C1415">
        <v>11</v>
      </c>
      <c r="D1415">
        <v>2022</v>
      </c>
      <c r="E1415" t="s">
        <v>62</v>
      </c>
      <c r="F1415" t="s">
        <v>37</v>
      </c>
      <c r="G1415">
        <v>8</v>
      </c>
      <c r="H1415">
        <v>13182.75</v>
      </c>
      <c r="I1415" t="s">
        <v>676</v>
      </c>
      <c r="J1415">
        <v>23</v>
      </c>
      <c r="K1415" t="s">
        <v>23</v>
      </c>
      <c r="L1415" t="s">
        <v>35</v>
      </c>
      <c r="M1415">
        <v>3</v>
      </c>
      <c r="N1415" t="s">
        <v>40</v>
      </c>
      <c r="O1415">
        <f t="shared" si="22"/>
        <v>105462</v>
      </c>
    </row>
    <row r="1416" spans="1:15" x14ac:dyDescent="0.3">
      <c r="A1416">
        <v>1415</v>
      </c>
      <c r="B1416">
        <v>16</v>
      </c>
      <c r="C1416">
        <v>11</v>
      </c>
      <c r="D1416">
        <v>2022</v>
      </c>
      <c r="E1416" t="s">
        <v>62</v>
      </c>
      <c r="F1416" t="s">
        <v>15</v>
      </c>
      <c r="G1416">
        <v>9</v>
      </c>
      <c r="H1416">
        <v>42575.58</v>
      </c>
      <c r="I1416" t="s">
        <v>358</v>
      </c>
      <c r="J1416">
        <v>45</v>
      </c>
      <c r="K1416" t="s">
        <v>23</v>
      </c>
      <c r="L1416" t="s">
        <v>18</v>
      </c>
      <c r="M1416">
        <v>4</v>
      </c>
      <c r="N1416" t="s">
        <v>86</v>
      </c>
      <c r="O1416">
        <f t="shared" si="22"/>
        <v>383180.22000000003</v>
      </c>
    </row>
    <row r="1417" spans="1:15" x14ac:dyDescent="0.3">
      <c r="A1417">
        <v>1416</v>
      </c>
      <c r="B1417">
        <v>17</v>
      </c>
      <c r="C1417">
        <v>11</v>
      </c>
      <c r="D1417">
        <v>2022</v>
      </c>
      <c r="E1417" t="s">
        <v>67</v>
      </c>
      <c r="F1417" t="s">
        <v>15</v>
      </c>
      <c r="G1417">
        <v>1</v>
      </c>
      <c r="H1417">
        <v>25603.759999999998</v>
      </c>
      <c r="I1417" t="s">
        <v>289</v>
      </c>
      <c r="J1417">
        <v>48</v>
      </c>
      <c r="K1417" t="s">
        <v>152</v>
      </c>
      <c r="L1417" t="s">
        <v>18</v>
      </c>
      <c r="M1417">
        <v>1</v>
      </c>
      <c r="N1417" t="s">
        <v>19</v>
      </c>
      <c r="O1417">
        <f t="shared" si="22"/>
        <v>25603.759999999998</v>
      </c>
    </row>
    <row r="1418" spans="1:15" x14ac:dyDescent="0.3">
      <c r="A1418">
        <v>1417</v>
      </c>
      <c r="B1418">
        <v>17</v>
      </c>
      <c r="C1418">
        <v>11</v>
      </c>
      <c r="D1418">
        <v>2022</v>
      </c>
      <c r="E1418" t="s">
        <v>67</v>
      </c>
      <c r="F1418" t="s">
        <v>45</v>
      </c>
      <c r="G1418">
        <v>2</v>
      </c>
      <c r="H1418">
        <v>45261.41</v>
      </c>
      <c r="I1418" t="s">
        <v>184</v>
      </c>
      <c r="J1418">
        <v>25</v>
      </c>
      <c r="K1418" t="s">
        <v>23</v>
      </c>
      <c r="L1418" t="s">
        <v>35</v>
      </c>
      <c r="M1418">
        <v>5</v>
      </c>
      <c r="N1418" t="s">
        <v>104</v>
      </c>
      <c r="O1418">
        <f t="shared" si="22"/>
        <v>90522.82</v>
      </c>
    </row>
    <row r="1419" spans="1:15" x14ac:dyDescent="0.3">
      <c r="A1419">
        <v>1418</v>
      </c>
      <c r="B1419">
        <v>17</v>
      </c>
      <c r="C1419">
        <v>11</v>
      </c>
      <c r="D1419">
        <v>2022</v>
      </c>
      <c r="E1419" t="s">
        <v>67</v>
      </c>
      <c r="F1419" t="s">
        <v>21</v>
      </c>
      <c r="G1419">
        <v>2</v>
      </c>
      <c r="H1419">
        <v>25679.7</v>
      </c>
      <c r="I1419" t="s">
        <v>575</v>
      </c>
      <c r="J1419">
        <v>22</v>
      </c>
      <c r="K1419" t="s">
        <v>34</v>
      </c>
      <c r="L1419" t="s">
        <v>24</v>
      </c>
      <c r="M1419">
        <v>3</v>
      </c>
      <c r="N1419" t="s">
        <v>65</v>
      </c>
      <c r="O1419">
        <f t="shared" si="22"/>
        <v>51359.4</v>
      </c>
    </row>
    <row r="1420" spans="1:15" x14ac:dyDescent="0.3">
      <c r="A1420">
        <v>1419</v>
      </c>
      <c r="B1420">
        <v>17</v>
      </c>
      <c r="C1420">
        <v>11</v>
      </c>
      <c r="D1420">
        <v>2022</v>
      </c>
      <c r="E1420" t="s">
        <v>67</v>
      </c>
      <c r="F1420" t="s">
        <v>15</v>
      </c>
      <c r="G1420">
        <v>4</v>
      </c>
      <c r="H1420">
        <v>69097.48</v>
      </c>
      <c r="I1420" t="s">
        <v>557</v>
      </c>
      <c r="J1420">
        <v>59</v>
      </c>
      <c r="K1420" t="s">
        <v>39</v>
      </c>
      <c r="L1420" t="s">
        <v>52</v>
      </c>
      <c r="M1420">
        <v>5</v>
      </c>
      <c r="N1420" t="s">
        <v>31</v>
      </c>
      <c r="O1420">
        <f t="shared" si="22"/>
        <v>276389.92</v>
      </c>
    </row>
    <row r="1421" spans="1:15" x14ac:dyDescent="0.3">
      <c r="A1421">
        <v>1420</v>
      </c>
      <c r="B1421">
        <v>18</v>
      </c>
      <c r="C1421">
        <v>11</v>
      </c>
      <c r="D1421">
        <v>2022</v>
      </c>
      <c r="E1421" t="s">
        <v>74</v>
      </c>
      <c r="F1421" t="s">
        <v>21</v>
      </c>
      <c r="G1421">
        <v>2</v>
      </c>
      <c r="H1421">
        <v>28583.69</v>
      </c>
      <c r="I1421" t="s">
        <v>847</v>
      </c>
      <c r="J1421">
        <v>34</v>
      </c>
      <c r="K1421" t="s">
        <v>39</v>
      </c>
      <c r="L1421" t="s">
        <v>18</v>
      </c>
      <c r="M1421">
        <v>5</v>
      </c>
      <c r="N1421" t="s">
        <v>65</v>
      </c>
      <c r="O1421">
        <f t="shared" si="22"/>
        <v>57167.38</v>
      </c>
    </row>
    <row r="1422" spans="1:15" x14ac:dyDescent="0.3">
      <c r="A1422">
        <v>1421</v>
      </c>
      <c r="B1422">
        <v>18</v>
      </c>
      <c r="C1422">
        <v>11</v>
      </c>
      <c r="D1422">
        <v>2022</v>
      </c>
      <c r="E1422" t="s">
        <v>74</v>
      </c>
      <c r="F1422" t="s">
        <v>32</v>
      </c>
      <c r="G1422">
        <v>7</v>
      </c>
      <c r="H1422">
        <v>24517.64</v>
      </c>
      <c r="I1422" t="s">
        <v>848</v>
      </c>
      <c r="J1422">
        <v>55</v>
      </c>
      <c r="K1422" t="s">
        <v>27</v>
      </c>
      <c r="L1422" t="s">
        <v>35</v>
      </c>
      <c r="M1422">
        <v>1</v>
      </c>
      <c r="N1422" t="s">
        <v>101</v>
      </c>
      <c r="O1422">
        <f t="shared" si="22"/>
        <v>171623.47999999998</v>
      </c>
    </row>
    <row r="1423" spans="1:15" x14ac:dyDescent="0.3">
      <c r="A1423">
        <v>1422</v>
      </c>
      <c r="B1423">
        <v>18</v>
      </c>
      <c r="C1423">
        <v>11</v>
      </c>
      <c r="D1423">
        <v>2022</v>
      </c>
      <c r="E1423" t="s">
        <v>74</v>
      </c>
      <c r="F1423" t="s">
        <v>37</v>
      </c>
      <c r="G1423">
        <v>9</v>
      </c>
      <c r="H1423">
        <v>26707.919999999998</v>
      </c>
      <c r="I1423" t="s">
        <v>849</v>
      </c>
      <c r="J1423">
        <v>26</v>
      </c>
      <c r="K1423" t="s">
        <v>27</v>
      </c>
      <c r="L1423" t="s">
        <v>24</v>
      </c>
      <c r="M1423">
        <v>5</v>
      </c>
      <c r="N1423" t="s">
        <v>40</v>
      </c>
      <c r="O1423">
        <f t="shared" si="22"/>
        <v>240371.27999999997</v>
      </c>
    </row>
    <row r="1424" spans="1:15" x14ac:dyDescent="0.3">
      <c r="A1424">
        <v>1423</v>
      </c>
      <c r="B1424">
        <v>18</v>
      </c>
      <c r="C1424">
        <v>11</v>
      </c>
      <c r="D1424">
        <v>2022</v>
      </c>
      <c r="E1424" t="s">
        <v>74</v>
      </c>
      <c r="F1424" t="s">
        <v>45</v>
      </c>
      <c r="G1424">
        <v>7</v>
      </c>
      <c r="H1424">
        <v>63788.37</v>
      </c>
      <c r="I1424" t="s">
        <v>293</v>
      </c>
      <c r="J1424">
        <v>27</v>
      </c>
      <c r="K1424" t="s">
        <v>39</v>
      </c>
      <c r="L1424" t="s">
        <v>18</v>
      </c>
      <c r="M1424">
        <v>1</v>
      </c>
      <c r="N1424" t="s">
        <v>104</v>
      </c>
      <c r="O1424">
        <f t="shared" si="22"/>
        <v>446518.59</v>
      </c>
    </row>
    <row r="1425" spans="1:15" x14ac:dyDescent="0.3">
      <c r="A1425">
        <v>1424</v>
      </c>
      <c r="B1425">
        <v>19</v>
      </c>
      <c r="C1425">
        <v>11</v>
      </c>
      <c r="D1425">
        <v>2022</v>
      </c>
      <c r="E1425" t="s">
        <v>20</v>
      </c>
      <c r="F1425" t="s">
        <v>21</v>
      </c>
      <c r="G1425">
        <v>6</v>
      </c>
      <c r="H1425">
        <v>48173.13</v>
      </c>
      <c r="I1425" t="s">
        <v>681</v>
      </c>
      <c r="J1425">
        <v>37</v>
      </c>
      <c r="K1425" t="s">
        <v>27</v>
      </c>
      <c r="L1425" t="s">
        <v>52</v>
      </c>
      <c r="M1425">
        <v>1</v>
      </c>
      <c r="N1425" t="s">
        <v>28</v>
      </c>
      <c r="O1425">
        <f t="shared" si="22"/>
        <v>289038.77999999997</v>
      </c>
    </row>
    <row r="1426" spans="1:15" x14ac:dyDescent="0.3">
      <c r="A1426">
        <v>1425</v>
      </c>
      <c r="B1426">
        <v>19</v>
      </c>
      <c r="C1426">
        <v>11</v>
      </c>
      <c r="D1426">
        <v>2022</v>
      </c>
      <c r="E1426" t="s">
        <v>20</v>
      </c>
      <c r="F1426" t="s">
        <v>15</v>
      </c>
      <c r="G1426">
        <v>1</v>
      </c>
      <c r="H1426">
        <v>53841.05</v>
      </c>
      <c r="I1426" t="s">
        <v>777</v>
      </c>
      <c r="J1426">
        <v>31</v>
      </c>
      <c r="K1426" t="s">
        <v>140</v>
      </c>
      <c r="L1426" t="s">
        <v>24</v>
      </c>
      <c r="M1426">
        <v>5</v>
      </c>
      <c r="N1426" t="s">
        <v>19</v>
      </c>
      <c r="O1426">
        <f t="shared" si="22"/>
        <v>53841.05</v>
      </c>
    </row>
    <row r="1427" spans="1:15" x14ac:dyDescent="0.3">
      <c r="A1427">
        <v>1426</v>
      </c>
      <c r="B1427">
        <v>19</v>
      </c>
      <c r="C1427">
        <v>11</v>
      </c>
      <c r="D1427">
        <v>2022</v>
      </c>
      <c r="E1427" t="s">
        <v>20</v>
      </c>
      <c r="F1427" t="s">
        <v>21</v>
      </c>
      <c r="G1427">
        <v>9</v>
      </c>
      <c r="H1427">
        <v>65080.63</v>
      </c>
      <c r="I1427" t="s">
        <v>84</v>
      </c>
      <c r="J1427">
        <v>31</v>
      </c>
      <c r="K1427" t="s">
        <v>69</v>
      </c>
      <c r="L1427" t="s">
        <v>35</v>
      </c>
      <c r="M1427">
        <v>1</v>
      </c>
      <c r="N1427" t="s">
        <v>65</v>
      </c>
      <c r="O1427">
        <f t="shared" si="22"/>
        <v>585725.66999999993</v>
      </c>
    </row>
    <row r="1428" spans="1:15" x14ac:dyDescent="0.3">
      <c r="A1428">
        <v>1427</v>
      </c>
      <c r="B1428">
        <v>19</v>
      </c>
      <c r="C1428">
        <v>11</v>
      </c>
      <c r="D1428">
        <v>2022</v>
      </c>
      <c r="E1428" t="s">
        <v>20</v>
      </c>
      <c r="F1428" t="s">
        <v>15</v>
      </c>
      <c r="G1428">
        <v>5</v>
      </c>
      <c r="H1428">
        <v>64712.35</v>
      </c>
      <c r="I1428" t="s">
        <v>664</v>
      </c>
      <c r="J1428">
        <v>43</v>
      </c>
      <c r="K1428" t="s">
        <v>23</v>
      </c>
      <c r="L1428" t="s">
        <v>18</v>
      </c>
      <c r="M1428">
        <v>5</v>
      </c>
      <c r="N1428" t="s">
        <v>31</v>
      </c>
      <c r="O1428">
        <f t="shared" si="22"/>
        <v>323561.75</v>
      </c>
    </row>
    <row r="1429" spans="1:15" x14ac:dyDescent="0.3">
      <c r="A1429">
        <v>1428</v>
      </c>
      <c r="B1429">
        <v>20</v>
      </c>
      <c r="C1429">
        <v>11</v>
      </c>
      <c r="D1429">
        <v>2022</v>
      </c>
      <c r="E1429" t="s">
        <v>29</v>
      </c>
      <c r="F1429" t="s">
        <v>21</v>
      </c>
      <c r="G1429">
        <v>5</v>
      </c>
      <c r="H1429">
        <v>54336.75</v>
      </c>
      <c r="I1429" t="s">
        <v>693</v>
      </c>
      <c r="J1429">
        <v>46</v>
      </c>
      <c r="K1429" t="s">
        <v>23</v>
      </c>
      <c r="L1429" t="s">
        <v>35</v>
      </c>
      <c r="M1429">
        <v>5</v>
      </c>
      <c r="N1429" t="s">
        <v>28</v>
      </c>
      <c r="O1429">
        <f t="shared" si="22"/>
        <v>271683.75</v>
      </c>
    </row>
    <row r="1430" spans="1:15" x14ac:dyDescent="0.3">
      <c r="A1430">
        <v>1429</v>
      </c>
      <c r="B1430">
        <v>20</v>
      </c>
      <c r="C1430">
        <v>11</v>
      </c>
      <c r="D1430">
        <v>2022</v>
      </c>
      <c r="E1430" t="s">
        <v>29</v>
      </c>
      <c r="F1430" t="s">
        <v>15</v>
      </c>
      <c r="G1430">
        <v>6</v>
      </c>
      <c r="H1430">
        <v>21869.47</v>
      </c>
      <c r="I1430" t="s">
        <v>850</v>
      </c>
      <c r="J1430">
        <v>44</v>
      </c>
      <c r="K1430" t="s">
        <v>23</v>
      </c>
      <c r="L1430" t="s">
        <v>52</v>
      </c>
      <c r="M1430">
        <v>4</v>
      </c>
      <c r="N1430" t="s">
        <v>31</v>
      </c>
      <c r="O1430">
        <f t="shared" si="22"/>
        <v>131216.82</v>
      </c>
    </row>
    <row r="1431" spans="1:15" x14ac:dyDescent="0.3">
      <c r="A1431">
        <v>1430</v>
      </c>
      <c r="B1431">
        <v>20</v>
      </c>
      <c r="C1431">
        <v>11</v>
      </c>
      <c r="D1431">
        <v>2022</v>
      </c>
      <c r="E1431" t="s">
        <v>29</v>
      </c>
      <c r="F1431" t="s">
        <v>32</v>
      </c>
      <c r="G1431">
        <v>9</v>
      </c>
      <c r="H1431">
        <v>60602.400000000001</v>
      </c>
      <c r="I1431" t="s">
        <v>156</v>
      </c>
      <c r="J1431">
        <v>42</v>
      </c>
      <c r="K1431" t="s">
        <v>23</v>
      </c>
      <c r="L1431" t="s">
        <v>52</v>
      </c>
      <c r="M1431">
        <v>5</v>
      </c>
      <c r="N1431" t="s">
        <v>36</v>
      </c>
      <c r="O1431">
        <f t="shared" si="22"/>
        <v>545421.6</v>
      </c>
    </row>
    <row r="1432" spans="1:15" x14ac:dyDescent="0.3">
      <c r="A1432">
        <v>1431</v>
      </c>
      <c r="B1432">
        <v>20</v>
      </c>
      <c r="C1432">
        <v>11</v>
      </c>
      <c r="D1432">
        <v>2022</v>
      </c>
      <c r="E1432" t="s">
        <v>29</v>
      </c>
      <c r="F1432" t="s">
        <v>15</v>
      </c>
      <c r="G1432">
        <v>8</v>
      </c>
      <c r="H1432">
        <v>22226.560000000001</v>
      </c>
      <c r="I1432" t="s">
        <v>151</v>
      </c>
      <c r="J1432">
        <v>33</v>
      </c>
      <c r="K1432" t="s">
        <v>64</v>
      </c>
      <c r="L1432" t="s">
        <v>35</v>
      </c>
      <c r="M1432">
        <v>1</v>
      </c>
      <c r="N1432" t="s">
        <v>19</v>
      </c>
      <c r="O1432">
        <f t="shared" si="22"/>
        <v>177812.48000000001</v>
      </c>
    </row>
    <row r="1433" spans="1:15" x14ac:dyDescent="0.3">
      <c r="A1433">
        <v>1432</v>
      </c>
      <c r="B1433">
        <v>21</v>
      </c>
      <c r="C1433">
        <v>11</v>
      </c>
      <c r="D1433">
        <v>2022</v>
      </c>
      <c r="E1433" t="s">
        <v>44</v>
      </c>
      <c r="F1433" t="s">
        <v>15</v>
      </c>
      <c r="G1433">
        <v>8</v>
      </c>
      <c r="H1433">
        <v>54573.93</v>
      </c>
      <c r="I1433" t="s">
        <v>513</v>
      </c>
      <c r="J1433">
        <v>53</v>
      </c>
      <c r="K1433" t="s">
        <v>27</v>
      </c>
      <c r="L1433" t="s">
        <v>18</v>
      </c>
      <c r="M1433">
        <v>5</v>
      </c>
      <c r="N1433" t="s">
        <v>31</v>
      </c>
      <c r="O1433">
        <f t="shared" si="22"/>
        <v>436591.44</v>
      </c>
    </row>
    <row r="1434" spans="1:15" x14ac:dyDescent="0.3">
      <c r="A1434">
        <v>1433</v>
      </c>
      <c r="B1434">
        <v>21</v>
      </c>
      <c r="C1434">
        <v>11</v>
      </c>
      <c r="D1434">
        <v>2022</v>
      </c>
      <c r="E1434" t="s">
        <v>44</v>
      </c>
      <c r="F1434" t="s">
        <v>37</v>
      </c>
      <c r="G1434">
        <v>8</v>
      </c>
      <c r="H1434">
        <v>51136.18</v>
      </c>
      <c r="I1434" t="s">
        <v>432</v>
      </c>
      <c r="J1434">
        <v>51</v>
      </c>
      <c r="K1434" t="s">
        <v>152</v>
      </c>
      <c r="L1434" t="s">
        <v>35</v>
      </c>
      <c r="M1434">
        <v>1</v>
      </c>
      <c r="N1434" t="s">
        <v>40</v>
      </c>
      <c r="O1434">
        <f t="shared" si="22"/>
        <v>409089.44</v>
      </c>
    </row>
    <row r="1435" spans="1:15" x14ac:dyDescent="0.3">
      <c r="A1435">
        <v>1434</v>
      </c>
      <c r="B1435">
        <v>21</v>
      </c>
      <c r="C1435">
        <v>11</v>
      </c>
      <c r="D1435">
        <v>2022</v>
      </c>
      <c r="E1435" t="s">
        <v>44</v>
      </c>
      <c r="F1435" t="s">
        <v>15</v>
      </c>
      <c r="G1435">
        <v>1</v>
      </c>
      <c r="H1435">
        <v>55533.33</v>
      </c>
      <c r="I1435" t="s">
        <v>189</v>
      </c>
      <c r="J1435">
        <v>33</v>
      </c>
      <c r="K1435" t="s">
        <v>23</v>
      </c>
      <c r="L1435" t="s">
        <v>24</v>
      </c>
      <c r="M1435">
        <v>5</v>
      </c>
      <c r="N1435" t="s">
        <v>31</v>
      </c>
      <c r="O1435">
        <f t="shared" si="22"/>
        <v>55533.33</v>
      </c>
    </row>
    <row r="1436" spans="1:15" x14ac:dyDescent="0.3">
      <c r="A1436">
        <v>1435</v>
      </c>
      <c r="B1436">
        <v>21</v>
      </c>
      <c r="C1436">
        <v>11</v>
      </c>
      <c r="D1436">
        <v>2022</v>
      </c>
      <c r="E1436" t="s">
        <v>44</v>
      </c>
      <c r="F1436" t="s">
        <v>37</v>
      </c>
      <c r="G1436">
        <v>1</v>
      </c>
      <c r="H1436">
        <v>41961.14</v>
      </c>
      <c r="I1436" t="s">
        <v>388</v>
      </c>
      <c r="J1436">
        <v>50</v>
      </c>
      <c r="K1436" t="s">
        <v>79</v>
      </c>
      <c r="L1436" t="s">
        <v>35</v>
      </c>
      <c r="M1436">
        <v>5</v>
      </c>
      <c r="N1436" t="s">
        <v>97</v>
      </c>
      <c r="O1436">
        <f t="shared" si="22"/>
        <v>41961.14</v>
      </c>
    </row>
    <row r="1437" spans="1:15" x14ac:dyDescent="0.3">
      <c r="A1437">
        <v>1436</v>
      </c>
      <c r="B1437">
        <v>22</v>
      </c>
      <c r="C1437">
        <v>11</v>
      </c>
      <c r="D1437">
        <v>2022</v>
      </c>
      <c r="E1437" t="s">
        <v>54</v>
      </c>
      <c r="F1437" t="s">
        <v>45</v>
      </c>
      <c r="G1437">
        <v>8</v>
      </c>
      <c r="H1437">
        <v>48323.57</v>
      </c>
      <c r="I1437" t="s">
        <v>356</v>
      </c>
      <c r="J1437">
        <v>20</v>
      </c>
      <c r="K1437" t="s">
        <v>61</v>
      </c>
      <c r="L1437" t="s">
        <v>52</v>
      </c>
      <c r="M1437">
        <v>5</v>
      </c>
      <c r="N1437" t="s">
        <v>104</v>
      </c>
      <c r="O1437">
        <f t="shared" si="22"/>
        <v>386588.56</v>
      </c>
    </row>
    <row r="1438" spans="1:15" x14ac:dyDescent="0.3">
      <c r="A1438">
        <v>1437</v>
      </c>
      <c r="B1438">
        <v>22</v>
      </c>
      <c r="C1438">
        <v>11</v>
      </c>
      <c r="D1438">
        <v>2022</v>
      </c>
      <c r="E1438" t="s">
        <v>54</v>
      </c>
      <c r="F1438" t="s">
        <v>37</v>
      </c>
      <c r="G1438">
        <v>5</v>
      </c>
      <c r="H1438">
        <v>67199.199999999997</v>
      </c>
      <c r="I1438" t="s">
        <v>772</v>
      </c>
      <c r="J1438">
        <v>40</v>
      </c>
      <c r="K1438" t="s">
        <v>23</v>
      </c>
      <c r="L1438" t="s">
        <v>18</v>
      </c>
      <c r="M1438">
        <v>5</v>
      </c>
      <c r="N1438" t="s">
        <v>40</v>
      </c>
      <c r="O1438">
        <f t="shared" si="22"/>
        <v>335996</v>
      </c>
    </row>
    <row r="1439" spans="1:15" x14ac:dyDescent="0.3">
      <c r="A1439">
        <v>1438</v>
      </c>
      <c r="B1439">
        <v>22</v>
      </c>
      <c r="C1439">
        <v>11</v>
      </c>
      <c r="D1439">
        <v>2022</v>
      </c>
      <c r="E1439" t="s">
        <v>54</v>
      </c>
      <c r="F1439" t="s">
        <v>32</v>
      </c>
      <c r="G1439">
        <v>9</v>
      </c>
      <c r="H1439">
        <v>16065.32</v>
      </c>
      <c r="I1439" t="s">
        <v>450</v>
      </c>
      <c r="J1439">
        <v>28</v>
      </c>
      <c r="K1439" t="s">
        <v>27</v>
      </c>
      <c r="L1439" t="s">
        <v>18</v>
      </c>
      <c r="M1439">
        <v>1</v>
      </c>
      <c r="N1439" t="s">
        <v>36</v>
      </c>
      <c r="O1439">
        <f t="shared" si="22"/>
        <v>144587.88</v>
      </c>
    </row>
    <row r="1440" spans="1:15" x14ac:dyDescent="0.3">
      <c r="A1440">
        <v>1439</v>
      </c>
      <c r="B1440">
        <v>22</v>
      </c>
      <c r="C1440">
        <v>11</v>
      </c>
      <c r="D1440">
        <v>2022</v>
      </c>
      <c r="E1440" t="s">
        <v>54</v>
      </c>
      <c r="F1440" t="s">
        <v>37</v>
      </c>
      <c r="G1440">
        <v>2</v>
      </c>
      <c r="H1440">
        <v>28530.84</v>
      </c>
      <c r="I1440" t="s">
        <v>783</v>
      </c>
      <c r="J1440">
        <v>35</v>
      </c>
      <c r="K1440" t="s">
        <v>47</v>
      </c>
      <c r="L1440" t="s">
        <v>52</v>
      </c>
      <c r="M1440">
        <v>5</v>
      </c>
      <c r="N1440" t="s">
        <v>40</v>
      </c>
      <c r="O1440">
        <f t="shared" si="22"/>
        <v>57061.68</v>
      </c>
    </row>
    <row r="1441" spans="1:15" x14ac:dyDescent="0.3">
      <c r="A1441">
        <v>1440</v>
      </c>
      <c r="B1441">
        <v>23</v>
      </c>
      <c r="C1441">
        <v>11</v>
      </c>
      <c r="D1441">
        <v>2022</v>
      </c>
      <c r="E1441" t="s">
        <v>62</v>
      </c>
      <c r="F1441" t="s">
        <v>45</v>
      </c>
      <c r="G1441">
        <v>9</v>
      </c>
      <c r="H1441">
        <v>46681.42</v>
      </c>
      <c r="I1441" t="s">
        <v>292</v>
      </c>
      <c r="J1441">
        <v>58</v>
      </c>
      <c r="K1441" t="s">
        <v>135</v>
      </c>
      <c r="L1441" t="s">
        <v>52</v>
      </c>
      <c r="M1441">
        <v>5</v>
      </c>
      <c r="N1441" t="s">
        <v>90</v>
      </c>
      <c r="O1441">
        <f t="shared" si="22"/>
        <v>420132.77999999997</v>
      </c>
    </row>
    <row r="1442" spans="1:15" x14ac:dyDescent="0.3">
      <c r="A1442">
        <v>1441</v>
      </c>
      <c r="B1442">
        <v>23</v>
      </c>
      <c r="C1442">
        <v>11</v>
      </c>
      <c r="D1442">
        <v>2022</v>
      </c>
      <c r="E1442" t="s">
        <v>62</v>
      </c>
      <c r="F1442" t="s">
        <v>32</v>
      </c>
      <c r="G1442">
        <v>8</v>
      </c>
      <c r="H1442">
        <v>67843.25</v>
      </c>
      <c r="I1442" t="s">
        <v>851</v>
      </c>
      <c r="J1442">
        <v>46</v>
      </c>
      <c r="K1442" t="s">
        <v>27</v>
      </c>
      <c r="L1442" t="s">
        <v>24</v>
      </c>
      <c r="M1442">
        <v>5</v>
      </c>
      <c r="N1442" t="s">
        <v>36</v>
      </c>
      <c r="O1442">
        <f t="shared" si="22"/>
        <v>542746</v>
      </c>
    </row>
    <row r="1443" spans="1:15" x14ac:dyDescent="0.3">
      <c r="A1443">
        <v>1442</v>
      </c>
      <c r="B1443">
        <v>23</v>
      </c>
      <c r="C1443">
        <v>11</v>
      </c>
      <c r="D1443">
        <v>2022</v>
      </c>
      <c r="E1443" t="s">
        <v>62</v>
      </c>
      <c r="F1443" t="s">
        <v>21</v>
      </c>
      <c r="G1443">
        <v>9</v>
      </c>
      <c r="H1443">
        <v>15734.47</v>
      </c>
      <c r="I1443" t="s">
        <v>619</v>
      </c>
      <c r="J1443">
        <v>22</v>
      </c>
      <c r="K1443" t="s">
        <v>64</v>
      </c>
      <c r="L1443" t="s">
        <v>52</v>
      </c>
      <c r="M1443">
        <v>5</v>
      </c>
      <c r="N1443" t="s">
        <v>25</v>
      </c>
      <c r="O1443">
        <f t="shared" si="22"/>
        <v>141610.22999999998</v>
      </c>
    </row>
    <row r="1444" spans="1:15" x14ac:dyDescent="0.3">
      <c r="A1444">
        <v>1443</v>
      </c>
      <c r="B1444">
        <v>24</v>
      </c>
      <c r="C1444">
        <v>11</v>
      </c>
      <c r="D1444">
        <v>2022</v>
      </c>
      <c r="E1444" t="s">
        <v>67</v>
      </c>
      <c r="F1444" t="s">
        <v>21</v>
      </c>
      <c r="G1444">
        <v>4</v>
      </c>
      <c r="H1444">
        <v>11352.95</v>
      </c>
      <c r="I1444" t="s">
        <v>642</v>
      </c>
      <c r="J1444">
        <v>41</v>
      </c>
      <c r="K1444" t="s">
        <v>23</v>
      </c>
      <c r="L1444" t="s">
        <v>52</v>
      </c>
      <c r="M1444">
        <v>4</v>
      </c>
      <c r="N1444" t="s">
        <v>25</v>
      </c>
      <c r="O1444">
        <f t="shared" si="22"/>
        <v>45411.8</v>
      </c>
    </row>
    <row r="1445" spans="1:15" x14ac:dyDescent="0.3">
      <c r="A1445">
        <v>1444</v>
      </c>
      <c r="B1445">
        <v>24</v>
      </c>
      <c r="C1445">
        <v>11</v>
      </c>
      <c r="D1445">
        <v>2022</v>
      </c>
      <c r="E1445" t="s">
        <v>67</v>
      </c>
      <c r="F1445" t="s">
        <v>37</v>
      </c>
      <c r="G1445">
        <v>1</v>
      </c>
      <c r="H1445">
        <v>13344.98</v>
      </c>
      <c r="I1445" t="s">
        <v>775</v>
      </c>
      <c r="J1445">
        <v>46</v>
      </c>
      <c r="K1445" t="s">
        <v>23</v>
      </c>
      <c r="L1445" t="s">
        <v>52</v>
      </c>
      <c r="M1445">
        <v>1</v>
      </c>
      <c r="N1445" t="s">
        <v>97</v>
      </c>
      <c r="O1445">
        <f t="shared" si="22"/>
        <v>13344.98</v>
      </c>
    </row>
    <row r="1446" spans="1:15" x14ac:dyDescent="0.3">
      <c r="A1446">
        <v>1445</v>
      </c>
      <c r="B1446">
        <v>24</v>
      </c>
      <c r="C1446">
        <v>11</v>
      </c>
      <c r="D1446">
        <v>2022</v>
      </c>
      <c r="E1446" t="s">
        <v>67</v>
      </c>
      <c r="F1446" t="s">
        <v>37</v>
      </c>
      <c r="G1446">
        <v>1</v>
      </c>
      <c r="H1446">
        <v>13144.34</v>
      </c>
      <c r="I1446" t="s">
        <v>205</v>
      </c>
      <c r="J1446">
        <v>46</v>
      </c>
      <c r="K1446" t="s">
        <v>140</v>
      </c>
      <c r="L1446" t="s">
        <v>18</v>
      </c>
      <c r="M1446">
        <v>1</v>
      </c>
      <c r="N1446" t="s">
        <v>97</v>
      </c>
      <c r="O1446">
        <f t="shared" si="22"/>
        <v>13144.34</v>
      </c>
    </row>
    <row r="1447" spans="1:15" x14ac:dyDescent="0.3">
      <c r="A1447">
        <v>1446</v>
      </c>
      <c r="B1447">
        <v>24</v>
      </c>
      <c r="C1447">
        <v>11</v>
      </c>
      <c r="D1447">
        <v>2022</v>
      </c>
      <c r="E1447" t="s">
        <v>67</v>
      </c>
      <c r="F1447" t="s">
        <v>45</v>
      </c>
      <c r="G1447">
        <v>5</v>
      </c>
      <c r="H1447">
        <v>64468.95</v>
      </c>
      <c r="I1447" t="s">
        <v>514</v>
      </c>
      <c r="J1447">
        <v>43</v>
      </c>
      <c r="K1447" t="s">
        <v>112</v>
      </c>
      <c r="L1447" t="s">
        <v>52</v>
      </c>
      <c r="M1447">
        <v>5</v>
      </c>
      <c r="N1447" t="s">
        <v>90</v>
      </c>
      <c r="O1447">
        <f t="shared" si="22"/>
        <v>322344.75</v>
      </c>
    </row>
    <row r="1448" spans="1:15" x14ac:dyDescent="0.3">
      <c r="A1448">
        <v>1447</v>
      </c>
      <c r="B1448">
        <v>25</v>
      </c>
      <c r="C1448">
        <v>11</v>
      </c>
      <c r="D1448">
        <v>2022</v>
      </c>
      <c r="E1448" t="s">
        <v>74</v>
      </c>
      <c r="F1448" t="s">
        <v>45</v>
      </c>
      <c r="G1448">
        <v>2</v>
      </c>
      <c r="H1448">
        <v>53275.47</v>
      </c>
      <c r="I1448" t="s">
        <v>662</v>
      </c>
      <c r="J1448">
        <v>57</v>
      </c>
      <c r="K1448" t="s">
        <v>23</v>
      </c>
      <c r="L1448" t="s">
        <v>35</v>
      </c>
      <c r="M1448">
        <v>1</v>
      </c>
      <c r="N1448" t="s">
        <v>104</v>
      </c>
      <c r="O1448">
        <f t="shared" si="22"/>
        <v>106550.94</v>
      </c>
    </row>
    <row r="1449" spans="1:15" x14ac:dyDescent="0.3">
      <c r="A1449">
        <v>1448</v>
      </c>
      <c r="B1449">
        <v>25</v>
      </c>
      <c r="C1449">
        <v>11</v>
      </c>
      <c r="D1449">
        <v>2022</v>
      </c>
      <c r="E1449" t="s">
        <v>74</v>
      </c>
      <c r="F1449" t="s">
        <v>15</v>
      </c>
      <c r="G1449">
        <v>8</v>
      </c>
      <c r="H1449">
        <v>50626.38</v>
      </c>
      <c r="I1449" t="s">
        <v>102</v>
      </c>
      <c r="J1449">
        <v>20</v>
      </c>
      <c r="K1449" t="s">
        <v>23</v>
      </c>
      <c r="L1449" t="s">
        <v>35</v>
      </c>
      <c r="M1449">
        <v>5</v>
      </c>
      <c r="N1449" t="s">
        <v>31</v>
      </c>
      <c r="O1449">
        <f t="shared" si="22"/>
        <v>405011.04</v>
      </c>
    </row>
    <row r="1450" spans="1:15" x14ac:dyDescent="0.3">
      <c r="A1450">
        <v>1449</v>
      </c>
      <c r="B1450">
        <v>25</v>
      </c>
      <c r="C1450">
        <v>11</v>
      </c>
      <c r="D1450">
        <v>2022</v>
      </c>
      <c r="E1450" t="s">
        <v>74</v>
      </c>
      <c r="F1450" t="s">
        <v>45</v>
      </c>
      <c r="G1450">
        <v>5</v>
      </c>
      <c r="H1450">
        <v>41354.370000000003</v>
      </c>
      <c r="I1450" t="s">
        <v>852</v>
      </c>
      <c r="J1450">
        <v>19</v>
      </c>
      <c r="K1450" t="s">
        <v>23</v>
      </c>
      <c r="L1450" t="s">
        <v>18</v>
      </c>
      <c r="M1450">
        <v>3</v>
      </c>
      <c r="N1450" t="s">
        <v>104</v>
      </c>
      <c r="O1450">
        <f t="shared" si="22"/>
        <v>206771.85</v>
      </c>
    </row>
    <row r="1451" spans="1:15" x14ac:dyDescent="0.3">
      <c r="A1451">
        <v>1450</v>
      </c>
      <c r="B1451">
        <v>25</v>
      </c>
      <c r="C1451">
        <v>11</v>
      </c>
      <c r="D1451">
        <v>2022</v>
      </c>
      <c r="E1451" t="s">
        <v>74</v>
      </c>
      <c r="F1451" t="s">
        <v>15</v>
      </c>
      <c r="G1451">
        <v>5</v>
      </c>
      <c r="H1451">
        <v>56917.16</v>
      </c>
      <c r="I1451" t="s">
        <v>853</v>
      </c>
      <c r="J1451">
        <v>42</v>
      </c>
      <c r="K1451" t="s">
        <v>140</v>
      </c>
      <c r="L1451" t="s">
        <v>24</v>
      </c>
      <c r="M1451">
        <v>1</v>
      </c>
      <c r="N1451" t="s">
        <v>19</v>
      </c>
      <c r="O1451">
        <f t="shared" si="22"/>
        <v>284585.80000000005</v>
      </c>
    </row>
    <row r="1452" spans="1:15" x14ac:dyDescent="0.3">
      <c r="A1452">
        <v>1451</v>
      </c>
      <c r="B1452">
        <v>26</v>
      </c>
      <c r="C1452">
        <v>11</v>
      </c>
      <c r="D1452">
        <v>2022</v>
      </c>
      <c r="E1452" t="s">
        <v>20</v>
      </c>
      <c r="F1452" t="s">
        <v>32</v>
      </c>
      <c r="G1452">
        <v>2</v>
      </c>
      <c r="H1452">
        <v>19338.88</v>
      </c>
      <c r="I1452" t="s">
        <v>358</v>
      </c>
      <c r="J1452">
        <v>36</v>
      </c>
      <c r="K1452" t="s">
        <v>47</v>
      </c>
      <c r="L1452" t="s">
        <v>24</v>
      </c>
      <c r="M1452">
        <v>3</v>
      </c>
      <c r="N1452" t="s">
        <v>36</v>
      </c>
      <c r="O1452">
        <f t="shared" si="22"/>
        <v>38677.760000000002</v>
      </c>
    </row>
    <row r="1453" spans="1:15" x14ac:dyDescent="0.3">
      <c r="A1453">
        <v>1452</v>
      </c>
      <c r="B1453">
        <v>26</v>
      </c>
      <c r="C1453">
        <v>11</v>
      </c>
      <c r="D1453">
        <v>2022</v>
      </c>
      <c r="E1453" t="s">
        <v>20</v>
      </c>
      <c r="F1453" t="s">
        <v>37</v>
      </c>
      <c r="G1453">
        <v>7</v>
      </c>
      <c r="H1453">
        <v>33516.47</v>
      </c>
      <c r="I1453" t="s">
        <v>854</v>
      </c>
      <c r="J1453">
        <v>57</v>
      </c>
      <c r="K1453" t="s">
        <v>27</v>
      </c>
      <c r="L1453" t="s">
        <v>18</v>
      </c>
      <c r="M1453">
        <v>4</v>
      </c>
      <c r="N1453" t="s">
        <v>97</v>
      </c>
      <c r="O1453">
        <f t="shared" si="22"/>
        <v>234615.29</v>
      </c>
    </row>
    <row r="1454" spans="1:15" x14ac:dyDescent="0.3">
      <c r="A1454">
        <v>1453</v>
      </c>
      <c r="B1454">
        <v>26</v>
      </c>
      <c r="C1454">
        <v>11</v>
      </c>
      <c r="D1454">
        <v>2022</v>
      </c>
      <c r="E1454" t="s">
        <v>20</v>
      </c>
      <c r="F1454" t="s">
        <v>32</v>
      </c>
      <c r="G1454">
        <v>8</v>
      </c>
      <c r="H1454">
        <v>39400.26</v>
      </c>
      <c r="I1454" t="s">
        <v>752</v>
      </c>
      <c r="J1454">
        <v>19</v>
      </c>
      <c r="K1454" t="s">
        <v>23</v>
      </c>
      <c r="L1454" t="s">
        <v>35</v>
      </c>
      <c r="M1454">
        <v>5</v>
      </c>
      <c r="N1454" t="s">
        <v>101</v>
      </c>
      <c r="O1454">
        <f t="shared" si="22"/>
        <v>315202.08</v>
      </c>
    </row>
    <row r="1455" spans="1:15" x14ac:dyDescent="0.3">
      <c r="A1455">
        <v>1454</v>
      </c>
      <c r="B1455">
        <v>27</v>
      </c>
      <c r="C1455">
        <v>11</v>
      </c>
      <c r="D1455">
        <v>2022</v>
      </c>
      <c r="E1455" t="s">
        <v>29</v>
      </c>
      <c r="F1455" t="s">
        <v>45</v>
      </c>
      <c r="G1455">
        <v>1</v>
      </c>
      <c r="H1455">
        <v>16624.57</v>
      </c>
      <c r="I1455" t="s">
        <v>690</v>
      </c>
      <c r="J1455">
        <v>36</v>
      </c>
      <c r="K1455" t="s">
        <v>119</v>
      </c>
      <c r="L1455" t="s">
        <v>18</v>
      </c>
      <c r="M1455">
        <v>5</v>
      </c>
      <c r="N1455" t="s">
        <v>104</v>
      </c>
      <c r="O1455">
        <f t="shared" si="22"/>
        <v>16624.57</v>
      </c>
    </row>
    <row r="1456" spans="1:15" x14ac:dyDescent="0.3">
      <c r="A1456">
        <v>1455</v>
      </c>
      <c r="B1456">
        <v>27</v>
      </c>
      <c r="C1456">
        <v>11</v>
      </c>
      <c r="D1456">
        <v>2022</v>
      </c>
      <c r="E1456" t="s">
        <v>29</v>
      </c>
      <c r="F1456" t="s">
        <v>32</v>
      </c>
      <c r="G1456">
        <v>2</v>
      </c>
      <c r="H1456">
        <v>35170.82</v>
      </c>
      <c r="I1456" t="s">
        <v>360</v>
      </c>
      <c r="J1456">
        <v>18</v>
      </c>
      <c r="K1456" t="s">
        <v>56</v>
      </c>
      <c r="L1456" t="s">
        <v>52</v>
      </c>
      <c r="M1456">
        <v>5</v>
      </c>
      <c r="N1456" t="s">
        <v>36</v>
      </c>
      <c r="O1456">
        <f t="shared" si="22"/>
        <v>70341.64</v>
      </c>
    </row>
    <row r="1457" spans="1:15" x14ac:dyDescent="0.3">
      <c r="A1457">
        <v>1456</v>
      </c>
      <c r="B1457">
        <v>27</v>
      </c>
      <c r="C1457">
        <v>11</v>
      </c>
      <c r="D1457">
        <v>2022</v>
      </c>
      <c r="E1457" t="s">
        <v>29</v>
      </c>
      <c r="F1457" t="s">
        <v>32</v>
      </c>
      <c r="G1457">
        <v>4</v>
      </c>
      <c r="H1457">
        <v>28990.11</v>
      </c>
      <c r="I1457" t="s">
        <v>391</v>
      </c>
      <c r="J1457">
        <v>44</v>
      </c>
      <c r="K1457" t="s">
        <v>69</v>
      </c>
      <c r="L1457" t="s">
        <v>18</v>
      </c>
      <c r="M1457">
        <v>4</v>
      </c>
      <c r="N1457" t="s">
        <v>43</v>
      </c>
      <c r="O1457">
        <f t="shared" si="22"/>
        <v>115960.44</v>
      </c>
    </row>
    <row r="1458" spans="1:15" x14ac:dyDescent="0.3">
      <c r="A1458">
        <v>1457</v>
      </c>
      <c r="B1458">
        <v>28</v>
      </c>
      <c r="C1458">
        <v>11</v>
      </c>
      <c r="D1458">
        <v>2022</v>
      </c>
      <c r="E1458" t="s">
        <v>44</v>
      </c>
      <c r="F1458" t="s">
        <v>32</v>
      </c>
      <c r="G1458">
        <v>5</v>
      </c>
      <c r="H1458">
        <v>12134.93</v>
      </c>
      <c r="I1458" t="s">
        <v>597</v>
      </c>
      <c r="J1458">
        <v>52</v>
      </c>
      <c r="K1458" t="s">
        <v>56</v>
      </c>
      <c r="L1458" t="s">
        <v>24</v>
      </c>
      <c r="M1458">
        <v>5</v>
      </c>
      <c r="N1458" t="s">
        <v>101</v>
      </c>
      <c r="O1458">
        <f t="shared" si="22"/>
        <v>60674.65</v>
      </c>
    </row>
    <row r="1459" spans="1:15" x14ac:dyDescent="0.3">
      <c r="A1459">
        <v>1458</v>
      </c>
      <c r="B1459">
        <v>28</v>
      </c>
      <c r="C1459">
        <v>11</v>
      </c>
      <c r="D1459">
        <v>2022</v>
      </c>
      <c r="E1459" t="s">
        <v>44</v>
      </c>
      <c r="F1459" t="s">
        <v>45</v>
      </c>
      <c r="G1459">
        <v>2</v>
      </c>
      <c r="H1459">
        <v>18204.12</v>
      </c>
      <c r="I1459" t="s">
        <v>855</v>
      </c>
      <c r="J1459">
        <v>58</v>
      </c>
      <c r="K1459" t="s">
        <v>140</v>
      </c>
      <c r="L1459" t="s">
        <v>35</v>
      </c>
      <c r="M1459">
        <v>3</v>
      </c>
      <c r="N1459" t="s">
        <v>90</v>
      </c>
      <c r="O1459">
        <f t="shared" si="22"/>
        <v>36408.239999999998</v>
      </c>
    </row>
    <row r="1460" spans="1:15" x14ac:dyDescent="0.3">
      <c r="A1460">
        <v>1459</v>
      </c>
      <c r="B1460">
        <v>28</v>
      </c>
      <c r="C1460">
        <v>11</v>
      </c>
      <c r="D1460">
        <v>2022</v>
      </c>
      <c r="E1460" t="s">
        <v>44</v>
      </c>
      <c r="F1460" t="s">
        <v>32</v>
      </c>
      <c r="G1460">
        <v>1</v>
      </c>
      <c r="H1460">
        <v>55842.21</v>
      </c>
      <c r="I1460" t="s">
        <v>130</v>
      </c>
      <c r="J1460">
        <v>22</v>
      </c>
      <c r="K1460" t="s">
        <v>140</v>
      </c>
      <c r="L1460" t="s">
        <v>24</v>
      </c>
      <c r="M1460">
        <v>1</v>
      </c>
      <c r="N1460" t="s">
        <v>36</v>
      </c>
      <c r="O1460">
        <f t="shared" si="22"/>
        <v>55842.21</v>
      </c>
    </row>
    <row r="1461" spans="1:15" x14ac:dyDescent="0.3">
      <c r="A1461">
        <v>1460</v>
      </c>
      <c r="B1461">
        <v>29</v>
      </c>
      <c r="C1461">
        <v>11</v>
      </c>
      <c r="D1461">
        <v>2022</v>
      </c>
      <c r="E1461" t="s">
        <v>54</v>
      </c>
      <c r="F1461" t="s">
        <v>15</v>
      </c>
      <c r="G1461">
        <v>9</v>
      </c>
      <c r="H1461">
        <v>11082.27</v>
      </c>
      <c r="I1461" t="s">
        <v>462</v>
      </c>
      <c r="J1461">
        <v>55</v>
      </c>
      <c r="K1461" t="s">
        <v>34</v>
      </c>
      <c r="L1461" t="s">
        <v>24</v>
      </c>
      <c r="M1461">
        <v>5</v>
      </c>
      <c r="N1461" t="s">
        <v>31</v>
      </c>
      <c r="O1461">
        <f t="shared" si="22"/>
        <v>99740.430000000008</v>
      </c>
    </row>
    <row r="1462" spans="1:15" x14ac:dyDescent="0.3">
      <c r="A1462">
        <v>1461</v>
      </c>
      <c r="B1462">
        <v>29</v>
      </c>
      <c r="C1462">
        <v>11</v>
      </c>
      <c r="D1462">
        <v>2022</v>
      </c>
      <c r="E1462" t="s">
        <v>54</v>
      </c>
      <c r="F1462" t="s">
        <v>45</v>
      </c>
      <c r="G1462">
        <v>1</v>
      </c>
      <c r="H1462">
        <v>66055.199999999997</v>
      </c>
      <c r="I1462" t="s">
        <v>311</v>
      </c>
      <c r="J1462">
        <v>21</v>
      </c>
      <c r="K1462" t="s">
        <v>140</v>
      </c>
      <c r="L1462" t="s">
        <v>35</v>
      </c>
      <c r="M1462">
        <v>5</v>
      </c>
      <c r="N1462" t="s">
        <v>90</v>
      </c>
      <c r="O1462">
        <f t="shared" si="22"/>
        <v>66055.199999999997</v>
      </c>
    </row>
    <row r="1463" spans="1:15" x14ac:dyDescent="0.3">
      <c r="A1463">
        <v>1462</v>
      </c>
      <c r="B1463">
        <v>29</v>
      </c>
      <c r="C1463">
        <v>11</v>
      </c>
      <c r="D1463">
        <v>2022</v>
      </c>
      <c r="E1463" t="s">
        <v>54</v>
      </c>
      <c r="F1463" t="s">
        <v>32</v>
      </c>
      <c r="G1463">
        <v>4</v>
      </c>
      <c r="H1463">
        <v>15185.48</v>
      </c>
      <c r="I1463" t="s">
        <v>421</v>
      </c>
      <c r="J1463">
        <v>34</v>
      </c>
      <c r="K1463" t="s">
        <v>34</v>
      </c>
      <c r="L1463" t="s">
        <v>52</v>
      </c>
      <c r="M1463">
        <v>5</v>
      </c>
      <c r="N1463" t="s">
        <v>101</v>
      </c>
      <c r="O1463">
        <f t="shared" si="22"/>
        <v>60741.919999999998</v>
      </c>
    </row>
    <row r="1464" spans="1:15" x14ac:dyDescent="0.3">
      <c r="A1464">
        <v>1463</v>
      </c>
      <c r="B1464">
        <v>30</v>
      </c>
      <c r="C1464">
        <v>11</v>
      </c>
      <c r="D1464">
        <v>2022</v>
      </c>
      <c r="E1464" t="s">
        <v>62</v>
      </c>
      <c r="F1464" t="s">
        <v>45</v>
      </c>
      <c r="G1464">
        <v>2</v>
      </c>
      <c r="H1464">
        <v>57954.29</v>
      </c>
      <c r="I1464" t="s">
        <v>422</v>
      </c>
      <c r="J1464">
        <v>38</v>
      </c>
      <c r="K1464" t="s">
        <v>17</v>
      </c>
      <c r="L1464" t="s">
        <v>35</v>
      </c>
      <c r="M1464">
        <v>5</v>
      </c>
      <c r="N1464" t="s">
        <v>90</v>
      </c>
      <c r="O1464">
        <f t="shared" si="22"/>
        <v>115908.58</v>
      </c>
    </row>
    <row r="1465" spans="1:15" x14ac:dyDescent="0.3">
      <c r="A1465">
        <v>1464</v>
      </c>
      <c r="B1465">
        <v>30</v>
      </c>
      <c r="C1465">
        <v>11</v>
      </c>
      <c r="D1465">
        <v>2022</v>
      </c>
      <c r="E1465" t="s">
        <v>62</v>
      </c>
      <c r="F1465" t="s">
        <v>21</v>
      </c>
      <c r="G1465">
        <v>4</v>
      </c>
      <c r="H1465">
        <v>63916.99</v>
      </c>
      <c r="I1465" t="s">
        <v>661</v>
      </c>
      <c r="J1465">
        <v>48</v>
      </c>
      <c r="K1465" t="s">
        <v>39</v>
      </c>
      <c r="L1465" t="s">
        <v>35</v>
      </c>
      <c r="M1465">
        <v>3</v>
      </c>
      <c r="N1465" t="s">
        <v>25</v>
      </c>
      <c r="O1465">
        <f t="shared" si="22"/>
        <v>255667.96</v>
      </c>
    </row>
    <row r="1466" spans="1:15" x14ac:dyDescent="0.3">
      <c r="A1466">
        <v>1465</v>
      </c>
      <c r="B1466">
        <v>30</v>
      </c>
      <c r="C1466">
        <v>11</v>
      </c>
      <c r="D1466">
        <v>2022</v>
      </c>
      <c r="E1466" t="s">
        <v>62</v>
      </c>
      <c r="F1466" t="s">
        <v>15</v>
      </c>
      <c r="G1466">
        <v>8</v>
      </c>
      <c r="H1466">
        <v>66468.14</v>
      </c>
      <c r="I1466" t="s">
        <v>293</v>
      </c>
      <c r="J1466">
        <v>39</v>
      </c>
      <c r="K1466" t="s">
        <v>23</v>
      </c>
      <c r="L1466" t="s">
        <v>18</v>
      </c>
      <c r="M1466">
        <v>5</v>
      </c>
      <c r="N1466" t="s">
        <v>86</v>
      </c>
      <c r="O1466">
        <f t="shared" si="22"/>
        <v>531745.12</v>
      </c>
    </row>
    <row r="1467" spans="1:15" x14ac:dyDescent="0.3">
      <c r="A1467">
        <v>1466</v>
      </c>
      <c r="B1467">
        <v>30</v>
      </c>
      <c r="C1467">
        <v>11</v>
      </c>
      <c r="D1467">
        <v>2022</v>
      </c>
      <c r="E1467" t="s">
        <v>62</v>
      </c>
      <c r="F1467" t="s">
        <v>32</v>
      </c>
      <c r="G1467">
        <v>8</v>
      </c>
      <c r="H1467">
        <v>62048.62</v>
      </c>
      <c r="I1467" t="s">
        <v>353</v>
      </c>
      <c r="J1467">
        <v>28</v>
      </c>
      <c r="K1467" t="s">
        <v>152</v>
      </c>
      <c r="L1467" t="s">
        <v>35</v>
      </c>
      <c r="M1467">
        <v>4</v>
      </c>
      <c r="N1467" t="s">
        <v>43</v>
      </c>
      <c r="O1467">
        <f t="shared" si="22"/>
        <v>496388.96</v>
      </c>
    </row>
    <row r="1468" spans="1:15" x14ac:dyDescent="0.3">
      <c r="A1468">
        <v>1467</v>
      </c>
      <c r="B1468">
        <v>1</v>
      </c>
      <c r="C1468">
        <v>12</v>
      </c>
      <c r="D1468">
        <v>2022</v>
      </c>
      <c r="E1468" t="s">
        <v>67</v>
      </c>
      <c r="F1468" t="s">
        <v>21</v>
      </c>
      <c r="G1468">
        <v>9</v>
      </c>
      <c r="H1468">
        <v>27253</v>
      </c>
      <c r="I1468" t="s">
        <v>539</v>
      </c>
      <c r="J1468">
        <v>51</v>
      </c>
      <c r="K1468" t="s">
        <v>23</v>
      </c>
      <c r="L1468" t="s">
        <v>18</v>
      </c>
      <c r="M1468">
        <v>5</v>
      </c>
      <c r="N1468" t="s">
        <v>65</v>
      </c>
      <c r="O1468">
        <f t="shared" si="22"/>
        <v>245277</v>
      </c>
    </row>
    <row r="1469" spans="1:15" x14ac:dyDescent="0.3">
      <c r="A1469">
        <v>1468</v>
      </c>
      <c r="B1469">
        <v>1</v>
      </c>
      <c r="C1469">
        <v>12</v>
      </c>
      <c r="D1469">
        <v>2022</v>
      </c>
      <c r="E1469" t="s">
        <v>67</v>
      </c>
      <c r="F1469" t="s">
        <v>21</v>
      </c>
      <c r="G1469">
        <v>5</v>
      </c>
      <c r="H1469">
        <v>29985.23</v>
      </c>
      <c r="I1469" t="s">
        <v>188</v>
      </c>
      <c r="J1469">
        <v>32</v>
      </c>
      <c r="K1469" t="s">
        <v>27</v>
      </c>
      <c r="L1469" t="s">
        <v>24</v>
      </c>
      <c r="M1469">
        <v>3</v>
      </c>
      <c r="N1469" t="s">
        <v>65</v>
      </c>
      <c r="O1469">
        <f t="shared" si="22"/>
        <v>149926.15</v>
      </c>
    </row>
    <row r="1470" spans="1:15" x14ac:dyDescent="0.3">
      <c r="A1470">
        <v>1469</v>
      </c>
      <c r="B1470">
        <v>1</v>
      </c>
      <c r="C1470">
        <v>12</v>
      </c>
      <c r="D1470">
        <v>2022</v>
      </c>
      <c r="E1470" t="s">
        <v>67</v>
      </c>
      <c r="F1470" t="s">
        <v>45</v>
      </c>
      <c r="G1470">
        <v>7</v>
      </c>
      <c r="H1470">
        <v>35592.74</v>
      </c>
      <c r="I1470" t="s">
        <v>22</v>
      </c>
      <c r="J1470">
        <v>27</v>
      </c>
      <c r="K1470" t="s">
        <v>69</v>
      </c>
      <c r="L1470" t="s">
        <v>35</v>
      </c>
      <c r="M1470">
        <v>1</v>
      </c>
      <c r="N1470" t="s">
        <v>90</v>
      </c>
      <c r="O1470">
        <f t="shared" si="22"/>
        <v>249149.18</v>
      </c>
    </row>
    <row r="1471" spans="1:15" x14ac:dyDescent="0.3">
      <c r="A1471">
        <v>1470</v>
      </c>
      <c r="B1471">
        <v>1</v>
      </c>
      <c r="C1471">
        <v>12</v>
      </c>
      <c r="D1471">
        <v>2022</v>
      </c>
      <c r="E1471" t="s">
        <v>67</v>
      </c>
      <c r="F1471" t="s">
        <v>21</v>
      </c>
      <c r="G1471">
        <v>3</v>
      </c>
      <c r="H1471">
        <v>18357.8</v>
      </c>
      <c r="I1471" t="s">
        <v>856</v>
      </c>
      <c r="J1471">
        <v>55</v>
      </c>
      <c r="K1471" t="s">
        <v>23</v>
      </c>
      <c r="L1471" t="s">
        <v>52</v>
      </c>
      <c r="M1471">
        <v>5</v>
      </c>
      <c r="N1471" t="s">
        <v>25</v>
      </c>
      <c r="O1471">
        <f t="shared" si="22"/>
        <v>55073.399999999994</v>
      </c>
    </row>
    <row r="1472" spans="1:15" x14ac:dyDescent="0.3">
      <c r="A1472">
        <v>1471</v>
      </c>
      <c r="B1472">
        <v>2</v>
      </c>
      <c r="C1472">
        <v>12</v>
      </c>
      <c r="D1472">
        <v>2022</v>
      </c>
      <c r="E1472" t="s">
        <v>74</v>
      </c>
      <c r="F1472" t="s">
        <v>15</v>
      </c>
      <c r="G1472">
        <v>4</v>
      </c>
      <c r="H1472">
        <v>11336.35</v>
      </c>
      <c r="I1472" t="s">
        <v>254</v>
      </c>
      <c r="J1472">
        <v>49</v>
      </c>
      <c r="K1472" t="s">
        <v>47</v>
      </c>
      <c r="L1472" t="s">
        <v>18</v>
      </c>
      <c r="M1472">
        <v>5</v>
      </c>
      <c r="N1472" t="s">
        <v>86</v>
      </c>
      <c r="O1472">
        <f t="shared" si="22"/>
        <v>45345.4</v>
      </c>
    </row>
    <row r="1473" spans="1:15" x14ac:dyDescent="0.3">
      <c r="A1473">
        <v>1472</v>
      </c>
      <c r="B1473">
        <v>2</v>
      </c>
      <c r="C1473">
        <v>12</v>
      </c>
      <c r="D1473">
        <v>2022</v>
      </c>
      <c r="E1473" t="s">
        <v>74</v>
      </c>
      <c r="F1473" t="s">
        <v>15</v>
      </c>
      <c r="G1473">
        <v>9</v>
      </c>
      <c r="H1473">
        <v>62147.3</v>
      </c>
      <c r="I1473" t="s">
        <v>811</v>
      </c>
      <c r="J1473">
        <v>48</v>
      </c>
      <c r="K1473" t="s">
        <v>116</v>
      </c>
      <c r="L1473" t="s">
        <v>18</v>
      </c>
      <c r="M1473">
        <v>3</v>
      </c>
      <c r="N1473" t="s">
        <v>31</v>
      </c>
      <c r="O1473">
        <f t="shared" si="22"/>
        <v>559325.70000000007</v>
      </c>
    </row>
    <row r="1474" spans="1:15" x14ac:dyDescent="0.3">
      <c r="A1474">
        <v>1473</v>
      </c>
      <c r="B1474">
        <v>2</v>
      </c>
      <c r="C1474">
        <v>12</v>
      </c>
      <c r="D1474">
        <v>2022</v>
      </c>
      <c r="E1474" t="s">
        <v>74</v>
      </c>
      <c r="F1474" t="s">
        <v>37</v>
      </c>
      <c r="G1474">
        <v>1</v>
      </c>
      <c r="H1474">
        <v>43247.72</v>
      </c>
      <c r="I1474" t="s">
        <v>721</v>
      </c>
      <c r="J1474">
        <v>54</v>
      </c>
      <c r="K1474" t="s">
        <v>23</v>
      </c>
      <c r="L1474" t="s">
        <v>52</v>
      </c>
      <c r="M1474">
        <v>5</v>
      </c>
      <c r="N1474" t="s">
        <v>40</v>
      </c>
      <c r="O1474">
        <f t="shared" si="22"/>
        <v>43247.72</v>
      </c>
    </row>
    <row r="1475" spans="1:15" x14ac:dyDescent="0.3">
      <c r="A1475">
        <v>1474</v>
      </c>
      <c r="B1475">
        <v>2</v>
      </c>
      <c r="C1475">
        <v>12</v>
      </c>
      <c r="D1475">
        <v>2022</v>
      </c>
      <c r="E1475" t="s">
        <v>74</v>
      </c>
      <c r="F1475" t="s">
        <v>15</v>
      </c>
      <c r="G1475">
        <v>2</v>
      </c>
      <c r="H1475">
        <v>46523.38</v>
      </c>
      <c r="I1475" t="s">
        <v>349</v>
      </c>
      <c r="J1475">
        <v>45</v>
      </c>
      <c r="K1475" t="s">
        <v>92</v>
      </c>
      <c r="L1475" t="s">
        <v>18</v>
      </c>
      <c r="M1475">
        <v>1</v>
      </c>
      <c r="N1475" t="s">
        <v>31</v>
      </c>
      <c r="O1475">
        <f t="shared" ref="O1475:O1538" si="23">G1475*H1475</f>
        <v>93046.76</v>
      </c>
    </row>
    <row r="1476" spans="1:15" x14ac:dyDescent="0.3">
      <c r="A1476">
        <v>1475</v>
      </c>
      <c r="B1476">
        <v>3</v>
      </c>
      <c r="C1476">
        <v>12</v>
      </c>
      <c r="D1476">
        <v>2022</v>
      </c>
      <c r="E1476" t="s">
        <v>20</v>
      </c>
      <c r="F1476" t="s">
        <v>21</v>
      </c>
      <c r="G1476">
        <v>5</v>
      </c>
      <c r="H1476">
        <v>65619.31</v>
      </c>
      <c r="I1476" t="s">
        <v>786</v>
      </c>
      <c r="J1476">
        <v>48</v>
      </c>
      <c r="K1476" t="s">
        <v>23</v>
      </c>
      <c r="L1476" t="s">
        <v>18</v>
      </c>
      <c r="M1476">
        <v>1</v>
      </c>
      <c r="N1476" t="s">
        <v>25</v>
      </c>
      <c r="O1476">
        <f t="shared" si="23"/>
        <v>328096.55</v>
      </c>
    </row>
    <row r="1477" spans="1:15" x14ac:dyDescent="0.3">
      <c r="A1477">
        <v>1476</v>
      </c>
      <c r="B1477">
        <v>3</v>
      </c>
      <c r="C1477">
        <v>12</v>
      </c>
      <c r="D1477">
        <v>2022</v>
      </c>
      <c r="E1477" t="s">
        <v>20</v>
      </c>
      <c r="F1477" t="s">
        <v>15</v>
      </c>
      <c r="G1477">
        <v>3</v>
      </c>
      <c r="H1477">
        <v>49907.21</v>
      </c>
      <c r="I1477" t="s">
        <v>857</v>
      </c>
      <c r="J1477">
        <v>23</v>
      </c>
      <c r="K1477" t="s">
        <v>56</v>
      </c>
      <c r="L1477" t="s">
        <v>52</v>
      </c>
      <c r="M1477">
        <v>5</v>
      </c>
      <c r="N1477" t="s">
        <v>19</v>
      </c>
      <c r="O1477">
        <f t="shared" si="23"/>
        <v>149721.63</v>
      </c>
    </row>
    <row r="1478" spans="1:15" x14ac:dyDescent="0.3">
      <c r="A1478">
        <v>1477</v>
      </c>
      <c r="B1478">
        <v>3</v>
      </c>
      <c r="C1478">
        <v>12</v>
      </c>
      <c r="D1478">
        <v>2022</v>
      </c>
      <c r="E1478" t="s">
        <v>20</v>
      </c>
      <c r="F1478" t="s">
        <v>45</v>
      </c>
      <c r="G1478">
        <v>2</v>
      </c>
      <c r="H1478">
        <v>51451.21</v>
      </c>
      <c r="I1478" t="s">
        <v>300</v>
      </c>
      <c r="J1478">
        <v>31</v>
      </c>
      <c r="K1478" t="s">
        <v>27</v>
      </c>
      <c r="L1478" t="s">
        <v>24</v>
      </c>
      <c r="M1478">
        <v>4</v>
      </c>
      <c r="N1478" t="s">
        <v>90</v>
      </c>
      <c r="O1478">
        <f t="shared" si="23"/>
        <v>102902.42</v>
      </c>
    </row>
    <row r="1479" spans="1:15" x14ac:dyDescent="0.3">
      <c r="A1479">
        <v>1478</v>
      </c>
      <c r="B1479">
        <v>3</v>
      </c>
      <c r="C1479">
        <v>12</v>
      </c>
      <c r="D1479">
        <v>2022</v>
      </c>
      <c r="E1479" t="s">
        <v>20</v>
      </c>
      <c r="F1479" t="s">
        <v>37</v>
      </c>
      <c r="G1479">
        <v>1</v>
      </c>
      <c r="H1479">
        <v>57218.12</v>
      </c>
      <c r="I1479" t="s">
        <v>376</v>
      </c>
      <c r="J1479">
        <v>40</v>
      </c>
      <c r="K1479" t="s">
        <v>119</v>
      </c>
      <c r="L1479" t="s">
        <v>35</v>
      </c>
      <c r="M1479">
        <v>5</v>
      </c>
      <c r="N1479" t="s">
        <v>40</v>
      </c>
      <c r="O1479">
        <f t="shared" si="23"/>
        <v>57218.12</v>
      </c>
    </row>
    <row r="1480" spans="1:15" x14ac:dyDescent="0.3">
      <c r="A1480">
        <v>1479</v>
      </c>
      <c r="B1480">
        <v>4</v>
      </c>
      <c r="C1480">
        <v>12</v>
      </c>
      <c r="D1480">
        <v>2022</v>
      </c>
      <c r="E1480" t="s">
        <v>29</v>
      </c>
      <c r="F1480" t="s">
        <v>21</v>
      </c>
      <c r="G1480">
        <v>3</v>
      </c>
      <c r="H1480">
        <v>16980.91</v>
      </c>
      <c r="I1480" t="s">
        <v>604</v>
      </c>
      <c r="J1480">
        <v>33</v>
      </c>
      <c r="K1480" t="s">
        <v>23</v>
      </c>
      <c r="L1480" t="s">
        <v>35</v>
      </c>
      <c r="M1480">
        <v>3</v>
      </c>
      <c r="N1480" t="s">
        <v>65</v>
      </c>
      <c r="O1480">
        <f t="shared" si="23"/>
        <v>50942.729999999996</v>
      </c>
    </row>
    <row r="1481" spans="1:15" x14ac:dyDescent="0.3">
      <c r="A1481">
        <v>1480</v>
      </c>
      <c r="B1481">
        <v>4</v>
      </c>
      <c r="C1481">
        <v>12</v>
      </c>
      <c r="D1481">
        <v>2022</v>
      </c>
      <c r="E1481" t="s">
        <v>29</v>
      </c>
      <c r="F1481" t="s">
        <v>37</v>
      </c>
      <c r="G1481">
        <v>1</v>
      </c>
      <c r="H1481">
        <v>31609.73</v>
      </c>
      <c r="I1481" t="s">
        <v>858</v>
      </c>
      <c r="J1481">
        <v>42</v>
      </c>
      <c r="K1481" t="s">
        <v>140</v>
      </c>
      <c r="L1481" t="s">
        <v>35</v>
      </c>
      <c r="M1481">
        <v>5</v>
      </c>
      <c r="N1481" t="s">
        <v>40</v>
      </c>
      <c r="O1481">
        <f t="shared" si="23"/>
        <v>31609.73</v>
      </c>
    </row>
    <row r="1482" spans="1:15" x14ac:dyDescent="0.3">
      <c r="A1482">
        <v>1481</v>
      </c>
      <c r="B1482">
        <v>4</v>
      </c>
      <c r="C1482">
        <v>12</v>
      </c>
      <c r="D1482">
        <v>2022</v>
      </c>
      <c r="E1482" t="s">
        <v>29</v>
      </c>
      <c r="F1482" t="s">
        <v>21</v>
      </c>
      <c r="G1482">
        <v>1</v>
      </c>
      <c r="H1482">
        <v>68092.479999999996</v>
      </c>
      <c r="I1482" t="s">
        <v>204</v>
      </c>
      <c r="J1482">
        <v>56</v>
      </c>
      <c r="K1482" t="s">
        <v>92</v>
      </c>
      <c r="L1482" t="s">
        <v>35</v>
      </c>
      <c r="M1482">
        <v>3</v>
      </c>
      <c r="N1482" t="s">
        <v>25</v>
      </c>
      <c r="O1482">
        <f t="shared" si="23"/>
        <v>68092.479999999996</v>
      </c>
    </row>
    <row r="1483" spans="1:15" x14ac:dyDescent="0.3">
      <c r="A1483">
        <v>1482</v>
      </c>
      <c r="B1483">
        <v>4</v>
      </c>
      <c r="C1483">
        <v>12</v>
      </c>
      <c r="D1483">
        <v>2022</v>
      </c>
      <c r="E1483" t="s">
        <v>29</v>
      </c>
      <c r="F1483" t="s">
        <v>45</v>
      </c>
      <c r="G1483">
        <v>1</v>
      </c>
      <c r="H1483">
        <v>65375.8</v>
      </c>
      <c r="I1483" t="s">
        <v>499</v>
      </c>
      <c r="J1483">
        <v>19</v>
      </c>
      <c r="K1483" t="s">
        <v>69</v>
      </c>
      <c r="L1483" t="s">
        <v>35</v>
      </c>
      <c r="M1483">
        <v>4</v>
      </c>
      <c r="N1483" t="s">
        <v>48</v>
      </c>
      <c r="O1483">
        <f t="shared" si="23"/>
        <v>65375.8</v>
      </c>
    </row>
    <row r="1484" spans="1:15" x14ac:dyDescent="0.3">
      <c r="A1484">
        <v>1483</v>
      </c>
      <c r="B1484">
        <v>5</v>
      </c>
      <c r="C1484">
        <v>12</v>
      </c>
      <c r="D1484">
        <v>2022</v>
      </c>
      <c r="E1484" t="s">
        <v>44</v>
      </c>
      <c r="F1484" t="s">
        <v>37</v>
      </c>
      <c r="G1484">
        <v>8</v>
      </c>
      <c r="H1484">
        <v>63044.52</v>
      </c>
      <c r="I1484" t="s">
        <v>254</v>
      </c>
      <c r="J1484">
        <v>55</v>
      </c>
      <c r="K1484" t="s">
        <v>79</v>
      </c>
      <c r="L1484" t="s">
        <v>35</v>
      </c>
      <c r="M1484">
        <v>5</v>
      </c>
      <c r="N1484" t="s">
        <v>97</v>
      </c>
      <c r="O1484">
        <f t="shared" si="23"/>
        <v>504356.16</v>
      </c>
    </row>
    <row r="1485" spans="1:15" x14ac:dyDescent="0.3">
      <c r="A1485">
        <v>1484</v>
      </c>
      <c r="B1485">
        <v>5</v>
      </c>
      <c r="C1485">
        <v>12</v>
      </c>
      <c r="D1485">
        <v>2022</v>
      </c>
      <c r="E1485" t="s">
        <v>44</v>
      </c>
      <c r="F1485" t="s">
        <v>32</v>
      </c>
      <c r="G1485">
        <v>3</v>
      </c>
      <c r="H1485">
        <v>37125.31</v>
      </c>
      <c r="I1485" t="s">
        <v>594</v>
      </c>
      <c r="J1485">
        <v>58</v>
      </c>
      <c r="K1485" t="s">
        <v>27</v>
      </c>
      <c r="L1485" t="s">
        <v>18</v>
      </c>
      <c r="M1485">
        <v>1</v>
      </c>
      <c r="N1485" t="s">
        <v>101</v>
      </c>
      <c r="O1485">
        <f t="shared" si="23"/>
        <v>111375.93</v>
      </c>
    </row>
    <row r="1486" spans="1:15" x14ac:dyDescent="0.3">
      <c r="A1486">
        <v>1485</v>
      </c>
      <c r="B1486">
        <v>5</v>
      </c>
      <c r="C1486">
        <v>12</v>
      </c>
      <c r="D1486">
        <v>2022</v>
      </c>
      <c r="E1486" t="s">
        <v>44</v>
      </c>
      <c r="F1486" t="s">
        <v>21</v>
      </c>
      <c r="G1486">
        <v>1</v>
      </c>
      <c r="H1486">
        <v>61431.58</v>
      </c>
      <c r="I1486" t="s">
        <v>794</v>
      </c>
      <c r="J1486">
        <v>56</v>
      </c>
      <c r="K1486" t="s">
        <v>23</v>
      </c>
      <c r="L1486" t="s">
        <v>35</v>
      </c>
      <c r="M1486">
        <v>3</v>
      </c>
      <c r="N1486" t="s">
        <v>28</v>
      </c>
      <c r="O1486">
        <f t="shared" si="23"/>
        <v>61431.58</v>
      </c>
    </row>
    <row r="1487" spans="1:15" x14ac:dyDescent="0.3">
      <c r="A1487">
        <v>1486</v>
      </c>
      <c r="B1487">
        <v>5</v>
      </c>
      <c r="C1487">
        <v>12</v>
      </c>
      <c r="D1487">
        <v>2022</v>
      </c>
      <c r="E1487" t="s">
        <v>44</v>
      </c>
      <c r="F1487" t="s">
        <v>32</v>
      </c>
      <c r="G1487">
        <v>7</v>
      </c>
      <c r="H1487">
        <v>12903.75</v>
      </c>
      <c r="I1487" t="s">
        <v>96</v>
      </c>
      <c r="J1487">
        <v>51</v>
      </c>
      <c r="K1487" t="s">
        <v>27</v>
      </c>
      <c r="L1487" t="s">
        <v>18</v>
      </c>
      <c r="M1487">
        <v>3</v>
      </c>
      <c r="N1487" t="s">
        <v>36</v>
      </c>
      <c r="O1487">
        <f t="shared" si="23"/>
        <v>90326.25</v>
      </c>
    </row>
    <row r="1488" spans="1:15" x14ac:dyDescent="0.3">
      <c r="A1488">
        <v>1487</v>
      </c>
      <c r="B1488">
        <v>6</v>
      </c>
      <c r="C1488">
        <v>12</v>
      </c>
      <c r="D1488">
        <v>2022</v>
      </c>
      <c r="E1488" t="s">
        <v>54</v>
      </c>
      <c r="F1488" t="s">
        <v>37</v>
      </c>
      <c r="G1488">
        <v>3</v>
      </c>
      <c r="H1488">
        <v>18911.05</v>
      </c>
      <c r="I1488" t="s">
        <v>859</v>
      </c>
      <c r="J1488">
        <v>57</v>
      </c>
      <c r="K1488" t="s">
        <v>152</v>
      </c>
      <c r="L1488" t="s">
        <v>52</v>
      </c>
      <c r="M1488">
        <v>1</v>
      </c>
      <c r="N1488" t="s">
        <v>53</v>
      </c>
      <c r="O1488">
        <f t="shared" si="23"/>
        <v>56733.149999999994</v>
      </c>
    </row>
    <row r="1489" spans="1:15" x14ac:dyDescent="0.3">
      <c r="A1489">
        <v>1488</v>
      </c>
      <c r="B1489">
        <v>6</v>
      </c>
      <c r="C1489">
        <v>12</v>
      </c>
      <c r="D1489">
        <v>2022</v>
      </c>
      <c r="E1489" t="s">
        <v>54</v>
      </c>
      <c r="F1489" t="s">
        <v>32</v>
      </c>
      <c r="G1489">
        <v>8</v>
      </c>
      <c r="H1489">
        <v>34838.06</v>
      </c>
      <c r="I1489" t="s">
        <v>76</v>
      </c>
      <c r="J1489">
        <v>42</v>
      </c>
      <c r="K1489" t="s">
        <v>23</v>
      </c>
      <c r="L1489" t="s">
        <v>24</v>
      </c>
      <c r="M1489">
        <v>5</v>
      </c>
      <c r="N1489" t="s">
        <v>101</v>
      </c>
      <c r="O1489">
        <f t="shared" si="23"/>
        <v>278704.48</v>
      </c>
    </row>
    <row r="1490" spans="1:15" x14ac:dyDescent="0.3">
      <c r="A1490">
        <v>1489</v>
      </c>
      <c r="B1490">
        <v>6</v>
      </c>
      <c r="C1490">
        <v>12</v>
      </c>
      <c r="D1490">
        <v>2022</v>
      </c>
      <c r="E1490" t="s">
        <v>54</v>
      </c>
      <c r="F1490" t="s">
        <v>32</v>
      </c>
      <c r="G1490">
        <v>4</v>
      </c>
      <c r="H1490">
        <v>39003.519999999997</v>
      </c>
      <c r="I1490" t="s">
        <v>276</v>
      </c>
      <c r="J1490">
        <v>53</v>
      </c>
      <c r="K1490" t="s">
        <v>47</v>
      </c>
      <c r="L1490" t="s">
        <v>18</v>
      </c>
      <c r="M1490">
        <v>4</v>
      </c>
      <c r="N1490" t="s">
        <v>101</v>
      </c>
      <c r="O1490">
        <f t="shared" si="23"/>
        <v>156014.07999999999</v>
      </c>
    </row>
    <row r="1491" spans="1:15" x14ac:dyDescent="0.3">
      <c r="A1491">
        <v>1490</v>
      </c>
      <c r="B1491">
        <v>7</v>
      </c>
      <c r="C1491">
        <v>12</v>
      </c>
      <c r="D1491">
        <v>2022</v>
      </c>
      <c r="E1491" t="s">
        <v>62</v>
      </c>
      <c r="F1491" t="s">
        <v>37</v>
      </c>
      <c r="G1491">
        <v>4</v>
      </c>
      <c r="H1491">
        <v>25810.43</v>
      </c>
      <c r="I1491" t="s">
        <v>94</v>
      </c>
      <c r="J1491">
        <v>33</v>
      </c>
      <c r="K1491" t="s">
        <v>27</v>
      </c>
      <c r="L1491" t="s">
        <v>24</v>
      </c>
      <c r="M1491">
        <v>5</v>
      </c>
      <c r="N1491" t="s">
        <v>40</v>
      </c>
      <c r="O1491">
        <f t="shared" si="23"/>
        <v>103241.72</v>
      </c>
    </row>
    <row r="1492" spans="1:15" x14ac:dyDescent="0.3">
      <c r="A1492">
        <v>1491</v>
      </c>
      <c r="B1492">
        <v>7</v>
      </c>
      <c r="C1492">
        <v>12</v>
      </c>
      <c r="D1492">
        <v>2022</v>
      </c>
      <c r="E1492" t="s">
        <v>62</v>
      </c>
      <c r="F1492" t="s">
        <v>45</v>
      </c>
      <c r="G1492">
        <v>5</v>
      </c>
      <c r="H1492">
        <v>31388.6</v>
      </c>
      <c r="I1492" t="s">
        <v>709</v>
      </c>
      <c r="J1492">
        <v>35</v>
      </c>
      <c r="K1492" t="s">
        <v>17</v>
      </c>
      <c r="L1492" t="s">
        <v>52</v>
      </c>
      <c r="M1492">
        <v>5</v>
      </c>
      <c r="N1492" t="s">
        <v>104</v>
      </c>
      <c r="O1492">
        <f t="shared" si="23"/>
        <v>156943</v>
      </c>
    </row>
    <row r="1493" spans="1:15" x14ac:dyDescent="0.3">
      <c r="A1493">
        <v>1492</v>
      </c>
      <c r="B1493">
        <v>7</v>
      </c>
      <c r="C1493">
        <v>12</v>
      </c>
      <c r="D1493">
        <v>2022</v>
      </c>
      <c r="E1493" t="s">
        <v>62</v>
      </c>
      <c r="F1493" t="s">
        <v>32</v>
      </c>
      <c r="G1493">
        <v>6</v>
      </c>
      <c r="H1493">
        <v>19766.57</v>
      </c>
      <c r="I1493" t="s">
        <v>599</v>
      </c>
      <c r="J1493">
        <v>30</v>
      </c>
      <c r="K1493" t="s">
        <v>27</v>
      </c>
      <c r="L1493" t="s">
        <v>35</v>
      </c>
      <c r="M1493">
        <v>5</v>
      </c>
      <c r="N1493" t="s">
        <v>101</v>
      </c>
      <c r="O1493">
        <f t="shared" si="23"/>
        <v>118599.42</v>
      </c>
    </row>
    <row r="1494" spans="1:15" x14ac:dyDescent="0.3">
      <c r="A1494">
        <v>1493</v>
      </c>
      <c r="B1494">
        <v>7</v>
      </c>
      <c r="C1494">
        <v>12</v>
      </c>
      <c r="D1494">
        <v>2022</v>
      </c>
      <c r="E1494" t="s">
        <v>62</v>
      </c>
      <c r="F1494" t="s">
        <v>32</v>
      </c>
      <c r="G1494">
        <v>7</v>
      </c>
      <c r="H1494">
        <v>39348.04</v>
      </c>
      <c r="I1494" t="s">
        <v>26</v>
      </c>
      <c r="J1494">
        <v>54</v>
      </c>
      <c r="K1494" t="s">
        <v>17</v>
      </c>
      <c r="L1494" t="s">
        <v>24</v>
      </c>
      <c r="M1494">
        <v>3</v>
      </c>
      <c r="N1494" t="s">
        <v>101</v>
      </c>
      <c r="O1494">
        <f t="shared" si="23"/>
        <v>275436.28000000003</v>
      </c>
    </row>
    <row r="1495" spans="1:15" x14ac:dyDescent="0.3">
      <c r="A1495">
        <v>1494</v>
      </c>
      <c r="B1495">
        <v>8</v>
      </c>
      <c r="C1495">
        <v>12</v>
      </c>
      <c r="D1495">
        <v>2022</v>
      </c>
      <c r="E1495" t="s">
        <v>67</v>
      </c>
      <c r="F1495" t="s">
        <v>45</v>
      </c>
      <c r="G1495">
        <v>4</v>
      </c>
      <c r="H1495">
        <v>57630.6</v>
      </c>
      <c r="I1495" t="s">
        <v>860</v>
      </c>
      <c r="J1495">
        <v>44</v>
      </c>
      <c r="K1495" t="s">
        <v>79</v>
      </c>
      <c r="L1495" t="s">
        <v>24</v>
      </c>
      <c r="M1495">
        <v>3</v>
      </c>
      <c r="N1495" t="s">
        <v>90</v>
      </c>
      <c r="O1495">
        <f t="shared" si="23"/>
        <v>230522.4</v>
      </c>
    </row>
    <row r="1496" spans="1:15" x14ac:dyDescent="0.3">
      <c r="A1496">
        <v>1495</v>
      </c>
      <c r="B1496">
        <v>8</v>
      </c>
      <c r="C1496">
        <v>12</v>
      </c>
      <c r="D1496">
        <v>2022</v>
      </c>
      <c r="E1496" t="s">
        <v>67</v>
      </c>
      <c r="F1496" t="s">
        <v>32</v>
      </c>
      <c r="G1496">
        <v>8</v>
      </c>
      <c r="H1496">
        <v>49681.62</v>
      </c>
      <c r="I1496" t="s">
        <v>861</v>
      </c>
      <c r="J1496">
        <v>51</v>
      </c>
      <c r="K1496" t="s">
        <v>17</v>
      </c>
      <c r="L1496" t="s">
        <v>52</v>
      </c>
      <c r="M1496">
        <v>4</v>
      </c>
      <c r="N1496" t="s">
        <v>36</v>
      </c>
      <c r="O1496">
        <f t="shared" si="23"/>
        <v>397452.96</v>
      </c>
    </row>
    <row r="1497" spans="1:15" x14ac:dyDescent="0.3">
      <c r="A1497">
        <v>1496</v>
      </c>
      <c r="B1497">
        <v>8</v>
      </c>
      <c r="C1497">
        <v>12</v>
      </c>
      <c r="D1497">
        <v>2022</v>
      </c>
      <c r="E1497" t="s">
        <v>67</v>
      </c>
      <c r="F1497" t="s">
        <v>32</v>
      </c>
      <c r="G1497">
        <v>6</v>
      </c>
      <c r="H1497">
        <v>16467.53</v>
      </c>
      <c r="I1497" t="s">
        <v>724</v>
      </c>
      <c r="J1497">
        <v>28</v>
      </c>
      <c r="K1497" t="s">
        <v>95</v>
      </c>
      <c r="L1497" t="s">
        <v>52</v>
      </c>
      <c r="M1497">
        <v>4</v>
      </c>
      <c r="N1497" t="s">
        <v>101</v>
      </c>
      <c r="O1497">
        <f t="shared" si="23"/>
        <v>98805.18</v>
      </c>
    </row>
    <row r="1498" spans="1:15" x14ac:dyDescent="0.3">
      <c r="A1498">
        <v>1497</v>
      </c>
      <c r="B1498">
        <v>9</v>
      </c>
      <c r="C1498">
        <v>12</v>
      </c>
      <c r="D1498">
        <v>2022</v>
      </c>
      <c r="E1498" t="s">
        <v>74</v>
      </c>
      <c r="F1498" t="s">
        <v>32</v>
      </c>
      <c r="G1498">
        <v>1</v>
      </c>
      <c r="H1498">
        <v>39254.9</v>
      </c>
      <c r="I1498" t="s">
        <v>862</v>
      </c>
      <c r="J1498">
        <v>18</v>
      </c>
      <c r="K1498" t="s">
        <v>152</v>
      </c>
      <c r="L1498" t="s">
        <v>52</v>
      </c>
      <c r="M1498">
        <v>4</v>
      </c>
      <c r="N1498" t="s">
        <v>36</v>
      </c>
      <c r="O1498">
        <f t="shared" si="23"/>
        <v>39254.9</v>
      </c>
    </row>
    <row r="1499" spans="1:15" x14ac:dyDescent="0.3">
      <c r="A1499">
        <v>1498</v>
      </c>
      <c r="B1499">
        <v>9</v>
      </c>
      <c r="C1499">
        <v>12</v>
      </c>
      <c r="D1499">
        <v>2022</v>
      </c>
      <c r="E1499" t="s">
        <v>74</v>
      </c>
      <c r="F1499" t="s">
        <v>15</v>
      </c>
      <c r="G1499">
        <v>1</v>
      </c>
      <c r="H1499">
        <v>51858.78</v>
      </c>
      <c r="I1499" t="s">
        <v>477</v>
      </c>
      <c r="J1499">
        <v>30</v>
      </c>
      <c r="K1499" t="s">
        <v>116</v>
      </c>
      <c r="L1499" t="s">
        <v>18</v>
      </c>
      <c r="M1499">
        <v>1</v>
      </c>
      <c r="N1499" t="s">
        <v>86</v>
      </c>
      <c r="O1499">
        <f t="shared" si="23"/>
        <v>51858.78</v>
      </c>
    </row>
    <row r="1500" spans="1:15" x14ac:dyDescent="0.3">
      <c r="A1500">
        <v>1499</v>
      </c>
      <c r="B1500">
        <v>9</v>
      </c>
      <c r="C1500">
        <v>12</v>
      </c>
      <c r="D1500">
        <v>2022</v>
      </c>
      <c r="E1500" t="s">
        <v>74</v>
      </c>
      <c r="F1500" t="s">
        <v>45</v>
      </c>
      <c r="G1500">
        <v>9</v>
      </c>
      <c r="H1500">
        <v>41793.72</v>
      </c>
      <c r="I1500" t="s">
        <v>467</v>
      </c>
      <c r="J1500">
        <v>47</v>
      </c>
      <c r="K1500" t="s">
        <v>27</v>
      </c>
      <c r="L1500" t="s">
        <v>18</v>
      </c>
      <c r="M1500">
        <v>5</v>
      </c>
      <c r="N1500" t="s">
        <v>104</v>
      </c>
      <c r="O1500">
        <f t="shared" si="23"/>
        <v>376143.48</v>
      </c>
    </row>
    <row r="1501" spans="1:15" x14ac:dyDescent="0.3">
      <c r="A1501">
        <v>1500</v>
      </c>
      <c r="B1501">
        <v>10</v>
      </c>
      <c r="C1501">
        <v>12</v>
      </c>
      <c r="D1501">
        <v>2022</v>
      </c>
      <c r="E1501" t="s">
        <v>20</v>
      </c>
      <c r="F1501" t="s">
        <v>32</v>
      </c>
      <c r="G1501">
        <v>6</v>
      </c>
      <c r="H1501">
        <v>33500.54</v>
      </c>
      <c r="I1501" t="s">
        <v>108</v>
      </c>
      <c r="J1501">
        <v>22</v>
      </c>
      <c r="K1501" t="s">
        <v>23</v>
      </c>
      <c r="L1501" t="s">
        <v>24</v>
      </c>
      <c r="M1501">
        <v>5</v>
      </c>
      <c r="N1501" t="s">
        <v>101</v>
      </c>
      <c r="O1501">
        <f t="shared" si="23"/>
        <v>201003.24</v>
      </c>
    </row>
    <row r="1502" spans="1:15" x14ac:dyDescent="0.3">
      <c r="A1502">
        <v>1501</v>
      </c>
      <c r="B1502">
        <v>10</v>
      </c>
      <c r="C1502">
        <v>12</v>
      </c>
      <c r="D1502">
        <v>2022</v>
      </c>
      <c r="E1502" t="s">
        <v>20</v>
      </c>
      <c r="F1502" t="s">
        <v>45</v>
      </c>
      <c r="G1502">
        <v>8</v>
      </c>
      <c r="H1502">
        <v>47314.87</v>
      </c>
      <c r="I1502" t="s">
        <v>243</v>
      </c>
      <c r="J1502">
        <v>35</v>
      </c>
      <c r="K1502" t="s">
        <v>27</v>
      </c>
      <c r="L1502" t="s">
        <v>52</v>
      </c>
      <c r="M1502">
        <v>4</v>
      </c>
      <c r="N1502" t="s">
        <v>48</v>
      </c>
      <c r="O1502">
        <f t="shared" si="23"/>
        <v>378518.96</v>
      </c>
    </row>
    <row r="1503" spans="1:15" x14ac:dyDescent="0.3">
      <c r="A1503">
        <v>1502</v>
      </c>
      <c r="B1503">
        <v>10</v>
      </c>
      <c r="C1503">
        <v>12</v>
      </c>
      <c r="D1503">
        <v>2022</v>
      </c>
      <c r="E1503" t="s">
        <v>20</v>
      </c>
      <c r="F1503" t="s">
        <v>21</v>
      </c>
      <c r="G1503">
        <v>7</v>
      </c>
      <c r="H1503">
        <v>68118.320000000007</v>
      </c>
      <c r="I1503" t="s">
        <v>675</v>
      </c>
      <c r="J1503">
        <v>31</v>
      </c>
      <c r="K1503" t="s">
        <v>27</v>
      </c>
      <c r="L1503" t="s">
        <v>24</v>
      </c>
      <c r="M1503">
        <v>3</v>
      </c>
      <c r="N1503" t="s">
        <v>65</v>
      </c>
      <c r="O1503">
        <f t="shared" si="23"/>
        <v>476828.24000000005</v>
      </c>
    </row>
    <row r="1504" spans="1:15" x14ac:dyDescent="0.3">
      <c r="A1504">
        <v>1503</v>
      </c>
      <c r="B1504">
        <v>10</v>
      </c>
      <c r="C1504">
        <v>12</v>
      </c>
      <c r="D1504">
        <v>2022</v>
      </c>
      <c r="E1504" t="s">
        <v>20</v>
      </c>
      <c r="F1504" t="s">
        <v>21</v>
      </c>
      <c r="G1504">
        <v>6</v>
      </c>
      <c r="H1504">
        <v>15694.47</v>
      </c>
      <c r="I1504" t="s">
        <v>342</v>
      </c>
      <c r="J1504">
        <v>30</v>
      </c>
      <c r="K1504" t="s">
        <v>47</v>
      </c>
      <c r="L1504" t="s">
        <v>35</v>
      </c>
      <c r="M1504">
        <v>5</v>
      </c>
      <c r="N1504" t="s">
        <v>65</v>
      </c>
      <c r="O1504">
        <f t="shared" si="23"/>
        <v>94166.819999999992</v>
      </c>
    </row>
    <row r="1505" spans="1:15" x14ac:dyDescent="0.3">
      <c r="A1505">
        <v>1504</v>
      </c>
      <c r="B1505">
        <v>11</v>
      </c>
      <c r="C1505">
        <v>12</v>
      </c>
      <c r="D1505">
        <v>2022</v>
      </c>
      <c r="E1505" t="s">
        <v>29</v>
      </c>
      <c r="F1505" t="s">
        <v>32</v>
      </c>
      <c r="G1505">
        <v>4</v>
      </c>
      <c r="H1505">
        <v>33400.959999999999</v>
      </c>
      <c r="I1505" t="s">
        <v>863</v>
      </c>
      <c r="J1505">
        <v>49</v>
      </c>
      <c r="K1505" t="s">
        <v>112</v>
      </c>
      <c r="L1505" t="s">
        <v>52</v>
      </c>
      <c r="M1505">
        <v>5</v>
      </c>
      <c r="N1505" t="s">
        <v>101</v>
      </c>
      <c r="O1505">
        <f t="shared" si="23"/>
        <v>133603.84</v>
      </c>
    </row>
    <row r="1506" spans="1:15" x14ac:dyDescent="0.3">
      <c r="A1506">
        <v>1505</v>
      </c>
      <c r="B1506">
        <v>11</v>
      </c>
      <c r="C1506">
        <v>12</v>
      </c>
      <c r="D1506">
        <v>2022</v>
      </c>
      <c r="E1506" t="s">
        <v>29</v>
      </c>
      <c r="F1506" t="s">
        <v>45</v>
      </c>
      <c r="G1506">
        <v>7</v>
      </c>
      <c r="H1506">
        <v>34396.35</v>
      </c>
      <c r="I1506" t="s">
        <v>188</v>
      </c>
      <c r="J1506">
        <v>24</v>
      </c>
      <c r="K1506" t="s">
        <v>27</v>
      </c>
      <c r="L1506" t="s">
        <v>18</v>
      </c>
      <c r="M1506">
        <v>1</v>
      </c>
      <c r="N1506" t="s">
        <v>48</v>
      </c>
      <c r="O1506">
        <f t="shared" si="23"/>
        <v>240774.44999999998</v>
      </c>
    </row>
    <row r="1507" spans="1:15" x14ac:dyDescent="0.3">
      <c r="A1507">
        <v>1506</v>
      </c>
      <c r="B1507">
        <v>11</v>
      </c>
      <c r="C1507">
        <v>12</v>
      </c>
      <c r="D1507">
        <v>2022</v>
      </c>
      <c r="E1507" t="s">
        <v>29</v>
      </c>
      <c r="F1507" t="s">
        <v>45</v>
      </c>
      <c r="G1507">
        <v>9</v>
      </c>
      <c r="H1507">
        <v>44618.04</v>
      </c>
      <c r="I1507" t="s">
        <v>528</v>
      </c>
      <c r="J1507">
        <v>25</v>
      </c>
      <c r="K1507" t="s">
        <v>119</v>
      </c>
      <c r="L1507" t="s">
        <v>52</v>
      </c>
      <c r="M1507">
        <v>3</v>
      </c>
      <c r="N1507" t="s">
        <v>48</v>
      </c>
      <c r="O1507">
        <f t="shared" si="23"/>
        <v>401562.36</v>
      </c>
    </row>
    <row r="1508" spans="1:15" x14ac:dyDescent="0.3">
      <c r="A1508">
        <v>1507</v>
      </c>
      <c r="B1508">
        <v>12</v>
      </c>
      <c r="C1508">
        <v>12</v>
      </c>
      <c r="D1508">
        <v>2022</v>
      </c>
      <c r="E1508" t="s">
        <v>44</v>
      </c>
      <c r="F1508" t="s">
        <v>45</v>
      </c>
      <c r="G1508">
        <v>7</v>
      </c>
      <c r="H1508">
        <v>19130.48</v>
      </c>
      <c r="I1508" t="s">
        <v>864</v>
      </c>
      <c r="J1508">
        <v>24</v>
      </c>
      <c r="K1508" t="s">
        <v>23</v>
      </c>
      <c r="L1508" t="s">
        <v>24</v>
      </c>
      <c r="M1508">
        <v>1</v>
      </c>
      <c r="N1508" t="s">
        <v>90</v>
      </c>
      <c r="O1508">
        <f t="shared" si="23"/>
        <v>133913.35999999999</v>
      </c>
    </row>
    <row r="1509" spans="1:15" x14ac:dyDescent="0.3">
      <c r="A1509">
        <v>1508</v>
      </c>
      <c r="B1509">
        <v>12</v>
      </c>
      <c r="C1509">
        <v>12</v>
      </c>
      <c r="D1509">
        <v>2022</v>
      </c>
      <c r="E1509" t="s">
        <v>44</v>
      </c>
      <c r="F1509" t="s">
        <v>15</v>
      </c>
      <c r="G1509">
        <v>1</v>
      </c>
      <c r="H1509">
        <v>20598.580000000002</v>
      </c>
      <c r="I1509" t="s">
        <v>241</v>
      </c>
      <c r="J1509">
        <v>33</v>
      </c>
      <c r="K1509" t="s">
        <v>23</v>
      </c>
      <c r="L1509" t="s">
        <v>18</v>
      </c>
      <c r="M1509">
        <v>5</v>
      </c>
      <c r="N1509" t="s">
        <v>31</v>
      </c>
      <c r="O1509">
        <f t="shared" si="23"/>
        <v>20598.580000000002</v>
      </c>
    </row>
    <row r="1510" spans="1:15" x14ac:dyDescent="0.3">
      <c r="A1510">
        <v>1509</v>
      </c>
      <c r="B1510">
        <v>12</v>
      </c>
      <c r="C1510">
        <v>12</v>
      </c>
      <c r="D1510">
        <v>2022</v>
      </c>
      <c r="E1510" t="s">
        <v>44</v>
      </c>
      <c r="F1510" t="s">
        <v>21</v>
      </c>
      <c r="G1510">
        <v>9</v>
      </c>
      <c r="H1510">
        <v>27121.68</v>
      </c>
      <c r="I1510" t="s">
        <v>522</v>
      </c>
      <c r="J1510">
        <v>48</v>
      </c>
      <c r="K1510" t="s">
        <v>23</v>
      </c>
      <c r="L1510" t="s">
        <v>35</v>
      </c>
      <c r="M1510">
        <v>5</v>
      </c>
      <c r="N1510" t="s">
        <v>25</v>
      </c>
      <c r="O1510">
        <f t="shared" si="23"/>
        <v>244095.12</v>
      </c>
    </row>
    <row r="1511" spans="1:15" x14ac:dyDescent="0.3">
      <c r="A1511">
        <v>1510</v>
      </c>
      <c r="B1511">
        <v>12</v>
      </c>
      <c r="C1511">
        <v>12</v>
      </c>
      <c r="D1511">
        <v>2022</v>
      </c>
      <c r="E1511" t="s">
        <v>44</v>
      </c>
      <c r="F1511" t="s">
        <v>45</v>
      </c>
      <c r="G1511">
        <v>4</v>
      </c>
      <c r="H1511">
        <v>67352.2</v>
      </c>
      <c r="I1511" t="s">
        <v>554</v>
      </c>
      <c r="J1511">
        <v>44</v>
      </c>
      <c r="K1511" t="s">
        <v>34</v>
      </c>
      <c r="L1511" t="s">
        <v>35</v>
      </c>
      <c r="M1511">
        <v>1</v>
      </c>
      <c r="N1511" t="s">
        <v>104</v>
      </c>
      <c r="O1511">
        <f t="shared" si="23"/>
        <v>269408.8</v>
      </c>
    </row>
    <row r="1512" spans="1:15" x14ac:dyDescent="0.3">
      <c r="A1512">
        <v>1511</v>
      </c>
      <c r="B1512">
        <v>13</v>
      </c>
      <c r="C1512">
        <v>12</v>
      </c>
      <c r="D1512">
        <v>2022</v>
      </c>
      <c r="E1512" t="s">
        <v>54</v>
      </c>
      <c r="F1512" t="s">
        <v>45</v>
      </c>
      <c r="G1512">
        <v>3</v>
      </c>
      <c r="H1512">
        <v>54046.51</v>
      </c>
      <c r="I1512" t="s">
        <v>126</v>
      </c>
      <c r="J1512">
        <v>50</v>
      </c>
      <c r="K1512" t="s">
        <v>47</v>
      </c>
      <c r="L1512" t="s">
        <v>24</v>
      </c>
      <c r="M1512">
        <v>1</v>
      </c>
      <c r="N1512" t="s">
        <v>48</v>
      </c>
      <c r="O1512">
        <f t="shared" si="23"/>
        <v>162139.53</v>
      </c>
    </row>
    <row r="1513" spans="1:15" x14ac:dyDescent="0.3">
      <c r="A1513">
        <v>1512</v>
      </c>
      <c r="B1513">
        <v>13</v>
      </c>
      <c r="C1513">
        <v>12</v>
      </c>
      <c r="D1513">
        <v>2022</v>
      </c>
      <c r="E1513" t="s">
        <v>54</v>
      </c>
      <c r="F1513" t="s">
        <v>15</v>
      </c>
      <c r="G1513">
        <v>4</v>
      </c>
      <c r="H1513">
        <v>49701.599999999999</v>
      </c>
      <c r="I1513" t="s">
        <v>326</v>
      </c>
      <c r="J1513">
        <v>46</v>
      </c>
      <c r="K1513" t="s">
        <v>79</v>
      </c>
      <c r="L1513" t="s">
        <v>52</v>
      </c>
      <c r="M1513">
        <v>1</v>
      </c>
      <c r="N1513" t="s">
        <v>86</v>
      </c>
      <c r="O1513">
        <f t="shared" si="23"/>
        <v>198806.39999999999</v>
      </c>
    </row>
    <row r="1514" spans="1:15" x14ac:dyDescent="0.3">
      <c r="A1514">
        <v>1513</v>
      </c>
      <c r="B1514">
        <v>13</v>
      </c>
      <c r="C1514">
        <v>12</v>
      </c>
      <c r="D1514">
        <v>2022</v>
      </c>
      <c r="E1514" t="s">
        <v>54</v>
      </c>
      <c r="F1514" t="s">
        <v>15</v>
      </c>
      <c r="G1514">
        <v>4</v>
      </c>
      <c r="H1514">
        <v>59017.46</v>
      </c>
      <c r="I1514" t="s">
        <v>562</v>
      </c>
      <c r="J1514">
        <v>25</v>
      </c>
      <c r="K1514" t="s">
        <v>23</v>
      </c>
      <c r="L1514" t="s">
        <v>35</v>
      </c>
      <c r="M1514">
        <v>5</v>
      </c>
      <c r="N1514" t="s">
        <v>19</v>
      </c>
      <c r="O1514">
        <f t="shared" si="23"/>
        <v>236069.84</v>
      </c>
    </row>
    <row r="1515" spans="1:15" x14ac:dyDescent="0.3">
      <c r="A1515">
        <v>1514</v>
      </c>
      <c r="B1515">
        <v>14</v>
      </c>
      <c r="C1515">
        <v>12</v>
      </c>
      <c r="D1515">
        <v>2022</v>
      </c>
      <c r="E1515" t="s">
        <v>62</v>
      </c>
      <c r="F1515" t="s">
        <v>45</v>
      </c>
      <c r="G1515">
        <v>2</v>
      </c>
      <c r="H1515">
        <v>17654.59</v>
      </c>
      <c r="I1515" t="s">
        <v>635</v>
      </c>
      <c r="J1515">
        <v>50</v>
      </c>
      <c r="K1515" t="s">
        <v>135</v>
      </c>
      <c r="L1515" t="s">
        <v>24</v>
      </c>
      <c r="M1515">
        <v>3</v>
      </c>
      <c r="N1515" t="s">
        <v>104</v>
      </c>
      <c r="O1515">
        <f t="shared" si="23"/>
        <v>35309.18</v>
      </c>
    </row>
    <row r="1516" spans="1:15" x14ac:dyDescent="0.3">
      <c r="A1516">
        <v>1515</v>
      </c>
      <c r="B1516">
        <v>14</v>
      </c>
      <c r="C1516">
        <v>12</v>
      </c>
      <c r="D1516">
        <v>2022</v>
      </c>
      <c r="E1516" t="s">
        <v>62</v>
      </c>
      <c r="F1516" t="s">
        <v>37</v>
      </c>
      <c r="G1516">
        <v>1</v>
      </c>
      <c r="H1516">
        <v>61559.97</v>
      </c>
      <c r="I1516" t="s">
        <v>366</v>
      </c>
      <c r="J1516">
        <v>58</v>
      </c>
      <c r="K1516" t="s">
        <v>47</v>
      </c>
      <c r="L1516" t="s">
        <v>18</v>
      </c>
      <c r="M1516">
        <v>3</v>
      </c>
      <c r="N1516" t="s">
        <v>97</v>
      </c>
      <c r="O1516">
        <f t="shared" si="23"/>
        <v>61559.97</v>
      </c>
    </row>
    <row r="1517" spans="1:15" x14ac:dyDescent="0.3">
      <c r="A1517">
        <v>1516</v>
      </c>
      <c r="B1517">
        <v>14</v>
      </c>
      <c r="C1517">
        <v>12</v>
      </c>
      <c r="D1517">
        <v>2022</v>
      </c>
      <c r="E1517" t="s">
        <v>62</v>
      </c>
      <c r="F1517" t="s">
        <v>45</v>
      </c>
      <c r="G1517">
        <v>1</v>
      </c>
      <c r="H1517">
        <v>45689.96</v>
      </c>
      <c r="I1517" t="s">
        <v>576</v>
      </c>
      <c r="J1517">
        <v>36</v>
      </c>
      <c r="K1517" t="s">
        <v>69</v>
      </c>
      <c r="L1517" t="s">
        <v>18</v>
      </c>
      <c r="M1517">
        <v>5</v>
      </c>
      <c r="N1517" t="s">
        <v>104</v>
      </c>
      <c r="O1517">
        <f t="shared" si="23"/>
        <v>45689.96</v>
      </c>
    </row>
    <row r="1518" spans="1:15" x14ac:dyDescent="0.3">
      <c r="A1518">
        <v>1517</v>
      </c>
      <c r="B1518">
        <v>14</v>
      </c>
      <c r="C1518">
        <v>12</v>
      </c>
      <c r="D1518">
        <v>2022</v>
      </c>
      <c r="E1518" t="s">
        <v>62</v>
      </c>
      <c r="F1518" t="s">
        <v>45</v>
      </c>
      <c r="G1518">
        <v>8</v>
      </c>
      <c r="H1518">
        <v>30119.74</v>
      </c>
      <c r="I1518" t="s">
        <v>865</v>
      </c>
      <c r="J1518">
        <v>38</v>
      </c>
      <c r="K1518" t="s">
        <v>27</v>
      </c>
      <c r="L1518" t="s">
        <v>24</v>
      </c>
      <c r="M1518">
        <v>1</v>
      </c>
      <c r="N1518" t="s">
        <v>48</v>
      </c>
      <c r="O1518">
        <f t="shared" si="23"/>
        <v>240957.92</v>
      </c>
    </row>
    <row r="1519" spans="1:15" x14ac:dyDescent="0.3">
      <c r="A1519">
        <v>1518</v>
      </c>
      <c r="B1519">
        <v>15</v>
      </c>
      <c r="C1519">
        <v>12</v>
      </c>
      <c r="D1519">
        <v>2022</v>
      </c>
      <c r="E1519" t="s">
        <v>67</v>
      </c>
      <c r="F1519" t="s">
        <v>15</v>
      </c>
      <c r="G1519">
        <v>2</v>
      </c>
      <c r="H1519">
        <v>58951.32</v>
      </c>
      <c r="I1519" t="s">
        <v>675</v>
      </c>
      <c r="J1519">
        <v>58</v>
      </c>
      <c r="K1519" t="s">
        <v>27</v>
      </c>
      <c r="L1519" t="s">
        <v>52</v>
      </c>
      <c r="M1519">
        <v>1</v>
      </c>
      <c r="N1519" t="s">
        <v>19</v>
      </c>
      <c r="O1519">
        <f t="shared" si="23"/>
        <v>117902.64</v>
      </c>
    </row>
    <row r="1520" spans="1:15" x14ac:dyDescent="0.3">
      <c r="A1520">
        <v>1519</v>
      </c>
      <c r="B1520">
        <v>15</v>
      </c>
      <c r="C1520">
        <v>12</v>
      </c>
      <c r="D1520">
        <v>2022</v>
      </c>
      <c r="E1520" t="s">
        <v>67</v>
      </c>
      <c r="F1520" t="s">
        <v>15</v>
      </c>
      <c r="G1520">
        <v>5</v>
      </c>
      <c r="H1520">
        <v>58153.87</v>
      </c>
      <c r="I1520" t="s">
        <v>866</v>
      </c>
      <c r="J1520">
        <v>38</v>
      </c>
      <c r="K1520" t="s">
        <v>17</v>
      </c>
      <c r="L1520" t="s">
        <v>52</v>
      </c>
      <c r="M1520">
        <v>4</v>
      </c>
      <c r="N1520" t="s">
        <v>31</v>
      </c>
      <c r="O1520">
        <f t="shared" si="23"/>
        <v>290769.35000000003</v>
      </c>
    </row>
    <row r="1521" spans="1:15" x14ac:dyDescent="0.3">
      <c r="A1521">
        <v>1520</v>
      </c>
      <c r="B1521">
        <v>15</v>
      </c>
      <c r="C1521">
        <v>12</v>
      </c>
      <c r="D1521">
        <v>2022</v>
      </c>
      <c r="E1521" t="s">
        <v>67</v>
      </c>
      <c r="F1521" t="s">
        <v>45</v>
      </c>
      <c r="G1521">
        <v>4</v>
      </c>
      <c r="H1521">
        <v>60742.51</v>
      </c>
      <c r="I1521" t="s">
        <v>304</v>
      </c>
      <c r="J1521">
        <v>42</v>
      </c>
      <c r="K1521" t="s">
        <v>79</v>
      </c>
      <c r="L1521" t="s">
        <v>52</v>
      </c>
      <c r="M1521">
        <v>5</v>
      </c>
      <c r="N1521" t="s">
        <v>48</v>
      </c>
      <c r="O1521">
        <f t="shared" si="23"/>
        <v>242970.04</v>
      </c>
    </row>
    <row r="1522" spans="1:15" x14ac:dyDescent="0.3">
      <c r="A1522">
        <v>1521</v>
      </c>
      <c r="B1522">
        <v>16</v>
      </c>
      <c r="C1522">
        <v>12</v>
      </c>
      <c r="D1522">
        <v>2022</v>
      </c>
      <c r="E1522" t="s">
        <v>74</v>
      </c>
      <c r="F1522" t="s">
        <v>45</v>
      </c>
      <c r="G1522">
        <v>8</v>
      </c>
      <c r="H1522">
        <v>16931.07</v>
      </c>
      <c r="I1522" t="s">
        <v>456</v>
      </c>
      <c r="J1522">
        <v>59</v>
      </c>
      <c r="K1522" t="s">
        <v>64</v>
      </c>
      <c r="L1522" t="s">
        <v>52</v>
      </c>
      <c r="M1522">
        <v>5</v>
      </c>
      <c r="N1522" t="s">
        <v>104</v>
      </c>
      <c r="O1522">
        <f t="shared" si="23"/>
        <v>135448.56</v>
      </c>
    </row>
    <row r="1523" spans="1:15" x14ac:dyDescent="0.3">
      <c r="A1523">
        <v>1522</v>
      </c>
      <c r="B1523">
        <v>16</v>
      </c>
      <c r="C1523">
        <v>12</v>
      </c>
      <c r="D1523">
        <v>2022</v>
      </c>
      <c r="E1523" t="s">
        <v>74</v>
      </c>
      <c r="F1523" t="s">
        <v>45</v>
      </c>
      <c r="G1523">
        <v>2</v>
      </c>
      <c r="H1523">
        <v>68161.67</v>
      </c>
      <c r="I1523" t="s">
        <v>867</v>
      </c>
      <c r="J1523">
        <v>40</v>
      </c>
      <c r="K1523" t="s">
        <v>92</v>
      </c>
      <c r="L1523" t="s">
        <v>24</v>
      </c>
      <c r="M1523">
        <v>3</v>
      </c>
      <c r="N1523" t="s">
        <v>48</v>
      </c>
      <c r="O1523">
        <f t="shared" si="23"/>
        <v>136323.34</v>
      </c>
    </row>
    <row r="1524" spans="1:15" x14ac:dyDescent="0.3">
      <c r="A1524">
        <v>1523</v>
      </c>
      <c r="B1524">
        <v>16</v>
      </c>
      <c r="C1524">
        <v>12</v>
      </c>
      <c r="D1524">
        <v>2022</v>
      </c>
      <c r="E1524" t="s">
        <v>74</v>
      </c>
      <c r="F1524" t="s">
        <v>15</v>
      </c>
      <c r="G1524">
        <v>9</v>
      </c>
      <c r="H1524">
        <v>67577.570000000007</v>
      </c>
      <c r="I1524" t="s">
        <v>802</v>
      </c>
      <c r="J1524">
        <v>28</v>
      </c>
      <c r="K1524" t="s">
        <v>23</v>
      </c>
      <c r="L1524" t="s">
        <v>24</v>
      </c>
      <c r="M1524">
        <v>5</v>
      </c>
      <c r="N1524" t="s">
        <v>19</v>
      </c>
      <c r="O1524">
        <f t="shared" si="23"/>
        <v>608198.13000000012</v>
      </c>
    </row>
    <row r="1525" spans="1:15" x14ac:dyDescent="0.3">
      <c r="A1525">
        <v>1524</v>
      </c>
      <c r="B1525">
        <v>16</v>
      </c>
      <c r="C1525">
        <v>12</v>
      </c>
      <c r="D1525">
        <v>2022</v>
      </c>
      <c r="E1525" t="s">
        <v>74</v>
      </c>
      <c r="F1525" t="s">
        <v>45</v>
      </c>
      <c r="G1525">
        <v>7</v>
      </c>
      <c r="H1525">
        <v>31448.18</v>
      </c>
      <c r="I1525" t="s">
        <v>623</v>
      </c>
      <c r="J1525">
        <v>50</v>
      </c>
      <c r="K1525" t="s">
        <v>23</v>
      </c>
      <c r="L1525" t="s">
        <v>18</v>
      </c>
      <c r="M1525">
        <v>1</v>
      </c>
      <c r="N1525" t="s">
        <v>48</v>
      </c>
      <c r="O1525">
        <f t="shared" si="23"/>
        <v>220137.26</v>
      </c>
    </row>
    <row r="1526" spans="1:15" x14ac:dyDescent="0.3">
      <c r="A1526">
        <v>1525</v>
      </c>
      <c r="B1526">
        <v>17</v>
      </c>
      <c r="C1526">
        <v>12</v>
      </c>
      <c r="D1526">
        <v>2022</v>
      </c>
      <c r="E1526" t="s">
        <v>20</v>
      </c>
      <c r="F1526" t="s">
        <v>45</v>
      </c>
      <c r="G1526">
        <v>7</v>
      </c>
      <c r="H1526">
        <v>13953.64</v>
      </c>
      <c r="I1526" t="s">
        <v>697</v>
      </c>
      <c r="J1526">
        <v>37</v>
      </c>
      <c r="K1526" t="s">
        <v>116</v>
      </c>
      <c r="L1526" t="s">
        <v>18</v>
      </c>
      <c r="M1526">
        <v>5</v>
      </c>
      <c r="N1526" t="s">
        <v>104</v>
      </c>
      <c r="O1526">
        <f t="shared" si="23"/>
        <v>97675.48</v>
      </c>
    </row>
    <row r="1527" spans="1:15" x14ac:dyDescent="0.3">
      <c r="A1527">
        <v>1526</v>
      </c>
      <c r="B1527">
        <v>17</v>
      </c>
      <c r="C1527">
        <v>12</v>
      </c>
      <c r="D1527">
        <v>2022</v>
      </c>
      <c r="E1527" t="s">
        <v>20</v>
      </c>
      <c r="F1527" t="s">
        <v>32</v>
      </c>
      <c r="G1527">
        <v>1</v>
      </c>
      <c r="H1527">
        <v>20023.34</v>
      </c>
      <c r="I1527" t="s">
        <v>868</v>
      </c>
      <c r="J1527">
        <v>42</v>
      </c>
      <c r="K1527" t="s">
        <v>27</v>
      </c>
      <c r="L1527" t="s">
        <v>52</v>
      </c>
      <c r="M1527">
        <v>5</v>
      </c>
      <c r="N1527" t="s">
        <v>36</v>
      </c>
      <c r="O1527">
        <f t="shared" si="23"/>
        <v>20023.34</v>
      </c>
    </row>
    <row r="1528" spans="1:15" x14ac:dyDescent="0.3">
      <c r="A1528">
        <v>1527</v>
      </c>
      <c r="B1528">
        <v>17</v>
      </c>
      <c r="C1528">
        <v>12</v>
      </c>
      <c r="D1528">
        <v>2022</v>
      </c>
      <c r="E1528" t="s">
        <v>20</v>
      </c>
      <c r="F1528" t="s">
        <v>37</v>
      </c>
      <c r="G1528">
        <v>2</v>
      </c>
      <c r="H1528">
        <v>69569.850000000006</v>
      </c>
      <c r="I1528" t="s">
        <v>869</v>
      </c>
      <c r="J1528">
        <v>43</v>
      </c>
      <c r="K1528" t="s">
        <v>64</v>
      </c>
      <c r="L1528" t="s">
        <v>35</v>
      </c>
      <c r="M1528">
        <v>5</v>
      </c>
      <c r="N1528" t="s">
        <v>97</v>
      </c>
      <c r="O1528">
        <f t="shared" si="23"/>
        <v>139139.70000000001</v>
      </c>
    </row>
    <row r="1529" spans="1:15" x14ac:dyDescent="0.3">
      <c r="A1529">
        <v>1528</v>
      </c>
      <c r="B1529">
        <v>17</v>
      </c>
      <c r="C1529">
        <v>12</v>
      </c>
      <c r="D1529">
        <v>2022</v>
      </c>
      <c r="E1529" t="s">
        <v>20</v>
      </c>
      <c r="F1529" t="s">
        <v>21</v>
      </c>
      <c r="G1529">
        <v>4</v>
      </c>
      <c r="H1529">
        <v>43780.78</v>
      </c>
      <c r="I1529" t="s">
        <v>563</v>
      </c>
      <c r="J1529">
        <v>57</v>
      </c>
      <c r="K1529" t="s">
        <v>27</v>
      </c>
      <c r="L1529" t="s">
        <v>35</v>
      </c>
      <c r="M1529">
        <v>1</v>
      </c>
      <c r="N1529" t="s">
        <v>28</v>
      </c>
      <c r="O1529">
        <f t="shared" si="23"/>
        <v>175123.12</v>
      </c>
    </row>
    <row r="1530" spans="1:15" x14ac:dyDescent="0.3">
      <c r="A1530">
        <v>1529</v>
      </c>
      <c r="B1530">
        <v>18</v>
      </c>
      <c r="C1530">
        <v>12</v>
      </c>
      <c r="D1530">
        <v>2022</v>
      </c>
      <c r="E1530" t="s">
        <v>29</v>
      </c>
      <c r="F1530" t="s">
        <v>37</v>
      </c>
      <c r="G1530">
        <v>4</v>
      </c>
      <c r="H1530">
        <v>31397.31</v>
      </c>
      <c r="I1530" t="s">
        <v>870</v>
      </c>
      <c r="J1530">
        <v>29</v>
      </c>
      <c r="K1530" t="s">
        <v>140</v>
      </c>
      <c r="L1530" t="s">
        <v>18</v>
      </c>
      <c r="M1530">
        <v>5</v>
      </c>
      <c r="N1530" t="s">
        <v>53</v>
      </c>
      <c r="O1530">
        <f t="shared" si="23"/>
        <v>125589.24</v>
      </c>
    </row>
    <row r="1531" spans="1:15" x14ac:dyDescent="0.3">
      <c r="A1531">
        <v>1530</v>
      </c>
      <c r="B1531">
        <v>18</v>
      </c>
      <c r="C1531">
        <v>12</v>
      </c>
      <c r="D1531">
        <v>2022</v>
      </c>
      <c r="E1531" t="s">
        <v>29</v>
      </c>
      <c r="F1531" t="s">
        <v>32</v>
      </c>
      <c r="G1531">
        <v>3</v>
      </c>
      <c r="H1531">
        <v>27292.16</v>
      </c>
      <c r="I1531" t="s">
        <v>454</v>
      </c>
      <c r="J1531">
        <v>49</v>
      </c>
      <c r="K1531" t="s">
        <v>27</v>
      </c>
      <c r="L1531" t="s">
        <v>18</v>
      </c>
      <c r="M1531">
        <v>5</v>
      </c>
      <c r="N1531" t="s">
        <v>101</v>
      </c>
      <c r="O1531">
        <f t="shared" si="23"/>
        <v>81876.479999999996</v>
      </c>
    </row>
    <row r="1532" spans="1:15" x14ac:dyDescent="0.3">
      <c r="A1532">
        <v>1531</v>
      </c>
      <c r="B1532">
        <v>18</v>
      </c>
      <c r="C1532">
        <v>12</v>
      </c>
      <c r="D1532">
        <v>2022</v>
      </c>
      <c r="E1532" t="s">
        <v>29</v>
      </c>
      <c r="F1532" t="s">
        <v>21</v>
      </c>
      <c r="G1532">
        <v>7</v>
      </c>
      <c r="H1532">
        <v>25419.5</v>
      </c>
      <c r="I1532" t="s">
        <v>754</v>
      </c>
      <c r="J1532">
        <v>50</v>
      </c>
      <c r="K1532" t="s">
        <v>39</v>
      </c>
      <c r="L1532" t="s">
        <v>24</v>
      </c>
      <c r="M1532">
        <v>4</v>
      </c>
      <c r="N1532" t="s">
        <v>25</v>
      </c>
      <c r="O1532">
        <f t="shared" si="23"/>
        <v>177936.5</v>
      </c>
    </row>
    <row r="1533" spans="1:15" x14ac:dyDescent="0.3">
      <c r="A1533">
        <v>1532</v>
      </c>
      <c r="B1533">
        <v>18</v>
      </c>
      <c r="C1533">
        <v>12</v>
      </c>
      <c r="D1533">
        <v>2022</v>
      </c>
      <c r="E1533" t="s">
        <v>29</v>
      </c>
      <c r="F1533" t="s">
        <v>45</v>
      </c>
      <c r="G1533">
        <v>8</v>
      </c>
      <c r="H1533">
        <v>49849.17</v>
      </c>
      <c r="I1533" t="s">
        <v>412</v>
      </c>
      <c r="J1533">
        <v>27</v>
      </c>
      <c r="K1533" t="s">
        <v>112</v>
      </c>
      <c r="L1533" t="s">
        <v>18</v>
      </c>
      <c r="M1533">
        <v>5</v>
      </c>
      <c r="N1533" t="s">
        <v>104</v>
      </c>
      <c r="O1533">
        <f t="shared" si="23"/>
        <v>398793.36</v>
      </c>
    </row>
    <row r="1534" spans="1:15" x14ac:dyDescent="0.3">
      <c r="A1534">
        <v>1533</v>
      </c>
      <c r="B1534">
        <v>19</v>
      </c>
      <c r="C1534">
        <v>12</v>
      </c>
      <c r="D1534">
        <v>2022</v>
      </c>
      <c r="E1534" t="s">
        <v>44</v>
      </c>
      <c r="F1534" t="s">
        <v>32</v>
      </c>
      <c r="G1534">
        <v>2</v>
      </c>
      <c r="H1534">
        <v>35163.269999999997</v>
      </c>
      <c r="I1534" t="s">
        <v>871</v>
      </c>
      <c r="J1534">
        <v>21</v>
      </c>
      <c r="K1534" t="s">
        <v>112</v>
      </c>
      <c r="L1534" t="s">
        <v>18</v>
      </c>
      <c r="M1534">
        <v>4</v>
      </c>
      <c r="N1534" t="s">
        <v>101</v>
      </c>
      <c r="O1534">
        <f t="shared" si="23"/>
        <v>70326.539999999994</v>
      </c>
    </row>
    <row r="1535" spans="1:15" x14ac:dyDescent="0.3">
      <c r="A1535">
        <v>1534</v>
      </c>
      <c r="B1535">
        <v>19</v>
      </c>
      <c r="C1535">
        <v>12</v>
      </c>
      <c r="D1535">
        <v>2022</v>
      </c>
      <c r="E1535" t="s">
        <v>44</v>
      </c>
      <c r="F1535" t="s">
        <v>45</v>
      </c>
      <c r="G1535">
        <v>4</v>
      </c>
      <c r="H1535">
        <v>67924.639999999999</v>
      </c>
      <c r="I1535" t="s">
        <v>732</v>
      </c>
      <c r="J1535">
        <v>32</v>
      </c>
      <c r="K1535" t="s">
        <v>27</v>
      </c>
      <c r="L1535" t="s">
        <v>52</v>
      </c>
      <c r="M1535">
        <v>5</v>
      </c>
      <c r="N1535" t="s">
        <v>48</v>
      </c>
      <c r="O1535">
        <f t="shared" si="23"/>
        <v>271698.56</v>
      </c>
    </row>
    <row r="1536" spans="1:15" x14ac:dyDescent="0.3">
      <c r="A1536">
        <v>1535</v>
      </c>
      <c r="B1536">
        <v>19</v>
      </c>
      <c r="C1536">
        <v>12</v>
      </c>
      <c r="D1536">
        <v>2022</v>
      </c>
      <c r="E1536" t="s">
        <v>44</v>
      </c>
      <c r="F1536" t="s">
        <v>15</v>
      </c>
      <c r="G1536">
        <v>3</v>
      </c>
      <c r="H1536">
        <v>51030.58</v>
      </c>
      <c r="I1536" t="s">
        <v>677</v>
      </c>
      <c r="J1536">
        <v>23</v>
      </c>
      <c r="K1536" t="s">
        <v>27</v>
      </c>
      <c r="L1536" t="s">
        <v>35</v>
      </c>
      <c r="M1536">
        <v>5</v>
      </c>
      <c r="N1536" t="s">
        <v>19</v>
      </c>
      <c r="O1536">
        <f t="shared" si="23"/>
        <v>153091.74</v>
      </c>
    </row>
    <row r="1537" spans="1:15" x14ac:dyDescent="0.3">
      <c r="A1537">
        <v>1536</v>
      </c>
      <c r="B1537">
        <v>19</v>
      </c>
      <c r="C1537">
        <v>12</v>
      </c>
      <c r="D1537">
        <v>2022</v>
      </c>
      <c r="E1537" t="s">
        <v>44</v>
      </c>
      <c r="F1537" t="s">
        <v>32</v>
      </c>
      <c r="G1537">
        <v>2</v>
      </c>
      <c r="H1537">
        <v>57522.68</v>
      </c>
      <c r="I1537" t="s">
        <v>871</v>
      </c>
      <c r="J1537">
        <v>44</v>
      </c>
      <c r="K1537" t="s">
        <v>27</v>
      </c>
      <c r="L1537" t="s">
        <v>35</v>
      </c>
      <c r="M1537">
        <v>1</v>
      </c>
      <c r="N1537" t="s">
        <v>101</v>
      </c>
      <c r="O1537">
        <f t="shared" si="23"/>
        <v>115045.36</v>
      </c>
    </row>
    <row r="1538" spans="1:15" x14ac:dyDescent="0.3">
      <c r="A1538">
        <v>1537</v>
      </c>
      <c r="B1538">
        <v>20</v>
      </c>
      <c r="C1538">
        <v>12</v>
      </c>
      <c r="D1538">
        <v>2022</v>
      </c>
      <c r="E1538" t="s">
        <v>54</v>
      </c>
      <c r="F1538" t="s">
        <v>15</v>
      </c>
      <c r="G1538">
        <v>6</v>
      </c>
      <c r="H1538">
        <v>27564.49</v>
      </c>
      <c r="I1538" t="s">
        <v>305</v>
      </c>
      <c r="J1538">
        <v>22</v>
      </c>
      <c r="K1538" t="s">
        <v>95</v>
      </c>
      <c r="L1538" t="s">
        <v>24</v>
      </c>
      <c r="M1538">
        <v>5</v>
      </c>
      <c r="N1538" t="s">
        <v>31</v>
      </c>
      <c r="O1538">
        <f t="shared" si="23"/>
        <v>165386.94</v>
      </c>
    </row>
    <row r="1539" spans="1:15" x14ac:dyDescent="0.3">
      <c r="A1539">
        <v>1538</v>
      </c>
      <c r="B1539">
        <v>20</v>
      </c>
      <c r="C1539">
        <v>12</v>
      </c>
      <c r="D1539">
        <v>2022</v>
      </c>
      <c r="E1539" t="s">
        <v>54</v>
      </c>
      <c r="F1539" t="s">
        <v>32</v>
      </c>
      <c r="G1539">
        <v>4</v>
      </c>
      <c r="H1539">
        <v>14751.18</v>
      </c>
      <c r="I1539" t="s">
        <v>577</v>
      </c>
      <c r="J1539">
        <v>22</v>
      </c>
      <c r="K1539" t="s">
        <v>56</v>
      </c>
      <c r="L1539" t="s">
        <v>35</v>
      </c>
      <c r="M1539">
        <v>1</v>
      </c>
      <c r="N1539" t="s">
        <v>43</v>
      </c>
      <c r="O1539">
        <f t="shared" ref="O1539:O1602" si="24">G1539*H1539</f>
        <v>59004.72</v>
      </c>
    </row>
    <row r="1540" spans="1:15" x14ac:dyDescent="0.3">
      <c r="A1540">
        <v>1539</v>
      </c>
      <c r="B1540">
        <v>20</v>
      </c>
      <c r="C1540">
        <v>12</v>
      </c>
      <c r="D1540">
        <v>2022</v>
      </c>
      <c r="E1540" t="s">
        <v>54</v>
      </c>
      <c r="F1540" t="s">
        <v>32</v>
      </c>
      <c r="G1540">
        <v>6</v>
      </c>
      <c r="H1540">
        <v>39269.370000000003</v>
      </c>
      <c r="I1540" t="s">
        <v>643</v>
      </c>
      <c r="J1540">
        <v>35</v>
      </c>
      <c r="K1540" t="s">
        <v>135</v>
      </c>
      <c r="L1540" t="s">
        <v>52</v>
      </c>
      <c r="M1540">
        <v>4</v>
      </c>
      <c r="N1540" t="s">
        <v>101</v>
      </c>
      <c r="O1540">
        <f t="shared" si="24"/>
        <v>235616.22000000003</v>
      </c>
    </row>
    <row r="1541" spans="1:15" x14ac:dyDescent="0.3">
      <c r="A1541">
        <v>1540</v>
      </c>
      <c r="B1541">
        <v>20</v>
      </c>
      <c r="C1541">
        <v>12</v>
      </c>
      <c r="D1541">
        <v>2022</v>
      </c>
      <c r="E1541" t="s">
        <v>54</v>
      </c>
      <c r="F1541" t="s">
        <v>15</v>
      </c>
      <c r="G1541">
        <v>2</v>
      </c>
      <c r="H1541">
        <v>28874.89</v>
      </c>
      <c r="I1541" t="s">
        <v>872</v>
      </c>
      <c r="J1541">
        <v>45</v>
      </c>
      <c r="K1541" t="s">
        <v>79</v>
      </c>
      <c r="L1541" t="s">
        <v>52</v>
      </c>
      <c r="M1541">
        <v>3</v>
      </c>
      <c r="N1541" t="s">
        <v>86</v>
      </c>
      <c r="O1541">
        <f t="shared" si="24"/>
        <v>57749.78</v>
      </c>
    </row>
    <row r="1542" spans="1:15" x14ac:dyDescent="0.3">
      <c r="A1542">
        <v>1541</v>
      </c>
      <c r="B1542">
        <v>21</v>
      </c>
      <c r="C1542">
        <v>12</v>
      </c>
      <c r="D1542">
        <v>2022</v>
      </c>
      <c r="E1542" t="s">
        <v>62</v>
      </c>
      <c r="F1542" t="s">
        <v>21</v>
      </c>
      <c r="G1542">
        <v>4</v>
      </c>
      <c r="H1542">
        <v>22124.99</v>
      </c>
      <c r="I1542" t="s">
        <v>333</v>
      </c>
      <c r="J1542">
        <v>52</v>
      </c>
      <c r="K1542" t="s">
        <v>23</v>
      </c>
      <c r="L1542" t="s">
        <v>24</v>
      </c>
      <c r="M1542">
        <v>3</v>
      </c>
      <c r="N1542" t="s">
        <v>25</v>
      </c>
      <c r="O1542">
        <f t="shared" si="24"/>
        <v>88499.96</v>
      </c>
    </row>
    <row r="1543" spans="1:15" x14ac:dyDescent="0.3">
      <c r="A1543">
        <v>1542</v>
      </c>
      <c r="B1543">
        <v>21</v>
      </c>
      <c r="C1543">
        <v>12</v>
      </c>
      <c r="D1543">
        <v>2022</v>
      </c>
      <c r="E1543" t="s">
        <v>62</v>
      </c>
      <c r="F1543" t="s">
        <v>37</v>
      </c>
      <c r="G1543">
        <v>6</v>
      </c>
      <c r="H1543">
        <v>67158.53</v>
      </c>
      <c r="I1543" t="s">
        <v>107</v>
      </c>
      <c r="J1543">
        <v>39</v>
      </c>
      <c r="K1543" t="s">
        <v>64</v>
      </c>
      <c r="L1543" t="s">
        <v>18</v>
      </c>
      <c r="M1543">
        <v>4</v>
      </c>
      <c r="N1543" t="s">
        <v>40</v>
      </c>
      <c r="O1543">
        <f t="shared" si="24"/>
        <v>402951.18</v>
      </c>
    </row>
    <row r="1544" spans="1:15" x14ac:dyDescent="0.3">
      <c r="A1544">
        <v>1543</v>
      </c>
      <c r="B1544">
        <v>21</v>
      </c>
      <c r="C1544">
        <v>12</v>
      </c>
      <c r="D1544">
        <v>2022</v>
      </c>
      <c r="E1544" t="s">
        <v>62</v>
      </c>
      <c r="F1544" t="s">
        <v>45</v>
      </c>
      <c r="G1544">
        <v>5</v>
      </c>
      <c r="H1544">
        <v>36639.29</v>
      </c>
      <c r="I1544" t="s">
        <v>181</v>
      </c>
      <c r="J1544">
        <v>51</v>
      </c>
      <c r="K1544" t="s">
        <v>27</v>
      </c>
      <c r="L1544" t="s">
        <v>18</v>
      </c>
      <c r="M1544">
        <v>3</v>
      </c>
      <c r="N1544" t="s">
        <v>48</v>
      </c>
      <c r="O1544">
        <f t="shared" si="24"/>
        <v>183196.45</v>
      </c>
    </row>
    <row r="1545" spans="1:15" x14ac:dyDescent="0.3">
      <c r="A1545">
        <v>1544</v>
      </c>
      <c r="B1545">
        <v>22</v>
      </c>
      <c r="C1545">
        <v>12</v>
      </c>
      <c r="D1545">
        <v>2022</v>
      </c>
      <c r="E1545" t="s">
        <v>67</v>
      </c>
      <c r="F1545" t="s">
        <v>32</v>
      </c>
      <c r="G1545">
        <v>3</v>
      </c>
      <c r="H1545">
        <v>20482.52</v>
      </c>
      <c r="I1545" t="s">
        <v>614</v>
      </c>
      <c r="J1545">
        <v>21</v>
      </c>
      <c r="K1545" t="s">
        <v>23</v>
      </c>
      <c r="L1545" t="s">
        <v>52</v>
      </c>
      <c r="M1545">
        <v>5</v>
      </c>
      <c r="N1545" t="s">
        <v>101</v>
      </c>
      <c r="O1545">
        <f t="shared" si="24"/>
        <v>61447.56</v>
      </c>
    </row>
    <row r="1546" spans="1:15" x14ac:dyDescent="0.3">
      <c r="A1546">
        <v>1545</v>
      </c>
      <c r="B1546">
        <v>22</v>
      </c>
      <c r="C1546">
        <v>12</v>
      </c>
      <c r="D1546">
        <v>2022</v>
      </c>
      <c r="E1546" t="s">
        <v>67</v>
      </c>
      <c r="F1546" t="s">
        <v>45</v>
      </c>
      <c r="G1546">
        <v>8</v>
      </c>
      <c r="H1546">
        <v>21919.040000000001</v>
      </c>
      <c r="I1546" t="s">
        <v>245</v>
      </c>
      <c r="J1546">
        <v>35</v>
      </c>
      <c r="K1546" t="s">
        <v>23</v>
      </c>
      <c r="L1546" t="s">
        <v>24</v>
      </c>
      <c r="M1546">
        <v>5</v>
      </c>
      <c r="N1546" t="s">
        <v>90</v>
      </c>
      <c r="O1546">
        <f t="shared" si="24"/>
        <v>175352.32000000001</v>
      </c>
    </row>
    <row r="1547" spans="1:15" x14ac:dyDescent="0.3">
      <c r="A1547">
        <v>1546</v>
      </c>
      <c r="B1547">
        <v>22</v>
      </c>
      <c r="C1547">
        <v>12</v>
      </c>
      <c r="D1547">
        <v>2022</v>
      </c>
      <c r="E1547" t="s">
        <v>67</v>
      </c>
      <c r="F1547" t="s">
        <v>15</v>
      </c>
      <c r="G1547">
        <v>7</v>
      </c>
      <c r="H1547">
        <v>26842.58</v>
      </c>
      <c r="I1547" t="s">
        <v>623</v>
      </c>
      <c r="J1547">
        <v>58</v>
      </c>
      <c r="K1547" t="s">
        <v>64</v>
      </c>
      <c r="L1547" t="s">
        <v>52</v>
      </c>
      <c r="M1547">
        <v>5</v>
      </c>
      <c r="N1547" t="s">
        <v>19</v>
      </c>
      <c r="O1547">
        <f t="shared" si="24"/>
        <v>187898.06</v>
      </c>
    </row>
    <row r="1548" spans="1:15" x14ac:dyDescent="0.3">
      <c r="A1548">
        <v>1547</v>
      </c>
      <c r="B1548">
        <v>23</v>
      </c>
      <c r="C1548">
        <v>12</v>
      </c>
      <c r="D1548">
        <v>2022</v>
      </c>
      <c r="E1548" t="s">
        <v>74</v>
      </c>
      <c r="F1548" t="s">
        <v>45</v>
      </c>
      <c r="G1548">
        <v>3</v>
      </c>
      <c r="H1548">
        <v>69958.98</v>
      </c>
      <c r="I1548" t="s">
        <v>134</v>
      </c>
      <c r="J1548">
        <v>43</v>
      </c>
      <c r="K1548" t="s">
        <v>23</v>
      </c>
      <c r="L1548" t="s">
        <v>35</v>
      </c>
      <c r="M1548">
        <v>5</v>
      </c>
      <c r="N1548" t="s">
        <v>90</v>
      </c>
      <c r="O1548">
        <f t="shared" si="24"/>
        <v>209876.94</v>
      </c>
    </row>
    <row r="1549" spans="1:15" x14ac:dyDescent="0.3">
      <c r="A1549">
        <v>1548</v>
      </c>
      <c r="B1549">
        <v>23</v>
      </c>
      <c r="C1549">
        <v>12</v>
      </c>
      <c r="D1549">
        <v>2022</v>
      </c>
      <c r="E1549" t="s">
        <v>74</v>
      </c>
      <c r="F1549" t="s">
        <v>15</v>
      </c>
      <c r="G1549">
        <v>6</v>
      </c>
      <c r="H1549">
        <v>26080.69</v>
      </c>
      <c r="I1549" t="s">
        <v>544</v>
      </c>
      <c r="J1549">
        <v>59</v>
      </c>
      <c r="K1549" t="s">
        <v>119</v>
      </c>
      <c r="L1549" t="s">
        <v>35</v>
      </c>
      <c r="M1549">
        <v>3</v>
      </c>
      <c r="N1549" t="s">
        <v>31</v>
      </c>
      <c r="O1549">
        <f t="shared" si="24"/>
        <v>156484.13999999998</v>
      </c>
    </row>
    <row r="1550" spans="1:15" x14ac:dyDescent="0.3">
      <c r="A1550">
        <v>1549</v>
      </c>
      <c r="B1550">
        <v>23</v>
      </c>
      <c r="C1550">
        <v>12</v>
      </c>
      <c r="D1550">
        <v>2022</v>
      </c>
      <c r="E1550" t="s">
        <v>74</v>
      </c>
      <c r="F1550" t="s">
        <v>45</v>
      </c>
      <c r="G1550">
        <v>4</v>
      </c>
      <c r="H1550">
        <v>29728.11</v>
      </c>
      <c r="I1550" t="s">
        <v>873</v>
      </c>
      <c r="J1550">
        <v>39</v>
      </c>
      <c r="K1550" t="s">
        <v>140</v>
      </c>
      <c r="L1550" t="s">
        <v>52</v>
      </c>
      <c r="M1550">
        <v>1</v>
      </c>
      <c r="N1550" t="s">
        <v>48</v>
      </c>
      <c r="O1550">
        <f t="shared" si="24"/>
        <v>118912.44</v>
      </c>
    </row>
    <row r="1551" spans="1:15" x14ac:dyDescent="0.3">
      <c r="A1551">
        <v>1550</v>
      </c>
      <c r="B1551">
        <v>24</v>
      </c>
      <c r="C1551">
        <v>12</v>
      </c>
      <c r="D1551">
        <v>2022</v>
      </c>
      <c r="E1551" t="s">
        <v>20</v>
      </c>
      <c r="F1551" t="s">
        <v>37</v>
      </c>
      <c r="G1551">
        <v>5</v>
      </c>
      <c r="H1551">
        <v>49559.69</v>
      </c>
      <c r="I1551" t="s">
        <v>588</v>
      </c>
      <c r="J1551">
        <v>50</v>
      </c>
      <c r="K1551" t="s">
        <v>27</v>
      </c>
      <c r="L1551" t="s">
        <v>18</v>
      </c>
      <c r="M1551">
        <v>5</v>
      </c>
      <c r="N1551" t="s">
        <v>53</v>
      </c>
      <c r="O1551">
        <f t="shared" si="24"/>
        <v>247798.45</v>
      </c>
    </row>
    <row r="1552" spans="1:15" x14ac:dyDescent="0.3">
      <c r="A1552">
        <v>1551</v>
      </c>
      <c r="B1552">
        <v>24</v>
      </c>
      <c r="C1552">
        <v>12</v>
      </c>
      <c r="D1552">
        <v>2022</v>
      </c>
      <c r="E1552" t="s">
        <v>20</v>
      </c>
      <c r="F1552" t="s">
        <v>37</v>
      </c>
      <c r="G1552">
        <v>5</v>
      </c>
      <c r="H1552">
        <v>27637.68</v>
      </c>
      <c r="I1552" t="s">
        <v>124</v>
      </c>
      <c r="J1552">
        <v>31</v>
      </c>
      <c r="K1552" t="s">
        <v>27</v>
      </c>
      <c r="L1552" t="s">
        <v>35</v>
      </c>
      <c r="M1552">
        <v>1</v>
      </c>
      <c r="N1552" t="s">
        <v>40</v>
      </c>
      <c r="O1552">
        <f t="shared" si="24"/>
        <v>138188.4</v>
      </c>
    </row>
    <row r="1553" spans="1:15" x14ac:dyDescent="0.3">
      <c r="A1553">
        <v>1552</v>
      </c>
      <c r="B1553">
        <v>24</v>
      </c>
      <c r="C1553">
        <v>12</v>
      </c>
      <c r="D1553">
        <v>2022</v>
      </c>
      <c r="E1553" t="s">
        <v>20</v>
      </c>
      <c r="F1553" t="s">
        <v>37</v>
      </c>
      <c r="G1553">
        <v>7</v>
      </c>
      <c r="H1553">
        <v>22948.26</v>
      </c>
      <c r="I1553" t="s">
        <v>874</v>
      </c>
      <c r="J1553">
        <v>48</v>
      </c>
      <c r="K1553" t="s">
        <v>34</v>
      </c>
      <c r="L1553" t="s">
        <v>24</v>
      </c>
      <c r="M1553">
        <v>3</v>
      </c>
      <c r="N1553" t="s">
        <v>53</v>
      </c>
      <c r="O1553">
        <f t="shared" si="24"/>
        <v>160637.81999999998</v>
      </c>
    </row>
    <row r="1554" spans="1:15" x14ac:dyDescent="0.3">
      <c r="A1554">
        <v>1553</v>
      </c>
      <c r="B1554">
        <v>24</v>
      </c>
      <c r="C1554">
        <v>12</v>
      </c>
      <c r="D1554">
        <v>2022</v>
      </c>
      <c r="E1554" t="s">
        <v>20</v>
      </c>
      <c r="F1554" t="s">
        <v>37</v>
      </c>
      <c r="G1554">
        <v>5</v>
      </c>
      <c r="H1554">
        <v>19518.23</v>
      </c>
      <c r="I1554" t="s">
        <v>875</v>
      </c>
      <c r="J1554">
        <v>27</v>
      </c>
      <c r="K1554" t="s">
        <v>92</v>
      </c>
      <c r="L1554" t="s">
        <v>18</v>
      </c>
      <c r="M1554">
        <v>1</v>
      </c>
      <c r="N1554" t="s">
        <v>40</v>
      </c>
      <c r="O1554">
        <f t="shared" si="24"/>
        <v>97591.15</v>
      </c>
    </row>
    <row r="1555" spans="1:15" x14ac:dyDescent="0.3">
      <c r="A1555">
        <v>1554</v>
      </c>
      <c r="B1555">
        <v>25</v>
      </c>
      <c r="C1555">
        <v>12</v>
      </c>
      <c r="D1555">
        <v>2022</v>
      </c>
      <c r="E1555" t="s">
        <v>29</v>
      </c>
      <c r="F1555" t="s">
        <v>37</v>
      </c>
      <c r="G1555">
        <v>3</v>
      </c>
      <c r="H1555">
        <v>28760.959999999999</v>
      </c>
      <c r="I1555" t="s">
        <v>614</v>
      </c>
      <c r="J1555">
        <v>41</v>
      </c>
      <c r="K1555" t="s">
        <v>61</v>
      </c>
      <c r="L1555" t="s">
        <v>35</v>
      </c>
      <c r="M1555">
        <v>3</v>
      </c>
      <c r="N1555" t="s">
        <v>53</v>
      </c>
      <c r="O1555">
        <f t="shared" si="24"/>
        <v>86282.880000000005</v>
      </c>
    </row>
    <row r="1556" spans="1:15" x14ac:dyDescent="0.3">
      <c r="A1556">
        <v>1555</v>
      </c>
      <c r="B1556">
        <v>25</v>
      </c>
      <c r="C1556">
        <v>12</v>
      </c>
      <c r="D1556">
        <v>2022</v>
      </c>
      <c r="E1556" t="s">
        <v>29</v>
      </c>
      <c r="F1556" t="s">
        <v>37</v>
      </c>
      <c r="G1556">
        <v>5</v>
      </c>
      <c r="H1556">
        <v>16354.94</v>
      </c>
      <c r="I1556" t="s">
        <v>648</v>
      </c>
      <c r="J1556">
        <v>38</v>
      </c>
      <c r="K1556" t="s">
        <v>23</v>
      </c>
      <c r="L1556" t="s">
        <v>52</v>
      </c>
      <c r="M1556">
        <v>5</v>
      </c>
      <c r="N1556" t="s">
        <v>40</v>
      </c>
      <c r="O1556">
        <f t="shared" si="24"/>
        <v>81774.7</v>
      </c>
    </row>
    <row r="1557" spans="1:15" x14ac:dyDescent="0.3">
      <c r="A1557">
        <v>1556</v>
      </c>
      <c r="B1557">
        <v>25</v>
      </c>
      <c r="C1557">
        <v>12</v>
      </c>
      <c r="D1557">
        <v>2022</v>
      </c>
      <c r="E1557" t="s">
        <v>29</v>
      </c>
      <c r="F1557" t="s">
        <v>15</v>
      </c>
      <c r="G1557">
        <v>7</v>
      </c>
      <c r="H1557">
        <v>11118.8</v>
      </c>
      <c r="I1557" t="s">
        <v>616</v>
      </c>
      <c r="J1557">
        <v>25</v>
      </c>
      <c r="K1557" t="s">
        <v>23</v>
      </c>
      <c r="L1557" t="s">
        <v>18</v>
      </c>
      <c r="M1557">
        <v>5</v>
      </c>
      <c r="N1557" t="s">
        <v>86</v>
      </c>
      <c r="O1557">
        <f t="shared" si="24"/>
        <v>77831.599999999991</v>
      </c>
    </row>
    <row r="1558" spans="1:15" x14ac:dyDescent="0.3">
      <c r="A1558">
        <v>1557</v>
      </c>
      <c r="B1558">
        <v>26</v>
      </c>
      <c r="C1558">
        <v>12</v>
      </c>
      <c r="D1558">
        <v>2022</v>
      </c>
      <c r="E1558" t="s">
        <v>44</v>
      </c>
      <c r="F1558" t="s">
        <v>32</v>
      </c>
      <c r="G1558">
        <v>5</v>
      </c>
      <c r="H1558">
        <v>58278.5</v>
      </c>
      <c r="I1558" t="s">
        <v>876</v>
      </c>
      <c r="J1558">
        <v>49</v>
      </c>
      <c r="K1558" t="s">
        <v>92</v>
      </c>
      <c r="L1558" t="s">
        <v>18</v>
      </c>
      <c r="M1558">
        <v>4</v>
      </c>
      <c r="N1558" t="s">
        <v>36</v>
      </c>
      <c r="O1558">
        <f t="shared" si="24"/>
        <v>291392.5</v>
      </c>
    </row>
    <row r="1559" spans="1:15" x14ac:dyDescent="0.3">
      <c r="A1559">
        <v>1558</v>
      </c>
      <c r="B1559">
        <v>26</v>
      </c>
      <c r="C1559">
        <v>12</v>
      </c>
      <c r="D1559">
        <v>2022</v>
      </c>
      <c r="E1559" t="s">
        <v>44</v>
      </c>
      <c r="F1559" t="s">
        <v>45</v>
      </c>
      <c r="G1559">
        <v>5</v>
      </c>
      <c r="H1559">
        <v>18273.7</v>
      </c>
      <c r="I1559" t="s">
        <v>767</v>
      </c>
      <c r="J1559">
        <v>48</v>
      </c>
      <c r="K1559" t="s">
        <v>27</v>
      </c>
      <c r="L1559" t="s">
        <v>35</v>
      </c>
      <c r="M1559">
        <v>3</v>
      </c>
      <c r="N1559" t="s">
        <v>104</v>
      </c>
      <c r="O1559">
        <f t="shared" si="24"/>
        <v>91368.5</v>
      </c>
    </row>
    <row r="1560" spans="1:15" x14ac:dyDescent="0.3">
      <c r="A1560">
        <v>1559</v>
      </c>
      <c r="B1560">
        <v>26</v>
      </c>
      <c r="C1560">
        <v>12</v>
      </c>
      <c r="D1560">
        <v>2022</v>
      </c>
      <c r="E1560" t="s">
        <v>44</v>
      </c>
      <c r="F1560" t="s">
        <v>37</v>
      </c>
      <c r="G1560">
        <v>9</v>
      </c>
      <c r="H1560">
        <v>56558.61</v>
      </c>
      <c r="I1560" t="s">
        <v>877</v>
      </c>
      <c r="J1560">
        <v>51</v>
      </c>
      <c r="K1560" t="s">
        <v>23</v>
      </c>
      <c r="L1560" t="s">
        <v>24</v>
      </c>
      <c r="M1560">
        <v>5</v>
      </c>
      <c r="N1560" t="s">
        <v>40</v>
      </c>
      <c r="O1560">
        <f t="shared" si="24"/>
        <v>509027.49</v>
      </c>
    </row>
    <row r="1561" spans="1:15" x14ac:dyDescent="0.3">
      <c r="A1561">
        <v>1560</v>
      </c>
      <c r="B1561">
        <v>26</v>
      </c>
      <c r="C1561">
        <v>12</v>
      </c>
      <c r="D1561">
        <v>2022</v>
      </c>
      <c r="E1561" t="s">
        <v>44</v>
      </c>
      <c r="F1561" t="s">
        <v>15</v>
      </c>
      <c r="G1561">
        <v>3</v>
      </c>
      <c r="H1561">
        <v>57852.55</v>
      </c>
      <c r="I1561" t="s">
        <v>878</v>
      </c>
      <c r="J1561">
        <v>40</v>
      </c>
      <c r="K1561" t="s">
        <v>69</v>
      </c>
      <c r="L1561" t="s">
        <v>35</v>
      </c>
      <c r="M1561">
        <v>1</v>
      </c>
      <c r="N1561" t="s">
        <v>86</v>
      </c>
      <c r="O1561">
        <f t="shared" si="24"/>
        <v>173557.65000000002</v>
      </c>
    </row>
    <row r="1562" spans="1:15" x14ac:dyDescent="0.3">
      <c r="A1562">
        <v>1561</v>
      </c>
      <c r="B1562">
        <v>27</v>
      </c>
      <c r="C1562">
        <v>12</v>
      </c>
      <c r="D1562">
        <v>2022</v>
      </c>
      <c r="E1562" t="s">
        <v>54</v>
      </c>
      <c r="F1562" t="s">
        <v>15</v>
      </c>
      <c r="G1562">
        <v>6</v>
      </c>
      <c r="H1562">
        <v>42275.17</v>
      </c>
      <c r="I1562" t="s">
        <v>879</v>
      </c>
      <c r="J1562">
        <v>42</v>
      </c>
      <c r="K1562" t="s">
        <v>152</v>
      </c>
      <c r="L1562" t="s">
        <v>35</v>
      </c>
      <c r="M1562">
        <v>5</v>
      </c>
      <c r="N1562" t="s">
        <v>31</v>
      </c>
      <c r="O1562">
        <f t="shared" si="24"/>
        <v>253651.02</v>
      </c>
    </row>
    <row r="1563" spans="1:15" x14ac:dyDescent="0.3">
      <c r="A1563">
        <v>1562</v>
      </c>
      <c r="B1563">
        <v>27</v>
      </c>
      <c r="C1563">
        <v>12</v>
      </c>
      <c r="D1563">
        <v>2022</v>
      </c>
      <c r="E1563" t="s">
        <v>54</v>
      </c>
      <c r="F1563" t="s">
        <v>15</v>
      </c>
      <c r="G1563">
        <v>1</v>
      </c>
      <c r="H1563">
        <v>28580.92</v>
      </c>
      <c r="I1563" t="s">
        <v>319</v>
      </c>
      <c r="J1563">
        <v>24</v>
      </c>
      <c r="K1563" t="s">
        <v>27</v>
      </c>
      <c r="L1563" t="s">
        <v>35</v>
      </c>
      <c r="M1563">
        <v>1</v>
      </c>
      <c r="N1563" t="s">
        <v>19</v>
      </c>
      <c r="O1563">
        <f t="shared" si="24"/>
        <v>28580.92</v>
      </c>
    </row>
    <row r="1564" spans="1:15" x14ac:dyDescent="0.3">
      <c r="A1564">
        <v>1563</v>
      </c>
      <c r="B1564">
        <v>27</v>
      </c>
      <c r="C1564">
        <v>12</v>
      </c>
      <c r="D1564">
        <v>2022</v>
      </c>
      <c r="E1564" t="s">
        <v>54</v>
      </c>
      <c r="F1564" t="s">
        <v>32</v>
      </c>
      <c r="G1564">
        <v>5</v>
      </c>
      <c r="H1564">
        <v>18701.96</v>
      </c>
      <c r="I1564" t="s">
        <v>865</v>
      </c>
      <c r="J1564">
        <v>36</v>
      </c>
      <c r="K1564" t="s">
        <v>23</v>
      </c>
      <c r="L1564" t="s">
        <v>35</v>
      </c>
      <c r="M1564">
        <v>1</v>
      </c>
      <c r="N1564" t="s">
        <v>43</v>
      </c>
      <c r="O1564">
        <f t="shared" si="24"/>
        <v>93509.799999999988</v>
      </c>
    </row>
    <row r="1565" spans="1:15" x14ac:dyDescent="0.3">
      <c r="A1565">
        <v>1564</v>
      </c>
      <c r="B1565">
        <v>27</v>
      </c>
      <c r="C1565">
        <v>12</v>
      </c>
      <c r="D1565">
        <v>2022</v>
      </c>
      <c r="E1565" t="s">
        <v>54</v>
      </c>
      <c r="F1565" t="s">
        <v>45</v>
      </c>
      <c r="G1565">
        <v>8</v>
      </c>
      <c r="H1565">
        <v>54208.31</v>
      </c>
      <c r="I1565" t="s">
        <v>614</v>
      </c>
      <c r="J1565">
        <v>24</v>
      </c>
      <c r="K1565" t="s">
        <v>23</v>
      </c>
      <c r="L1565" t="s">
        <v>35</v>
      </c>
      <c r="M1565">
        <v>1</v>
      </c>
      <c r="N1565" t="s">
        <v>90</v>
      </c>
      <c r="O1565">
        <f t="shared" si="24"/>
        <v>433666.48</v>
      </c>
    </row>
    <row r="1566" spans="1:15" x14ac:dyDescent="0.3">
      <c r="A1566">
        <v>1565</v>
      </c>
      <c r="B1566">
        <v>28</v>
      </c>
      <c r="C1566">
        <v>12</v>
      </c>
      <c r="D1566">
        <v>2022</v>
      </c>
      <c r="E1566" t="s">
        <v>62</v>
      </c>
      <c r="F1566" t="s">
        <v>32</v>
      </c>
      <c r="G1566">
        <v>5</v>
      </c>
      <c r="H1566">
        <v>46083.22</v>
      </c>
      <c r="I1566" t="s">
        <v>654</v>
      </c>
      <c r="J1566">
        <v>25</v>
      </c>
      <c r="K1566" t="s">
        <v>79</v>
      </c>
      <c r="L1566" t="s">
        <v>52</v>
      </c>
      <c r="M1566">
        <v>1</v>
      </c>
      <c r="N1566" t="s">
        <v>43</v>
      </c>
      <c r="O1566">
        <f t="shared" si="24"/>
        <v>230416.1</v>
      </c>
    </row>
    <row r="1567" spans="1:15" x14ac:dyDescent="0.3">
      <c r="A1567">
        <v>1566</v>
      </c>
      <c r="B1567">
        <v>28</v>
      </c>
      <c r="C1567">
        <v>12</v>
      </c>
      <c r="D1567">
        <v>2022</v>
      </c>
      <c r="E1567" t="s">
        <v>62</v>
      </c>
      <c r="F1567" t="s">
        <v>21</v>
      </c>
      <c r="G1567">
        <v>9</v>
      </c>
      <c r="H1567">
        <v>49327.21</v>
      </c>
      <c r="I1567" t="s">
        <v>577</v>
      </c>
      <c r="J1567">
        <v>31</v>
      </c>
      <c r="K1567" t="s">
        <v>112</v>
      </c>
      <c r="L1567" t="s">
        <v>35</v>
      </c>
      <c r="M1567">
        <v>5</v>
      </c>
      <c r="N1567" t="s">
        <v>65</v>
      </c>
      <c r="O1567">
        <f t="shared" si="24"/>
        <v>443944.89</v>
      </c>
    </row>
    <row r="1568" spans="1:15" x14ac:dyDescent="0.3">
      <c r="A1568">
        <v>1567</v>
      </c>
      <c r="B1568">
        <v>28</v>
      </c>
      <c r="C1568">
        <v>12</v>
      </c>
      <c r="D1568">
        <v>2022</v>
      </c>
      <c r="E1568" t="s">
        <v>62</v>
      </c>
      <c r="F1568" t="s">
        <v>15</v>
      </c>
      <c r="G1568">
        <v>6</v>
      </c>
      <c r="H1568">
        <v>10520.15</v>
      </c>
      <c r="I1568" t="s">
        <v>612</v>
      </c>
      <c r="J1568">
        <v>18</v>
      </c>
      <c r="K1568" t="s">
        <v>23</v>
      </c>
      <c r="L1568" t="s">
        <v>24</v>
      </c>
      <c r="M1568">
        <v>1</v>
      </c>
      <c r="N1568" t="s">
        <v>19</v>
      </c>
      <c r="O1568">
        <f t="shared" si="24"/>
        <v>63120.899999999994</v>
      </c>
    </row>
    <row r="1569" spans="1:15" x14ac:dyDescent="0.3">
      <c r="A1569">
        <v>1568</v>
      </c>
      <c r="B1569">
        <v>29</v>
      </c>
      <c r="C1569">
        <v>12</v>
      </c>
      <c r="D1569">
        <v>2022</v>
      </c>
      <c r="E1569" t="s">
        <v>67</v>
      </c>
      <c r="F1569" t="s">
        <v>21</v>
      </c>
      <c r="G1569">
        <v>8</v>
      </c>
      <c r="H1569">
        <v>65651.02</v>
      </c>
      <c r="I1569" t="s">
        <v>403</v>
      </c>
      <c r="J1569">
        <v>30</v>
      </c>
      <c r="K1569" t="s">
        <v>23</v>
      </c>
      <c r="L1569" t="s">
        <v>18</v>
      </c>
      <c r="M1569">
        <v>5</v>
      </c>
      <c r="N1569" t="s">
        <v>25</v>
      </c>
      <c r="O1569">
        <f t="shared" si="24"/>
        <v>525208.16</v>
      </c>
    </row>
    <row r="1570" spans="1:15" x14ac:dyDescent="0.3">
      <c r="A1570">
        <v>1569</v>
      </c>
      <c r="B1570">
        <v>29</v>
      </c>
      <c r="C1570">
        <v>12</v>
      </c>
      <c r="D1570">
        <v>2022</v>
      </c>
      <c r="E1570" t="s">
        <v>67</v>
      </c>
      <c r="F1570" t="s">
        <v>37</v>
      </c>
      <c r="G1570">
        <v>8</v>
      </c>
      <c r="H1570">
        <v>13977.41</v>
      </c>
      <c r="I1570" t="s">
        <v>465</v>
      </c>
      <c r="J1570">
        <v>20</v>
      </c>
      <c r="K1570" t="s">
        <v>23</v>
      </c>
      <c r="L1570" t="s">
        <v>52</v>
      </c>
      <c r="M1570">
        <v>4</v>
      </c>
      <c r="N1570" t="s">
        <v>53</v>
      </c>
      <c r="O1570">
        <f t="shared" si="24"/>
        <v>111819.28</v>
      </c>
    </row>
    <row r="1571" spans="1:15" x14ac:dyDescent="0.3">
      <c r="A1571">
        <v>1570</v>
      </c>
      <c r="B1571">
        <v>29</v>
      </c>
      <c r="C1571">
        <v>12</v>
      </c>
      <c r="D1571">
        <v>2022</v>
      </c>
      <c r="E1571" t="s">
        <v>67</v>
      </c>
      <c r="F1571" t="s">
        <v>37</v>
      </c>
      <c r="G1571">
        <v>3</v>
      </c>
      <c r="H1571">
        <v>32008.35</v>
      </c>
      <c r="I1571" t="s">
        <v>694</v>
      </c>
      <c r="J1571">
        <v>45</v>
      </c>
      <c r="K1571" t="s">
        <v>27</v>
      </c>
      <c r="L1571" t="s">
        <v>24</v>
      </c>
      <c r="M1571">
        <v>5</v>
      </c>
      <c r="N1571" t="s">
        <v>97</v>
      </c>
      <c r="O1571">
        <f t="shared" si="24"/>
        <v>96025.049999999988</v>
      </c>
    </row>
    <row r="1572" spans="1:15" x14ac:dyDescent="0.3">
      <c r="A1572">
        <v>1571</v>
      </c>
      <c r="B1572">
        <v>30</v>
      </c>
      <c r="C1572">
        <v>12</v>
      </c>
      <c r="D1572">
        <v>2022</v>
      </c>
      <c r="E1572" t="s">
        <v>74</v>
      </c>
      <c r="F1572" t="s">
        <v>32</v>
      </c>
      <c r="G1572">
        <v>7</v>
      </c>
      <c r="H1572">
        <v>34162.699999999997</v>
      </c>
      <c r="I1572" t="s">
        <v>719</v>
      </c>
      <c r="J1572">
        <v>55</v>
      </c>
      <c r="K1572" t="s">
        <v>39</v>
      </c>
      <c r="L1572" t="s">
        <v>35</v>
      </c>
      <c r="M1572">
        <v>1</v>
      </c>
      <c r="N1572" t="s">
        <v>101</v>
      </c>
      <c r="O1572">
        <f t="shared" si="24"/>
        <v>239138.89999999997</v>
      </c>
    </row>
    <row r="1573" spans="1:15" x14ac:dyDescent="0.3">
      <c r="A1573">
        <v>1572</v>
      </c>
      <c r="B1573">
        <v>30</v>
      </c>
      <c r="C1573">
        <v>12</v>
      </c>
      <c r="D1573">
        <v>2022</v>
      </c>
      <c r="E1573" t="s">
        <v>74</v>
      </c>
      <c r="F1573" t="s">
        <v>45</v>
      </c>
      <c r="G1573">
        <v>7</v>
      </c>
      <c r="H1573">
        <v>10081.33</v>
      </c>
      <c r="I1573" t="s">
        <v>727</v>
      </c>
      <c r="J1573">
        <v>32</v>
      </c>
      <c r="K1573" t="s">
        <v>23</v>
      </c>
      <c r="L1573" t="s">
        <v>24</v>
      </c>
      <c r="M1573">
        <v>4</v>
      </c>
      <c r="N1573" t="s">
        <v>48</v>
      </c>
      <c r="O1573">
        <f t="shared" si="24"/>
        <v>70569.31</v>
      </c>
    </row>
    <row r="1574" spans="1:15" x14ac:dyDescent="0.3">
      <c r="A1574">
        <v>1573</v>
      </c>
      <c r="B1574">
        <v>30</v>
      </c>
      <c r="C1574">
        <v>12</v>
      </c>
      <c r="D1574">
        <v>2022</v>
      </c>
      <c r="E1574" t="s">
        <v>74</v>
      </c>
      <c r="F1574" t="s">
        <v>21</v>
      </c>
      <c r="G1574">
        <v>6</v>
      </c>
      <c r="H1574">
        <v>39825.360000000001</v>
      </c>
      <c r="I1574" t="s">
        <v>681</v>
      </c>
      <c r="J1574">
        <v>53</v>
      </c>
      <c r="K1574" t="s">
        <v>23</v>
      </c>
      <c r="L1574" t="s">
        <v>18</v>
      </c>
      <c r="M1574">
        <v>5</v>
      </c>
      <c r="N1574" t="s">
        <v>65</v>
      </c>
      <c r="O1574">
        <f t="shared" si="24"/>
        <v>238952.16</v>
      </c>
    </row>
    <row r="1575" spans="1:15" x14ac:dyDescent="0.3">
      <c r="A1575">
        <v>1574</v>
      </c>
      <c r="B1575">
        <v>30</v>
      </c>
      <c r="C1575">
        <v>12</v>
      </c>
      <c r="D1575">
        <v>2022</v>
      </c>
      <c r="E1575" t="s">
        <v>74</v>
      </c>
      <c r="F1575" t="s">
        <v>45</v>
      </c>
      <c r="G1575">
        <v>7</v>
      </c>
      <c r="H1575">
        <v>55168.54</v>
      </c>
      <c r="I1575" t="s">
        <v>575</v>
      </c>
      <c r="J1575">
        <v>20</v>
      </c>
      <c r="K1575" t="s">
        <v>79</v>
      </c>
      <c r="L1575" t="s">
        <v>24</v>
      </c>
      <c r="M1575">
        <v>5</v>
      </c>
      <c r="N1575" t="s">
        <v>48</v>
      </c>
      <c r="O1575">
        <f t="shared" si="24"/>
        <v>386179.78</v>
      </c>
    </row>
    <row r="1576" spans="1:15" x14ac:dyDescent="0.3">
      <c r="A1576">
        <v>1575</v>
      </c>
      <c r="B1576">
        <v>31</v>
      </c>
      <c r="C1576">
        <v>12</v>
      </c>
      <c r="D1576">
        <v>2022</v>
      </c>
      <c r="E1576" t="s">
        <v>20</v>
      </c>
      <c r="F1576" t="s">
        <v>32</v>
      </c>
      <c r="G1576">
        <v>2</v>
      </c>
      <c r="H1576">
        <v>59396.12</v>
      </c>
      <c r="I1576" t="s">
        <v>829</v>
      </c>
      <c r="J1576">
        <v>21</v>
      </c>
      <c r="K1576" t="s">
        <v>47</v>
      </c>
      <c r="L1576" t="s">
        <v>35</v>
      </c>
      <c r="M1576">
        <v>5</v>
      </c>
      <c r="N1576" t="s">
        <v>101</v>
      </c>
      <c r="O1576">
        <f t="shared" si="24"/>
        <v>118792.24</v>
      </c>
    </row>
    <row r="1577" spans="1:15" x14ac:dyDescent="0.3">
      <c r="A1577">
        <v>1576</v>
      </c>
      <c r="B1577">
        <v>31</v>
      </c>
      <c r="C1577">
        <v>12</v>
      </c>
      <c r="D1577">
        <v>2022</v>
      </c>
      <c r="E1577" t="s">
        <v>20</v>
      </c>
      <c r="F1577" t="s">
        <v>37</v>
      </c>
      <c r="G1577">
        <v>9</v>
      </c>
      <c r="H1577">
        <v>62763.82</v>
      </c>
      <c r="I1577" t="s">
        <v>880</v>
      </c>
      <c r="J1577">
        <v>22</v>
      </c>
      <c r="K1577" t="s">
        <v>27</v>
      </c>
      <c r="L1577" t="s">
        <v>18</v>
      </c>
      <c r="M1577">
        <v>4</v>
      </c>
      <c r="N1577" t="s">
        <v>97</v>
      </c>
      <c r="O1577">
        <f t="shared" si="24"/>
        <v>564874.38</v>
      </c>
    </row>
    <row r="1578" spans="1:15" x14ac:dyDescent="0.3">
      <c r="A1578">
        <v>1577</v>
      </c>
      <c r="B1578">
        <v>31</v>
      </c>
      <c r="C1578">
        <v>12</v>
      </c>
      <c r="D1578">
        <v>2022</v>
      </c>
      <c r="E1578" t="s">
        <v>20</v>
      </c>
      <c r="F1578" t="s">
        <v>45</v>
      </c>
      <c r="G1578">
        <v>1</v>
      </c>
      <c r="H1578">
        <v>39263.129999999997</v>
      </c>
      <c r="I1578" t="s">
        <v>374</v>
      </c>
      <c r="J1578">
        <v>43</v>
      </c>
      <c r="K1578" t="s">
        <v>27</v>
      </c>
      <c r="L1578" t="s">
        <v>35</v>
      </c>
      <c r="M1578">
        <v>5</v>
      </c>
      <c r="N1578" t="s">
        <v>48</v>
      </c>
      <c r="O1578">
        <f t="shared" si="24"/>
        <v>39263.129999999997</v>
      </c>
    </row>
    <row r="1579" spans="1:15" x14ac:dyDescent="0.3">
      <c r="A1579">
        <v>1578</v>
      </c>
      <c r="B1579">
        <v>1</v>
      </c>
      <c r="C1579">
        <v>1</v>
      </c>
      <c r="D1579">
        <v>2023</v>
      </c>
      <c r="E1579" t="s">
        <v>29</v>
      </c>
      <c r="F1579" t="s">
        <v>45</v>
      </c>
      <c r="G1579">
        <v>1</v>
      </c>
      <c r="H1579">
        <v>47838.17</v>
      </c>
      <c r="I1579" t="s">
        <v>317</v>
      </c>
      <c r="J1579">
        <v>42</v>
      </c>
      <c r="K1579" t="s">
        <v>152</v>
      </c>
      <c r="L1579" t="s">
        <v>35</v>
      </c>
      <c r="M1579">
        <v>1</v>
      </c>
      <c r="N1579" t="s">
        <v>48</v>
      </c>
      <c r="O1579">
        <f t="shared" si="24"/>
        <v>47838.17</v>
      </c>
    </row>
    <row r="1580" spans="1:15" x14ac:dyDescent="0.3">
      <c r="A1580">
        <v>1579</v>
      </c>
      <c r="B1580">
        <v>1</v>
      </c>
      <c r="C1580">
        <v>1</v>
      </c>
      <c r="D1580">
        <v>2023</v>
      </c>
      <c r="E1580" t="s">
        <v>29</v>
      </c>
      <c r="F1580" t="s">
        <v>37</v>
      </c>
      <c r="G1580">
        <v>3</v>
      </c>
      <c r="H1580">
        <v>14771.18</v>
      </c>
      <c r="I1580" t="s">
        <v>305</v>
      </c>
      <c r="J1580">
        <v>27</v>
      </c>
      <c r="K1580" t="s">
        <v>69</v>
      </c>
      <c r="L1580" t="s">
        <v>52</v>
      </c>
      <c r="M1580">
        <v>5</v>
      </c>
      <c r="N1580" t="s">
        <v>53</v>
      </c>
      <c r="O1580">
        <f t="shared" si="24"/>
        <v>44313.54</v>
      </c>
    </row>
    <row r="1581" spans="1:15" x14ac:dyDescent="0.3">
      <c r="A1581">
        <v>1580</v>
      </c>
      <c r="B1581">
        <v>1</v>
      </c>
      <c r="C1581">
        <v>1</v>
      </c>
      <c r="D1581">
        <v>2023</v>
      </c>
      <c r="E1581" t="s">
        <v>29</v>
      </c>
      <c r="F1581" t="s">
        <v>21</v>
      </c>
      <c r="G1581">
        <v>3</v>
      </c>
      <c r="H1581">
        <v>39282.29</v>
      </c>
      <c r="I1581" t="s">
        <v>748</v>
      </c>
      <c r="J1581">
        <v>25</v>
      </c>
      <c r="K1581" t="s">
        <v>27</v>
      </c>
      <c r="L1581" t="s">
        <v>18</v>
      </c>
      <c r="M1581">
        <v>1</v>
      </c>
      <c r="N1581" t="s">
        <v>65</v>
      </c>
      <c r="O1581">
        <f t="shared" si="24"/>
        <v>117846.87</v>
      </c>
    </row>
    <row r="1582" spans="1:15" x14ac:dyDescent="0.3">
      <c r="A1582">
        <v>1581</v>
      </c>
      <c r="B1582">
        <v>1</v>
      </c>
      <c r="C1582">
        <v>1</v>
      </c>
      <c r="D1582">
        <v>2023</v>
      </c>
      <c r="E1582" t="s">
        <v>29</v>
      </c>
      <c r="F1582" t="s">
        <v>37</v>
      </c>
      <c r="G1582">
        <v>1</v>
      </c>
      <c r="H1582">
        <v>19288.95</v>
      </c>
      <c r="I1582" t="s">
        <v>788</v>
      </c>
      <c r="J1582">
        <v>29</v>
      </c>
      <c r="K1582" t="s">
        <v>23</v>
      </c>
      <c r="L1582" t="s">
        <v>18</v>
      </c>
      <c r="M1582">
        <v>3</v>
      </c>
      <c r="N1582" t="s">
        <v>53</v>
      </c>
      <c r="O1582">
        <f t="shared" si="24"/>
        <v>19288.95</v>
      </c>
    </row>
    <row r="1583" spans="1:15" x14ac:dyDescent="0.3">
      <c r="A1583">
        <v>1582</v>
      </c>
      <c r="B1583">
        <v>2</v>
      </c>
      <c r="C1583">
        <v>1</v>
      </c>
      <c r="D1583">
        <v>2023</v>
      </c>
      <c r="E1583" t="s">
        <v>44</v>
      </c>
      <c r="F1583" t="s">
        <v>45</v>
      </c>
      <c r="G1583">
        <v>7</v>
      </c>
      <c r="H1583">
        <v>32178.59</v>
      </c>
      <c r="I1583" t="s">
        <v>881</v>
      </c>
      <c r="J1583">
        <v>20</v>
      </c>
      <c r="K1583" t="s">
        <v>23</v>
      </c>
      <c r="L1583" t="s">
        <v>35</v>
      </c>
      <c r="M1583">
        <v>5</v>
      </c>
      <c r="N1583" t="s">
        <v>48</v>
      </c>
      <c r="O1583">
        <f t="shared" si="24"/>
        <v>225250.13</v>
      </c>
    </row>
    <row r="1584" spans="1:15" x14ac:dyDescent="0.3">
      <c r="A1584">
        <v>1583</v>
      </c>
      <c r="B1584">
        <v>2</v>
      </c>
      <c r="C1584">
        <v>1</v>
      </c>
      <c r="D1584">
        <v>2023</v>
      </c>
      <c r="E1584" t="s">
        <v>44</v>
      </c>
      <c r="F1584" t="s">
        <v>21</v>
      </c>
      <c r="G1584">
        <v>4</v>
      </c>
      <c r="H1584">
        <v>29758.32</v>
      </c>
      <c r="I1584" t="s">
        <v>130</v>
      </c>
      <c r="J1584">
        <v>44</v>
      </c>
      <c r="K1584" t="s">
        <v>61</v>
      </c>
      <c r="L1584" t="s">
        <v>24</v>
      </c>
      <c r="M1584">
        <v>5</v>
      </c>
      <c r="N1584" t="s">
        <v>28</v>
      </c>
      <c r="O1584">
        <f t="shared" si="24"/>
        <v>119033.28</v>
      </c>
    </row>
    <row r="1585" spans="1:15" x14ac:dyDescent="0.3">
      <c r="A1585">
        <v>1584</v>
      </c>
      <c r="B1585">
        <v>2</v>
      </c>
      <c r="C1585">
        <v>1</v>
      </c>
      <c r="D1585">
        <v>2023</v>
      </c>
      <c r="E1585" t="s">
        <v>44</v>
      </c>
      <c r="F1585" t="s">
        <v>21</v>
      </c>
      <c r="G1585">
        <v>2</v>
      </c>
      <c r="H1585">
        <v>35412.43</v>
      </c>
      <c r="I1585" t="s">
        <v>361</v>
      </c>
      <c r="J1585">
        <v>40</v>
      </c>
      <c r="K1585" t="s">
        <v>152</v>
      </c>
      <c r="L1585" t="s">
        <v>18</v>
      </c>
      <c r="M1585">
        <v>5</v>
      </c>
      <c r="N1585" t="s">
        <v>65</v>
      </c>
      <c r="O1585">
        <f t="shared" si="24"/>
        <v>70824.86</v>
      </c>
    </row>
    <row r="1586" spans="1:15" x14ac:dyDescent="0.3">
      <c r="A1586">
        <v>1585</v>
      </c>
      <c r="B1586">
        <v>2</v>
      </c>
      <c r="C1586">
        <v>1</v>
      </c>
      <c r="D1586">
        <v>2023</v>
      </c>
      <c r="E1586" t="s">
        <v>44</v>
      </c>
      <c r="F1586" t="s">
        <v>37</v>
      </c>
      <c r="G1586">
        <v>5</v>
      </c>
      <c r="H1586">
        <v>44298.2</v>
      </c>
      <c r="I1586" t="s">
        <v>882</v>
      </c>
      <c r="J1586">
        <v>57</v>
      </c>
      <c r="K1586" t="s">
        <v>116</v>
      </c>
      <c r="L1586" t="s">
        <v>24</v>
      </c>
      <c r="M1586">
        <v>5</v>
      </c>
      <c r="N1586" t="s">
        <v>53</v>
      </c>
      <c r="O1586">
        <f t="shared" si="24"/>
        <v>221491</v>
      </c>
    </row>
    <row r="1587" spans="1:15" x14ac:dyDescent="0.3">
      <c r="A1587">
        <v>1586</v>
      </c>
      <c r="B1587">
        <v>3</v>
      </c>
      <c r="C1587">
        <v>1</v>
      </c>
      <c r="D1587">
        <v>2023</v>
      </c>
      <c r="E1587" t="s">
        <v>54</v>
      </c>
      <c r="F1587" t="s">
        <v>45</v>
      </c>
      <c r="G1587">
        <v>6</v>
      </c>
      <c r="H1587">
        <v>64172.6</v>
      </c>
      <c r="I1587" t="s">
        <v>307</v>
      </c>
      <c r="J1587">
        <v>50</v>
      </c>
      <c r="K1587" t="s">
        <v>69</v>
      </c>
      <c r="L1587" t="s">
        <v>24</v>
      </c>
      <c r="M1587">
        <v>4</v>
      </c>
      <c r="N1587" t="s">
        <v>90</v>
      </c>
      <c r="O1587">
        <f t="shared" si="24"/>
        <v>385035.6</v>
      </c>
    </row>
    <row r="1588" spans="1:15" x14ac:dyDescent="0.3">
      <c r="A1588">
        <v>1587</v>
      </c>
      <c r="B1588">
        <v>3</v>
      </c>
      <c r="C1588">
        <v>1</v>
      </c>
      <c r="D1588">
        <v>2023</v>
      </c>
      <c r="E1588" t="s">
        <v>54</v>
      </c>
      <c r="F1588" t="s">
        <v>32</v>
      </c>
      <c r="G1588">
        <v>9</v>
      </c>
      <c r="H1588">
        <v>33669.08</v>
      </c>
      <c r="I1588" t="s">
        <v>455</v>
      </c>
      <c r="J1588">
        <v>31</v>
      </c>
      <c r="K1588" t="s">
        <v>23</v>
      </c>
      <c r="L1588" t="s">
        <v>18</v>
      </c>
      <c r="M1588">
        <v>1</v>
      </c>
      <c r="N1588" t="s">
        <v>43</v>
      </c>
      <c r="O1588">
        <f t="shared" si="24"/>
        <v>303021.72000000003</v>
      </c>
    </row>
    <row r="1589" spans="1:15" x14ac:dyDescent="0.3">
      <c r="A1589">
        <v>1588</v>
      </c>
      <c r="B1589">
        <v>3</v>
      </c>
      <c r="C1589">
        <v>1</v>
      </c>
      <c r="D1589">
        <v>2023</v>
      </c>
      <c r="E1589" t="s">
        <v>54</v>
      </c>
      <c r="F1589" t="s">
        <v>45</v>
      </c>
      <c r="G1589">
        <v>4</v>
      </c>
      <c r="H1589">
        <v>68867.87</v>
      </c>
      <c r="I1589" t="s">
        <v>689</v>
      </c>
      <c r="J1589">
        <v>40</v>
      </c>
      <c r="K1589" t="s">
        <v>34</v>
      </c>
      <c r="L1589" t="s">
        <v>24</v>
      </c>
      <c r="M1589">
        <v>5</v>
      </c>
      <c r="N1589" t="s">
        <v>48</v>
      </c>
      <c r="O1589">
        <f t="shared" si="24"/>
        <v>275471.48</v>
      </c>
    </row>
    <row r="1590" spans="1:15" x14ac:dyDescent="0.3">
      <c r="A1590">
        <v>1589</v>
      </c>
      <c r="B1590">
        <v>3</v>
      </c>
      <c r="C1590">
        <v>1</v>
      </c>
      <c r="D1590">
        <v>2023</v>
      </c>
      <c r="E1590" t="s">
        <v>54</v>
      </c>
      <c r="F1590" t="s">
        <v>15</v>
      </c>
      <c r="G1590">
        <v>2</v>
      </c>
      <c r="H1590">
        <v>55541.68</v>
      </c>
      <c r="I1590" t="s">
        <v>823</v>
      </c>
      <c r="J1590">
        <v>48</v>
      </c>
      <c r="K1590" t="s">
        <v>27</v>
      </c>
      <c r="L1590" t="s">
        <v>18</v>
      </c>
      <c r="M1590">
        <v>4</v>
      </c>
      <c r="N1590" t="s">
        <v>31</v>
      </c>
      <c r="O1590">
        <f t="shared" si="24"/>
        <v>111083.36</v>
      </c>
    </row>
    <row r="1591" spans="1:15" x14ac:dyDescent="0.3">
      <c r="A1591">
        <v>1590</v>
      </c>
      <c r="B1591">
        <v>4</v>
      </c>
      <c r="C1591">
        <v>1</v>
      </c>
      <c r="D1591">
        <v>2023</v>
      </c>
      <c r="E1591" t="s">
        <v>62</v>
      </c>
      <c r="F1591" t="s">
        <v>32</v>
      </c>
      <c r="G1591">
        <v>5</v>
      </c>
      <c r="H1591">
        <v>40688.86</v>
      </c>
      <c r="I1591" t="s">
        <v>63</v>
      </c>
      <c r="J1591">
        <v>30</v>
      </c>
      <c r="K1591" t="s">
        <v>27</v>
      </c>
      <c r="L1591" t="s">
        <v>52</v>
      </c>
      <c r="M1591">
        <v>1</v>
      </c>
      <c r="N1591" t="s">
        <v>43</v>
      </c>
      <c r="O1591">
        <f t="shared" si="24"/>
        <v>203444.3</v>
      </c>
    </row>
    <row r="1592" spans="1:15" x14ac:dyDescent="0.3">
      <c r="A1592">
        <v>1591</v>
      </c>
      <c r="B1592">
        <v>4</v>
      </c>
      <c r="C1592">
        <v>1</v>
      </c>
      <c r="D1592">
        <v>2023</v>
      </c>
      <c r="E1592" t="s">
        <v>62</v>
      </c>
      <c r="F1592" t="s">
        <v>21</v>
      </c>
      <c r="G1592">
        <v>3</v>
      </c>
      <c r="H1592">
        <v>48641.59</v>
      </c>
      <c r="I1592" t="s">
        <v>580</v>
      </c>
      <c r="J1592">
        <v>29</v>
      </c>
      <c r="K1592" t="s">
        <v>23</v>
      </c>
      <c r="L1592" t="s">
        <v>18</v>
      </c>
      <c r="M1592">
        <v>1</v>
      </c>
      <c r="N1592" t="s">
        <v>28</v>
      </c>
      <c r="O1592">
        <f t="shared" si="24"/>
        <v>145924.76999999999</v>
      </c>
    </row>
    <row r="1593" spans="1:15" x14ac:dyDescent="0.3">
      <c r="A1593">
        <v>1592</v>
      </c>
      <c r="B1593">
        <v>4</v>
      </c>
      <c r="C1593">
        <v>1</v>
      </c>
      <c r="D1593">
        <v>2023</v>
      </c>
      <c r="E1593" t="s">
        <v>62</v>
      </c>
      <c r="F1593" t="s">
        <v>32</v>
      </c>
      <c r="G1593">
        <v>2</v>
      </c>
      <c r="H1593">
        <v>16133.45</v>
      </c>
      <c r="I1593" t="s">
        <v>493</v>
      </c>
      <c r="J1593">
        <v>52</v>
      </c>
      <c r="K1593" t="s">
        <v>27</v>
      </c>
      <c r="L1593" t="s">
        <v>18</v>
      </c>
      <c r="M1593">
        <v>1</v>
      </c>
      <c r="N1593" t="s">
        <v>43</v>
      </c>
      <c r="O1593">
        <f t="shared" si="24"/>
        <v>32266.9</v>
      </c>
    </row>
    <row r="1594" spans="1:15" x14ac:dyDescent="0.3">
      <c r="A1594">
        <v>1593</v>
      </c>
      <c r="B1594">
        <v>4</v>
      </c>
      <c r="C1594">
        <v>1</v>
      </c>
      <c r="D1594">
        <v>2023</v>
      </c>
      <c r="E1594" t="s">
        <v>62</v>
      </c>
      <c r="F1594" t="s">
        <v>21</v>
      </c>
      <c r="G1594">
        <v>1</v>
      </c>
      <c r="H1594">
        <v>60671.29</v>
      </c>
      <c r="I1594" t="s">
        <v>436</v>
      </c>
      <c r="J1594">
        <v>35</v>
      </c>
      <c r="K1594" t="s">
        <v>27</v>
      </c>
      <c r="L1594" t="s">
        <v>18</v>
      </c>
      <c r="M1594">
        <v>3</v>
      </c>
      <c r="N1594" t="s">
        <v>28</v>
      </c>
      <c r="O1594">
        <f t="shared" si="24"/>
        <v>60671.29</v>
      </c>
    </row>
    <row r="1595" spans="1:15" x14ac:dyDescent="0.3">
      <c r="A1595">
        <v>1594</v>
      </c>
      <c r="B1595">
        <v>5</v>
      </c>
      <c r="C1595">
        <v>1</v>
      </c>
      <c r="D1595">
        <v>2023</v>
      </c>
      <c r="E1595" t="s">
        <v>67</v>
      </c>
      <c r="F1595" t="s">
        <v>21</v>
      </c>
      <c r="G1595">
        <v>2</v>
      </c>
      <c r="H1595">
        <v>44941.45</v>
      </c>
      <c r="I1595" t="s">
        <v>325</v>
      </c>
      <c r="J1595">
        <v>38</v>
      </c>
      <c r="K1595" t="s">
        <v>27</v>
      </c>
      <c r="L1595" t="s">
        <v>52</v>
      </c>
      <c r="M1595">
        <v>1</v>
      </c>
      <c r="N1595" t="s">
        <v>28</v>
      </c>
      <c r="O1595">
        <f t="shared" si="24"/>
        <v>89882.9</v>
      </c>
    </row>
    <row r="1596" spans="1:15" x14ac:dyDescent="0.3">
      <c r="A1596">
        <v>1595</v>
      </c>
      <c r="B1596">
        <v>5</v>
      </c>
      <c r="C1596">
        <v>1</v>
      </c>
      <c r="D1596">
        <v>2023</v>
      </c>
      <c r="E1596" t="s">
        <v>67</v>
      </c>
      <c r="F1596" t="s">
        <v>32</v>
      </c>
      <c r="G1596">
        <v>6</v>
      </c>
      <c r="H1596">
        <v>69164.05</v>
      </c>
      <c r="I1596" t="s">
        <v>617</v>
      </c>
      <c r="J1596">
        <v>59</v>
      </c>
      <c r="K1596" t="s">
        <v>61</v>
      </c>
      <c r="L1596" t="s">
        <v>24</v>
      </c>
      <c r="M1596">
        <v>4</v>
      </c>
      <c r="N1596" t="s">
        <v>101</v>
      </c>
      <c r="O1596">
        <f t="shared" si="24"/>
        <v>414984.30000000005</v>
      </c>
    </row>
    <row r="1597" spans="1:15" x14ac:dyDescent="0.3">
      <c r="A1597">
        <v>1596</v>
      </c>
      <c r="B1597">
        <v>5</v>
      </c>
      <c r="C1597">
        <v>1</v>
      </c>
      <c r="D1597">
        <v>2023</v>
      </c>
      <c r="E1597" t="s">
        <v>67</v>
      </c>
      <c r="F1597" t="s">
        <v>21</v>
      </c>
      <c r="G1597">
        <v>8</v>
      </c>
      <c r="H1597">
        <v>48185.72</v>
      </c>
      <c r="I1597" t="s">
        <v>453</v>
      </c>
      <c r="J1597">
        <v>18</v>
      </c>
      <c r="K1597" t="s">
        <v>135</v>
      </c>
      <c r="L1597" t="s">
        <v>52</v>
      </c>
      <c r="M1597">
        <v>1</v>
      </c>
      <c r="N1597" t="s">
        <v>65</v>
      </c>
      <c r="O1597">
        <f t="shared" si="24"/>
        <v>385485.76</v>
      </c>
    </row>
    <row r="1598" spans="1:15" x14ac:dyDescent="0.3">
      <c r="A1598">
        <v>1597</v>
      </c>
      <c r="B1598">
        <v>5</v>
      </c>
      <c r="C1598">
        <v>1</v>
      </c>
      <c r="D1598">
        <v>2023</v>
      </c>
      <c r="E1598" t="s">
        <v>67</v>
      </c>
      <c r="F1598" t="s">
        <v>21</v>
      </c>
      <c r="G1598">
        <v>3</v>
      </c>
      <c r="H1598">
        <v>60046.69</v>
      </c>
      <c r="I1598" t="s">
        <v>190</v>
      </c>
      <c r="J1598">
        <v>55</v>
      </c>
      <c r="K1598" t="s">
        <v>27</v>
      </c>
      <c r="L1598" t="s">
        <v>24</v>
      </c>
      <c r="M1598">
        <v>1</v>
      </c>
      <c r="N1598" t="s">
        <v>25</v>
      </c>
      <c r="O1598">
        <f t="shared" si="24"/>
        <v>180140.07</v>
      </c>
    </row>
    <row r="1599" spans="1:15" x14ac:dyDescent="0.3">
      <c r="A1599">
        <v>1598</v>
      </c>
      <c r="B1599">
        <v>6</v>
      </c>
      <c r="C1599">
        <v>1</v>
      </c>
      <c r="D1599">
        <v>2023</v>
      </c>
      <c r="E1599" t="s">
        <v>74</v>
      </c>
      <c r="F1599" t="s">
        <v>15</v>
      </c>
      <c r="G1599">
        <v>9</v>
      </c>
      <c r="H1599">
        <v>57985.760000000002</v>
      </c>
      <c r="I1599" t="s">
        <v>734</v>
      </c>
      <c r="J1599">
        <v>58</v>
      </c>
      <c r="K1599" t="s">
        <v>23</v>
      </c>
      <c r="L1599" t="s">
        <v>18</v>
      </c>
      <c r="M1599">
        <v>4</v>
      </c>
      <c r="N1599" t="s">
        <v>19</v>
      </c>
      <c r="O1599">
        <f t="shared" si="24"/>
        <v>521871.84</v>
      </c>
    </row>
    <row r="1600" spans="1:15" x14ac:dyDescent="0.3">
      <c r="A1600">
        <v>1599</v>
      </c>
      <c r="B1600">
        <v>6</v>
      </c>
      <c r="C1600">
        <v>1</v>
      </c>
      <c r="D1600">
        <v>2023</v>
      </c>
      <c r="E1600" t="s">
        <v>74</v>
      </c>
      <c r="F1600" t="s">
        <v>45</v>
      </c>
      <c r="G1600">
        <v>9</v>
      </c>
      <c r="H1600">
        <v>30727.67</v>
      </c>
      <c r="I1600" t="s">
        <v>857</v>
      </c>
      <c r="J1600">
        <v>59</v>
      </c>
      <c r="K1600" t="s">
        <v>23</v>
      </c>
      <c r="L1600" t="s">
        <v>18</v>
      </c>
      <c r="M1600">
        <v>5</v>
      </c>
      <c r="N1600" t="s">
        <v>104</v>
      </c>
      <c r="O1600">
        <f t="shared" si="24"/>
        <v>276549.02999999997</v>
      </c>
    </row>
    <row r="1601" spans="1:15" x14ac:dyDescent="0.3">
      <c r="A1601">
        <v>1600</v>
      </c>
      <c r="B1601">
        <v>6</v>
      </c>
      <c r="C1601">
        <v>1</v>
      </c>
      <c r="D1601">
        <v>2023</v>
      </c>
      <c r="E1601" t="s">
        <v>74</v>
      </c>
      <c r="F1601" t="s">
        <v>45</v>
      </c>
      <c r="G1601">
        <v>2</v>
      </c>
      <c r="H1601">
        <v>25576.639999999999</v>
      </c>
      <c r="I1601" t="s">
        <v>303</v>
      </c>
      <c r="J1601">
        <v>26</v>
      </c>
      <c r="K1601" t="s">
        <v>23</v>
      </c>
      <c r="L1601" t="s">
        <v>52</v>
      </c>
      <c r="M1601">
        <v>1</v>
      </c>
      <c r="N1601" t="s">
        <v>48</v>
      </c>
      <c r="O1601">
        <f t="shared" si="24"/>
        <v>51153.279999999999</v>
      </c>
    </row>
    <row r="1602" spans="1:15" x14ac:dyDescent="0.3">
      <c r="A1602">
        <v>1601</v>
      </c>
      <c r="B1602">
        <v>7</v>
      </c>
      <c r="C1602">
        <v>1</v>
      </c>
      <c r="D1602">
        <v>2023</v>
      </c>
      <c r="E1602" t="s">
        <v>20</v>
      </c>
      <c r="F1602" t="s">
        <v>15</v>
      </c>
      <c r="G1602">
        <v>8</v>
      </c>
      <c r="H1602">
        <v>35829.620000000003</v>
      </c>
      <c r="I1602" t="s">
        <v>427</v>
      </c>
      <c r="J1602">
        <v>40</v>
      </c>
      <c r="K1602" t="s">
        <v>34</v>
      </c>
      <c r="L1602" t="s">
        <v>52</v>
      </c>
      <c r="M1602">
        <v>4</v>
      </c>
      <c r="N1602" t="s">
        <v>86</v>
      </c>
      <c r="O1602">
        <f t="shared" si="24"/>
        <v>286636.96000000002</v>
      </c>
    </row>
    <row r="1603" spans="1:15" x14ac:dyDescent="0.3">
      <c r="A1603">
        <v>1602</v>
      </c>
      <c r="B1603">
        <v>7</v>
      </c>
      <c r="C1603">
        <v>1</v>
      </c>
      <c r="D1603">
        <v>2023</v>
      </c>
      <c r="E1603" t="s">
        <v>20</v>
      </c>
      <c r="F1603" t="s">
        <v>32</v>
      </c>
      <c r="G1603">
        <v>5</v>
      </c>
      <c r="H1603">
        <v>38034.480000000003</v>
      </c>
      <c r="I1603" t="s">
        <v>849</v>
      </c>
      <c r="J1603">
        <v>31</v>
      </c>
      <c r="K1603" t="s">
        <v>23</v>
      </c>
      <c r="L1603" t="s">
        <v>52</v>
      </c>
      <c r="M1603">
        <v>5</v>
      </c>
      <c r="N1603" t="s">
        <v>36</v>
      </c>
      <c r="O1603">
        <f t="shared" ref="O1603:O1666" si="25">G1603*H1603</f>
        <v>190172.40000000002</v>
      </c>
    </row>
    <row r="1604" spans="1:15" x14ac:dyDescent="0.3">
      <c r="A1604">
        <v>1603</v>
      </c>
      <c r="B1604">
        <v>7</v>
      </c>
      <c r="C1604">
        <v>1</v>
      </c>
      <c r="D1604">
        <v>2023</v>
      </c>
      <c r="E1604" t="s">
        <v>20</v>
      </c>
      <c r="F1604" t="s">
        <v>37</v>
      </c>
      <c r="G1604">
        <v>4</v>
      </c>
      <c r="H1604">
        <v>24405.08</v>
      </c>
      <c r="I1604" t="s">
        <v>439</v>
      </c>
      <c r="J1604">
        <v>28</v>
      </c>
      <c r="K1604" t="s">
        <v>56</v>
      </c>
      <c r="L1604" t="s">
        <v>52</v>
      </c>
      <c r="M1604">
        <v>4</v>
      </c>
      <c r="N1604" t="s">
        <v>97</v>
      </c>
      <c r="O1604">
        <f t="shared" si="25"/>
        <v>97620.32</v>
      </c>
    </row>
    <row r="1605" spans="1:15" x14ac:dyDescent="0.3">
      <c r="A1605">
        <v>1604</v>
      </c>
      <c r="B1605">
        <v>8</v>
      </c>
      <c r="C1605">
        <v>1</v>
      </c>
      <c r="D1605">
        <v>2023</v>
      </c>
      <c r="E1605" t="s">
        <v>29</v>
      </c>
      <c r="F1605" t="s">
        <v>37</v>
      </c>
      <c r="G1605">
        <v>5</v>
      </c>
      <c r="H1605">
        <v>63675.87</v>
      </c>
      <c r="I1605" t="s">
        <v>883</v>
      </c>
      <c r="J1605">
        <v>24</v>
      </c>
      <c r="K1605" t="s">
        <v>135</v>
      </c>
      <c r="L1605" t="s">
        <v>18</v>
      </c>
      <c r="M1605">
        <v>3</v>
      </c>
      <c r="N1605" t="s">
        <v>53</v>
      </c>
      <c r="O1605">
        <f t="shared" si="25"/>
        <v>318379.35000000003</v>
      </c>
    </row>
    <row r="1606" spans="1:15" x14ac:dyDescent="0.3">
      <c r="A1606">
        <v>1605</v>
      </c>
      <c r="B1606">
        <v>8</v>
      </c>
      <c r="C1606">
        <v>1</v>
      </c>
      <c r="D1606">
        <v>2023</v>
      </c>
      <c r="E1606" t="s">
        <v>29</v>
      </c>
      <c r="F1606" t="s">
        <v>37</v>
      </c>
      <c r="G1606">
        <v>4</v>
      </c>
      <c r="H1606">
        <v>42552.87</v>
      </c>
      <c r="I1606" t="s">
        <v>884</v>
      </c>
      <c r="J1606">
        <v>48</v>
      </c>
      <c r="K1606" t="s">
        <v>23</v>
      </c>
      <c r="L1606" t="s">
        <v>18</v>
      </c>
      <c r="M1606">
        <v>5</v>
      </c>
      <c r="N1606" t="s">
        <v>53</v>
      </c>
      <c r="O1606">
        <f t="shared" si="25"/>
        <v>170211.48</v>
      </c>
    </row>
    <row r="1607" spans="1:15" x14ac:dyDescent="0.3">
      <c r="A1607">
        <v>1606</v>
      </c>
      <c r="B1607">
        <v>8</v>
      </c>
      <c r="C1607">
        <v>1</v>
      </c>
      <c r="D1607">
        <v>2023</v>
      </c>
      <c r="E1607" t="s">
        <v>29</v>
      </c>
      <c r="F1607" t="s">
        <v>15</v>
      </c>
      <c r="G1607">
        <v>8</v>
      </c>
      <c r="H1607">
        <v>68706.66</v>
      </c>
      <c r="I1607" t="s">
        <v>869</v>
      </c>
      <c r="J1607">
        <v>41</v>
      </c>
      <c r="K1607" t="s">
        <v>56</v>
      </c>
      <c r="L1607" t="s">
        <v>35</v>
      </c>
      <c r="M1607">
        <v>5</v>
      </c>
      <c r="N1607" t="s">
        <v>19</v>
      </c>
      <c r="O1607">
        <f t="shared" si="25"/>
        <v>549653.28</v>
      </c>
    </row>
    <row r="1608" spans="1:15" x14ac:dyDescent="0.3">
      <c r="A1608">
        <v>1607</v>
      </c>
      <c r="B1608">
        <v>8</v>
      </c>
      <c r="C1608">
        <v>1</v>
      </c>
      <c r="D1608">
        <v>2023</v>
      </c>
      <c r="E1608" t="s">
        <v>29</v>
      </c>
      <c r="F1608" t="s">
        <v>15</v>
      </c>
      <c r="G1608">
        <v>4</v>
      </c>
      <c r="H1608">
        <v>58601.07</v>
      </c>
      <c r="I1608" t="s">
        <v>117</v>
      </c>
      <c r="J1608">
        <v>43</v>
      </c>
      <c r="K1608" t="s">
        <v>39</v>
      </c>
      <c r="L1608" t="s">
        <v>52</v>
      </c>
      <c r="M1608">
        <v>5</v>
      </c>
      <c r="N1608" t="s">
        <v>19</v>
      </c>
      <c r="O1608">
        <f t="shared" si="25"/>
        <v>234404.28</v>
      </c>
    </row>
    <row r="1609" spans="1:15" x14ac:dyDescent="0.3">
      <c r="A1609">
        <v>1608</v>
      </c>
      <c r="B1609">
        <v>9</v>
      </c>
      <c r="C1609">
        <v>1</v>
      </c>
      <c r="D1609">
        <v>2023</v>
      </c>
      <c r="E1609" t="s">
        <v>44</v>
      </c>
      <c r="F1609" t="s">
        <v>21</v>
      </c>
      <c r="G1609">
        <v>6</v>
      </c>
      <c r="H1609">
        <v>43342.29</v>
      </c>
      <c r="I1609" t="s">
        <v>231</v>
      </c>
      <c r="J1609">
        <v>47</v>
      </c>
      <c r="K1609" t="s">
        <v>23</v>
      </c>
      <c r="L1609" t="s">
        <v>52</v>
      </c>
      <c r="M1609">
        <v>4</v>
      </c>
      <c r="N1609" t="s">
        <v>28</v>
      </c>
      <c r="O1609">
        <f t="shared" si="25"/>
        <v>260053.74</v>
      </c>
    </row>
    <row r="1610" spans="1:15" x14ac:dyDescent="0.3">
      <c r="A1610">
        <v>1609</v>
      </c>
      <c r="B1610">
        <v>9</v>
      </c>
      <c r="C1610">
        <v>1</v>
      </c>
      <c r="D1610">
        <v>2023</v>
      </c>
      <c r="E1610" t="s">
        <v>44</v>
      </c>
      <c r="F1610" t="s">
        <v>37</v>
      </c>
      <c r="G1610">
        <v>2</v>
      </c>
      <c r="H1610">
        <v>66822.42</v>
      </c>
      <c r="I1610" t="s">
        <v>572</v>
      </c>
      <c r="J1610">
        <v>51</v>
      </c>
      <c r="K1610" t="s">
        <v>95</v>
      </c>
      <c r="L1610" t="s">
        <v>24</v>
      </c>
      <c r="M1610">
        <v>4</v>
      </c>
      <c r="N1610" t="s">
        <v>40</v>
      </c>
      <c r="O1610">
        <f t="shared" si="25"/>
        <v>133644.84</v>
      </c>
    </row>
    <row r="1611" spans="1:15" x14ac:dyDescent="0.3">
      <c r="A1611">
        <v>1610</v>
      </c>
      <c r="B1611">
        <v>9</v>
      </c>
      <c r="C1611">
        <v>1</v>
      </c>
      <c r="D1611">
        <v>2023</v>
      </c>
      <c r="E1611" t="s">
        <v>44</v>
      </c>
      <c r="F1611" t="s">
        <v>32</v>
      </c>
      <c r="G1611">
        <v>5</v>
      </c>
      <c r="H1611">
        <v>40292.49</v>
      </c>
      <c r="I1611" t="s">
        <v>616</v>
      </c>
      <c r="J1611">
        <v>55</v>
      </c>
      <c r="K1611" t="s">
        <v>34</v>
      </c>
      <c r="L1611" t="s">
        <v>24</v>
      </c>
      <c r="M1611">
        <v>1</v>
      </c>
      <c r="N1611" t="s">
        <v>43</v>
      </c>
      <c r="O1611">
        <f t="shared" si="25"/>
        <v>201462.44999999998</v>
      </c>
    </row>
    <row r="1612" spans="1:15" x14ac:dyDescent="0.3">
      <c r="A1612">
        <v>1611</v>
      </c>
      <c r="B1612">
        <v>9</v>
      </c>
      <c r="C1612">
        <v>1</v>
      </c>
      <c r="D1612">
        <v>2023</v>
      </c>
      <c r="E1612" t="s">
        <v>44</v>
      </c>
      <c r="F1612" t="s">
        <v>32</v>
      </c>
      <c r="G1612">
        <v>6</v>
      </c>
      <c r="H1612">
        <v>63226.39</v>
      </c>
      <c r="I1612" t="s">
        <v>885</v>
      </c>
      <c r="J1612">
        <v>22</v>
      </c>
      <c r="K1612" t="s">
        <v>23</v>
      </c>
      <c r="L1612" t="s">
        <v>18</v>
      </c>
      <c r="M1612">
        <v>1</v>
      </c>
      <c r="N1612" t="s">
        <v>36</v>
      </c>
      <c r="O1612">
        <f t="shared" si="25"/>
        <v>379358.33999999997</v>
      </c>
    </row>
    <row r="1613" spans="1:15" x14ac:dyDescent="0.3">
      <c r="A1613">
        <v>1612</v>
      </c>
      <c r="B1613">
        <v>10</v>
      </c>
      <c r="C1613">
        <v>1</v>
      </c>
      <c r="D1613">
        <v>2023</v>
      </c>
      <c r="E1613" t="s">
        <v>54</v>
      </c>
      <c r="F1613" t="s">
        <v>37</v>
      </c>
      <c r="G1613">
        <v>5</v>
      </c>
      <c r="H1613">
        <v>31488.69</v>
      </c>
      <c r="I1613" t="s">
        <v>790</v>
      </c>
      <c r="J1613">
        <v>22</v>
      </c>
      <c r="K1613" t="s">
        <v>79</v>
      </c>
      <c r="L1613" t="s">
        <v>35</v>
      </c>
      <c r="M1613">
        <v>3</v>
      </c>
      <c r="N1613" t="s">
        <v>97</v>
      </c>
      <c r="O1613">
        <f t="shared" si="25"/>
        <v>157443.44999999998</v>
      </c>
    </row>
    <row r="1614" spans="1:15" x14ac:dyDescent="0.3">
      <c r="A1614">
        <v>1613</v>
      </c>
      <c r="B1614">
        <v>10</v>
      </c>
      <c r="C1614">
        <v>1</v>
      </c>
      <c r="D1614">
        <v>2023</v>
      </c>
      <c r="E1614" t="s">
        <v>54</v>
      </c>
      <c r="F1614" t="s">
        <v>37</v>
      </c>
      <c r="G1614">
        <v>2</v>
      </c>
      <c r="H1614">
        <v>32718.54</v>
      </c>
      <c r="I1614" t="s">
        <v>886</v>
      </c>
      <c r="J1614">
        <v>36</v>
      </c>
      <c r="K1614" t="s">
        <v>27</v>
      </c>
      <c r="L1614" t="s">
        <v>52</v>
      </c>
      <c r="M1614">
        <v>1</v>
      </c>
      <c r="N1614" t="s">
        <v>97</v>
      </c>
      <c r="O1614">
        <f t="shared" si="25"/>
        <v>65437.08</v>
      </c>
    </row>
    <row r="1615" spans="1:15" x14ac:dyDescent="0.3">
      <c r="A1615">
        <v>1614</v>
      </c>
      <c r="B1615">
        <v>10</v>
      </c>
      <c r="C1615">
        <v>1</v>
      </c>
      <c r="D1615">
        <v>2023</v>
      </c>
      <c r="E1615" t="s">
        <v>54</v>
      </c>
      <c r="F1615" t="s">
        <v>37</v>
      </c>
      <c r="G1615">
        <v>7</v>
      </c>
      <c r="H1615">
        <v>35087.839999999997</v>
      </c>
      <c r="I1615" t="s">
        <v>887</v>
      </c>
      <c r="J1615">
        <v>55</v>
      </c>
      <c r="K1615" t="s">
        <v>119</v>
      </c>
      <c r="L1615" t="s">
        <v>35</v>
      </c>
      <c r="M1615">
        <v>4</v>
      </c>
      <c r="N1615" t="s">
        <v>53</v>
      </c>
      <c r="O1615">
        <f t="shared" si="25"/>
        <v>245614.87999999998</v>
      </c>
    </row>
    <row r="1616" spans="1:15" x14ac:dyDescent="0.3">
      <c r="A1616">
        <v>1615</v>
      </c>
      <c r="B1616">
        <v>11</v>
      </c>
      <c r="C1616">
        <v>1</v>
      </c>
      <c r="D1616">
        <v>2023</v>
      </c>
      <c r="E1616" t="s">
        <v>62</v>
      </c>
      <c r="F1616" t="s">
        <v>15</v>
      </c>
      <c r="G1616">
        <v>4</v>
      </c>
      <c r="H1616">
        <v>42797.54</v>
      </c>
      <c r="I1616" t="s">
        <v>888</v>
      </c>
      <c r="J1616">
        <v>45</v>
      </c>
      <c r="K1616" t="s">
        <v>23</v>
      </c>
      <c r="L1616" t="s">
        <v>35</v>
      </c>
      <c r="M1616">
        <v>4</v>
      </c>
      <c r="N1616" t="s">
        <v>86</v>
      </c>
      <c r="O1616">
        <f t="shared" si="25"/>
        <v>171190.16</v>
      </c>
    </row>
    <row r="1617" spans="1:15" x14ac:dyDescent="0.3">
      <c r="A1617">
        <v>1616</v>
      </c>
      <c r="B1617">
        <v>11</v>
      </c>
      <c r="C1617">
        <v>1</v>
      </c>
      <c r="D1617">
        <v>2023</v>
      </c>
      <c r="E1617" t="s">
        <v>62</v>
      </c>
      <c r="F1617" t="s">
        <v>15</v>
      </c>
      <c r="G1617">
        <v>8</v>
      </c>
      <c r="H1617">
        <v>43209.42</v>
      </c>
      <c r="I1617" t="s">
        <v>662</v>
      </c>
      <c r="J1617">
        <v>43</v>
      </c>
      <c r="K1617" t="s">
        <v>27</v>
      </c>
      <c r="L1617" t="s">
        <v>18</v>
      </c>
      <c r="M1617">
        <v>1</v>
      </c>
      <c r="N1617" t="s">
        <v>31</v>
      </c>
      <c r="O1617">
        <f t="shared" si="25"/>
        <v>345675.36</v>
      </c>
    </row>
    <row r="1618" spans="1:15" x14ac:dyDescent="0.3">
      <c r="A1618">
        <v>1617</v>
      </c>
      <c r="B1618">
        <v>11</v>
      </c>
      <c r="C1618">
        <v>1</v>
      </c>
      <c r="D1618">
        <v>2023</v>
      </c>
      <c r="E1618" t="s">
        <v>62</v>
      </c>
      <c r="F1618" t="s">
        <v>15</v>
      </c>
      <c r="G1618">
        <v>7</v>
      </c>
      <c r="H1618">
        <v>39783.94</v>
      </c>
      <c r="I1618" t="s">
        <v>827</v>
      </c>
      <c r="J1618">
        <v>59</v>
      </c>
      <c r="K1618" t="s">
        <v>34</v>
      </c>
      <c r="L1618" t="s">
        <v>35</v>
      </c>
      <c r="M1618">
        <v>3</v>
      </c>
      <c r="N1618" t="s">
        <v>19</v>
      </c>
      <c r="O1618">
        <f t="shared" si="25"/>
        <v>278487.58</v>
      </c>
    </row>
    <row r="1619" spans="1:15" x14ac:dyDescent="0.3">
      <c r="A1619">
        <v>1618</v>
      </c>
      <c r="B1619">
        <v>12</v>
      </c>
      <c r="C1619">
        <v>1</v>
      </c>
      <c r="D1619">
        <v>2023</v>
      </c>
      <c r="E1619" t="s">
        <v>67</v>
      </c>
      <c r="F1619" t="s">
        <v>45</v>
      </c>
      <c r="G1619">
        <v>7</v>
      </c>
      <c r="H1619">
        <v>28360.06</v>
      </c>
      <c r="I1619" t="s">
        <v>655</v>
      </c>
      <c r="J1619">
        <v>40</v>
      </c>
      <c r="K1619" t="s">
        <v>112</v>
      </c>
      <c r="L1619" t="s">
        <v>52</v>
      </c>
      <c r="M1619">
        <v>4</v>
      </c>
      <c r="N1619" t="s">
        <v>48</v>
      </c>
      <c r="O1619">
        <f t="shared" si="25"/>
        <v>198520.42</v>
      </c>
    </row>
    <row r="1620" spans="1:15" x14ac:dyDescent="0.3">
      <c r="A1620">
        <v>1619</v>
      </c>
      <c r="B1620">
        <v>12</v>
      </c>
      <c r="C1620">
        <v>1</v>
      </c>
      <c r="D1620">
        <v>2023</v>
      </c>
      <c r="E1620" t="s">
        <v>67</v>
      </c>
      <c r="F1620" t="s">
        <v>32</v>
      </c>
      <c r="G1620">
        <v>9</v>
      </c>
      <c r="H1620">
        <v>65632.39</v>
      </c>
      <c r="I1620" t="s">
        <v>889</v>
      </c>
      <c r="J1620">
        <v>47</v>
      </c>
      <c r="K1620" t="s">
        <v>23</v>
      </c>
      <c r="L1620" t="s">
        <v>18</v>
      </c>
      <c r="M1620">
        <v>3</v>
      </c>
      <c r="N1620" t="s">
        <v>43</v>
      </c>
      <c r="O1620">
        <f t="shared" si="25"/>
        <v>590691.51</v>
      </c>
    </row>
    <row r="1621" spans="1:15" x14ac:dyDescent="0.3">
      <c r="A1621">
        <v>1620</v>
      </c>
      <c r="B1621">
        <v>12</v>
      </c>
      <c r="C1621">
        <v>1</v>
      </c>
      <c r="D1621">
        <v>2023</v>
      </c>
      <c r="E1621" t="s">
        <v>67</v>
      </c>
      <c r="F1621" t="s">
        <v>32</v>
      </c>
      <c r="G1621">
        <v>1</v>
      </c>
      <c r="H1621">
        <v>45315.17</v>
      </c>
      <c r="I1621" t="s">
        <v>890</v>
      </c>
      <c r="J1621">
        <v>20</v>
      </c>
      <c r="K1621" t="s">
        <v>61</v>
      </c>
      <c r="L1621" t="s">
        <v>35</v>
      </c>
      <c r="M1621">
        <v>4</v>
      </c>
      <c r="N1621" t="s">
        <v>36</v>
      </c>
      <c r="O1621">
        <f t="shared" si="25"/>
        <v>45315.17</v>
      </c>
    </row>
    <row r="1622" spans="1:15" x14ac:dyDescent="0.3">
      <c r="A1622">
        <v>1621</v>
      </c>
      <c r="B1622">
        <v>12</v>
      </c>
      <c r="C1622">
        <v>1</v>
      </c>
      <c r="D1622">
        <v>2023</v>
      </c>
      <c r="E1622" t="s">
        <v>67</v>
      </c>
      <c r="F1622" t="s">
        <v>21</v>
      </c>
      <c r="G1622">
        <v>6</v>
      </c>
      <c r="H1622">
        <v>34464.35</v>
      </c>
      <c r="I1622" t="s">
        <v>260</v>
      </c>
      <c r="J1622">
        <v>45</v>
      </c>
      <c r="K1622" t="s">
        <v>39</v>
      </c>
      <c r="L1622" t="s">
        <v>18</v>
      </c>
      <c r="M1622">
        <v>3</v>
      </c>
      <c r="N1622" t="s">
        <v>25</v>
      </c>
      <c r="O1622">
        <f t="shared" si="25"/>
        <v>206786.09999999998</v>
      </c>
    </row>
    <row r="1623" spans="1:15" x14ac:dyDescent="0.3">
      <c r="A1623">
        <v>1622</v>
      </c>
      <c r="B1623">
        <v>13</v>
      </c>
      <c r="C1623">
        <v>1</v>
      </c>
      <c r="D1623">
        <v>2023</v>
      </c>
      <c r="E1623" t="s">
        <v>74</v>
      </c>
      <c r="F1623" t="s">
        <v>15</v>
      </c>
      <c r="G1623">
        <v>6</v>
      </c>
      <c r="H1623">
        <v>49070.62</v>
      </c>
      <c r="I1623" t="s">
        <v>711</v>
      </c>
      <c r="J1623">
        <v>50</v>
      </c>
      <c r="K1623" t="s">
        <v>27</v>
      </c>
      <c r="L1623" t="s">
        <v>18</v>
      </c>
      <c r="M1623">
        <v>3</v>
      </c>
      <c r="N1623" t="s">
        <v>86</v>
      </c>
      <c r="O1623">
        <f t="shared" si="25"/>
        <v>294423.72000000003</v>
      </c>
    </row>
    <row r="1624" spans="1:15" x14ac:dyDescent="0.3">
      <c r="A1624">
        <v>1623</v>
      </c>
      <c r="B1624">
        <v>13</v>
      </c>
      <c r="C1624">
        <v>1</v>
      </c>
      <c r="D1624">
        <v>2023</v>
      </c>
      <c r="E1624" t="s">
        <v>74</v>
      </c>
      <c r="F1624" t="s">
        <v>45</v>
      </c>
      <c r="G1624">
        <v>6</v>
      </c>
      <c r="H1624">
        <v>56078.01</v>
      </c>
      <c r="I1624" t="s">
        <v>891</v>
      </c>
      <c r="J1624">
        <v>59</v>
      </c>
      <c r="K1624" t="s">
        <v>27</v>
      </c>
      <c r="L1624" t="s">
        <v>24</v>
      </c>
      <c r="M1624">
        <v>3</v>
      </c>
      <c r="N1624" t="s">
        <v>48</v>
      </c>
      <c r="O1624">
        <f t="shared" si="25"/>
        <v>336468.06</v>
      </c>
    </row>
    <row r="1625" spans="1:15" x14ac:dyDescent="0.3">
      <c r="A1625">
        <v>1624</v>
      </c>
      <c r="B1625">
        <v>13</v>
      </c>
      <c r="C1625">
        <v>1</v>
      </c>
      <c r="D1625">
        <v>2023</v>
      </c>
      <c r="E1625" t="s">
        <v>74</v>
      </c>
      <c r="F1625" t="s">
        <v>45</v>
      </c>
      <c r="G1625">
        <v>6</v>
      </c>
      <c r="H1625">
        <v>67643.69</v>
      </c>
      <c r="I1625" t="s">
        <v>801</v>
      </c>
      <c r="J1625">
        <v>20</v>
      </c>
      <c r="K1625" t="s">
        <v>47</v>
      </c>
      <c r="L1625" t="s">
        <v>18</v>
      </c>
      <c r="M1625">
        <v>1</v>
      </c>
      <c r="N1625" t="s">
        <v>90</v>
      </c>
      <c r="O1625">
        <f t="shared" si="25"/>
        <v>405862.14</v>
      </c>
    </row>
    <row r="1626" spans="1:15" x14ac:dyDescent="0.3">
      <c r="A1626">
        <v>1625</v>
      </c>
      <c r="B1626">
        <v>14</v>
      </c>
      <c r="C1626">
        <v>1</v>
      </c>
      <c r="D1626">
        <v>2023</v>
      </c>
      <c r="E1626" t="s">
        <v>20</v>
      </c>
      <c r="F1626" t="s">
        <v>32</v>
      </c>
      <c r="G1626">
        <v>7</v>
      </c>
      <c r="H1626">
        <v>39972.949999999997</v>
      </c>
      <c r="I1626" t="s">
        <v>503</v>
      </c>
      <c r="J1626">
        <v>22</v>
      </c>
      <c r="K1626" t="s">
        <v>17</v>
      </c>
      <c r="L1626" t="s">
        <v>35</v>
      </c>
      <c r="M1626">
        <v>5</v>
      </c>
      <c r="N1626" t="s">
        <v>43</v>
      </c>
      <c r="O1626">
        <f t="shared" si="25"/>
        <v>279810.64999999997</v>
      </c>
    </row>
    <row r="1627" spans="1:15" x14ac:dyDescent="0.3">
      <c r="A1627">
        <v>1626</v>
      </c>
      <c r="B1627">
        <v>14</v>
      </c>
      <c r="C1627">
        <v>1</v>
      </c>
      <c r="D1627">
        <v>2023</v>
      </c>
      <c r="E1627" t="s">
        <v>20</v>
      </c>
      <c r="F1627" t="s">
        <v>15</v>
      </c>
      <c r="G1627">
        <v>6</v>
      </c>
      <c r="H1627">
        <v>16725.91</v>
      </c>
      <c r="I1627" t="s">
        <v>779</v>
      </c>
      <c r="J1627">
        <v>36</v>
      </c>
      <c r="K1627" t="s">
        <v>23</v>
      </c>
      <c r="L1627" t="s">
        <v>24</v>
      </c>
      <c r="M1627">
        <v>3</v>
      </c>
      <c r="N1627" t="s">
        <v>31</v>
      </c>
      <c r="O1627">
        <f t="shared" si="25"/>
        <v>100355.45999999999</v>
      </c>
    </row>
    <row r="1628" spans="1:15" x14ac:dyDescent="0.3">
      <c r="A1628">
        <v>1627</v>
      </c>
      <c r="B1628">
        <v>14</v>
      </c>
      <c r="C1628">
        <v>1</v>
      </c>
      <c r="D1628">
        <v>2023</v>
      </c>
      <c r="E1628" t="s">
        <v>20</v>
      </c>
      <c r="F1628" t="s">
        <v>21</v>
      </c>
      <c r="G1628">
        <v>1</v>
      </c>
      <c r="H1628">
        <v>36445.949999999997</v>
      </c>
      <c r="I1628" t="s">
        <v>649</v>
      </c>
      <c r="J1628">
        <v>59</v>
      </c>
      <c r="K1628" t="s">
        <v>135</v>
      </c>
      <c r="L1628" t="s">
        <v>52</v>
      </c>
      <c r="M1628">
        <v>3</v>
      </c>
      <c r="N1628" t="s">
        <v>28</v>
      </c>
      <c r="O1628">
        <f t="shared" si="25"/>
        <v>36445.949999999997</v>
      </c>
    </row>
    <row r="1629" spans="1:15" x14ac:dyDescent="0.3">
      <c r="A1629">
        <v>1628</v>
      </c>
      <c r="B1629">
        <v>14</v>
      </c>
      <c r="C1629">
        <v>1</v>
      </c>
      <c r="D1629">
        <v>2023</v>
      </c>
      <c r="E1629" t="s">
        <v>20</v>
      </c>
      <c r="F1629" t="s">
        <v>15</v>
      </c>
      <c r="G1629">
        <v>3</v>
      </c>
      <c r="H1629">
        <v>38738.230000000003</v>
      </c>
      <c r="I1629" t="s">
        <v>892</v>
      </c>
      <c r="J1629">
        <v>18</v>
      </c>
      <c r="K1629" t="s">
        <v>61</v>
      </c>
      <c r="L1629" t="s">
        <v>52</v>
      </c>
      <c r="M1629">
        <v>4</v>
      </c>
      <c r="N1629" t="s">
        <v>19</v>
      </c>
      <c r="O1629">
        <f t="shared" si="25"/>
        <v>116214.69</v>
      </c>
    </row>
    <row r="1630" spans="1:15" x14ac:dyDescent="0.3">
      <c r="A1630">
        <v>1629</v>
      </c>
      <c r="B1630">
        <v>15</v>
      </c>
      <c r="C1630">
        <v>1</v>
      </c>
      <c r="D1630">
        <v>2023</v>
      </c>
      <c r="E1630" t="s">
        <v>29</v>
      </c>
      <c r="F1630" t="s">
        <v>37</v>
      </c>
      <c r="G1630">
        <v>2</v>
      </c>
      <c r="H1630">
        <v>63819.64</v>
      </c>
      <c r="I1630" t="s">
        <v>691</v>
      </c>
      <c r="J1630">
        <v>55</v>
      </c>
      <c r="K1630" t="s">
        <v>23</v>
      </c>
      <c r="L1630" t="s">
        <v>52</v>
      </c>
      <c r="M1630">
        <v>5</v>
      </c>
      <c r="N1630" t="s">
        <v>40</v>
      </c>
      <c r="O1630">
        <f t="shared" si="25"/>
        <v>127639.28</v>
      </c>
    </row>
    <row r="1631" spans="1:15" x14ac:dyDescent="0.3">
      <c r="A1631">
        <v>1630</v>
      </c>
      <c r="B1631">
        <v>15</v>
      </c>
      <c r="C1631">
        <v>1</v>
      </c>
      <c r="D1631">
        <v>2023</v>
      </c>
      <c r="E1631" t="s">
        <v>29</v>
      </c>
      <c r="F1631" t="s">
        <v>15</v>
      </c>
      <c r="G1631">
        <v>6</v>
      </c>
      <c r="H1631">
        <v>33688.050000000003</v>
      </c>
      <c r="I1631" t="s">
        <v>227</v>
      </c>
      <c r="J1631">
        <v>26</v>
      </c>
      <c r="K1631" t="s">
        <v>23</v>
      </c>
      <c r="L1631" t="s">
        <v>52</v>
      </c>
      <c r="M1631">
        <v>4</v>
      </c>
      <c r="N1631" t="s">
        <v>86</v>
      </c>
      <c r="O1631">
        <f t="shared" si="25"/>
        <v>202128.30000000002</v>
      </c>
    </row>
    <row r="1632" spans="1:15" x14ac:dyDescent="0.3">
      <c r="A1632">
        <v>1631</v>
      </c>
      <c r="B1632">
        <v>15</v>
      </c>
      <c r="C1632">
        <v>1</v>
      </c>
      <c r="D1632">
        <v>2023</v>
      </c>
      <c r="E1632" t="s">
        <v>29</v>
      </c>
      <c r="F1632" t="s">
        <v>37</v>
      </c>
      <c r="G1632">
        <v>8</v>
      </c>
      <c r="H1632">
        <v>67199.460000000006</v>
      </c>
      <c r="I1632" t="s">
        <v>893</v>
      </c>
      <c r="J1632">
        <v>22</v>
      </c>
      <c r="K1632" t="s">
        <v>27</v>
      </c>
      <c r="L1632" t="s">
        <v>52</v>
      </c>
      <c r="M1632">
        <v>4</v>
      </c>
      <c r="N1632" t="s">
        <v>97</v>
      </c>
      <c r="O1632">
        <f t="shared" si="25"/>
        <v>537595.68000000005</v>
      </c>
    </row>
    <row r="1633" spans="1:15" x14ac:dyDescent="0.3">
      <c r="A1633">
        <v>1632</v>
      </c>
      <c r="B1633">
        <v>16</v>
      </c>
      <c r="C1633">
        <v>1</v>
      </c>
      <c r="D1633">
        <v>2023</v>
      </c>
      <c r="E1633" t="s">
        <v>44</v>
      </c>
      <c r="F1633" t="s">
        <v>37</v>
      </c>
      <c r="G1633">
        <v>3</v>
      </c>
      <c r="H1633">
        <v>39107.910000000003</v>
      </c>
      <c r="I1633" t="s">
        <v>894</v>
      </c>
      <c r="J1633">
        <v>59</v>
      </c>
      <c r="K1633" t="s">
        <v>23</v>
      </c>
      <c r="L1633" t="s">
        <v>35</v>
      </c>
      <c r="M1633">
        <v>3</v>
      </c>
      <c r="N1633" t="s">
        <v>53</v>
      </c>
      <c r="O1633">
        <f t="shared" si="25"/>
        <v>117323.73000000001</v>
      </c>
    </row>
    <row r="1634" spans="1:15" x14ac:dyDescent="0.3">
      <c r="A1634">
        <v>1633</v>
      </c>
      <c r="B1634">
        <v>16</v>
      </c>
      <c r="C1634">
        <v>1</v>
      </c>
      <c r="D1634">
        <v>2023</v>
      </c>
      <c r="E1634" t="s">
        <v>44</v>
      </c>
      <c r="F1634" t="s">
        <v>21</v>
      </c>
      <c r="G1634">
        <v>8</v>
      </c>
      <c r="H1634">
        <v>68426.83</v>
      </c>
      <c r="I1634" t="s">
        <v>485</v>
      </c>
      <c r="J1634">
        <v>51</v>
      </c>
      <c r="K1634" t="s">
        <v>23</v>
      </c>
      <c r="L1634" t="s">
        <v>18</v>
      </c>
      <c r="M1634">
        <v>5</v>
      </c>
      <c r="N1634" t="s">
        <v>28</v>
      </c>
      <c r="O1634">
        <f t="shared" si="25"/>
        <v>547414.64</v>
      </c>
    </row>
    <row r="1635" spans="1:15" x14ac:dyDescent="0.3">
      <c r="A1635">
        <v>1634</v>
      </c>
      <c r="B1635">
        <v>16</v>
      </c>
      <c r="C1635">
        <v>1</v>
      </c>
      <c r="D1635">
        <v>2023</v>
      </c>
      <c r="E1635" t="s">
        <v>44</v>
      </c>
      <c r="F1635" t="s">
        <v>32</v>
      </c>
      <c r="G1635">
        <v>8</v>
      </c>
      <c r="H1635">
        <v>10491.9</v>
      </c>
      <c r="I1635" t="s">
        <v>895</v>
      </c>
      <c r="J1635">
        <v>54</v>
      </c>
      <c r="K1635" t="s">
        <v>135</v>
      </c>
      <c r="L1635" t="s">
        <v>24</v>
      </c>
      <c r="M1635">
        <v>5</v>
      </c>
      <c r="N1635" t="s">
        <v>101</v>
      </c>
      <c r="O1635">
        <f t="shared" si="25"/>
        <v>83935.2</v>
      </c>
    </row>
    <row r="1636" spans="1:15" x14ac:dyDescent="0.3">
      <c r="A1636">
        <v>1635</v>
      </c>
      <c r="B1636">
        <v>16</v>
      </c>
      <c r="C1636">
        <v>1</v>
      </c>
      <c r="D1636">
        <v>2023</v>
      </c>
      <c r="E1636" t="s">
        <v>44</v>
      </c>
      <c r="F1636" t="s">
        <v>15</v>
      </c>
      <c r="G1636">
        <v>5</v>
      </c>
      <c r="H1636">
        <v>63928.92</v>
      </c>
      <c r="I1636" t="s">
        <v>350</v>
      </c>
      <c r="J1636">
        <v>50</v>
      </c>
      <c r="K1636" t="s">
        <v>95</v>
      </c>
      <c r="L1636" t="s">
        <v>18</v>
      </c>
      <c r="M1636">
        <v>4</v>
      </c>
      <c r="N1636" t="s">
        <v>31</v>
      </c>
      <c r="O1636">
        <f t="shared" si="25"/>
        <v>319644.59999999998</v>
      </c>
    </row>
    <row r="1637" spans="1:15" x14ac:dyDescent="0.3">
      <c r="A1637">
        <v>1636</v>
      </c>
      <c r="B1637">
        <v>17</v>
      </c>
      <c r="C1637">
        <v>1</v>
      </c>
      <c r="D1637">
        <v>2023</v>
      </c>
      <c r="E1637" t="s">
        <v>54</v>
      </c>
      <c r="F1637" t="s">
        <v>37</v>
      </c>
      <c r="G1637">
        <v>8</v>
      </c>
      <c r="H1637">
        <v>65867.23</v>
      </c>
      <c r="I1637" t="s">
        <v>825</v>
      </c>
      <c r="J1637">
        <v>42</v>
      </c>
      <c r="K1637" t="s">
        <v>23</v>
      </c>
      <c r="L1637" t="s">
        <v>18</v>
      </c>
      <c r="M1637">
        <v>5</v>
      </c>
      <c r="N1637" t="s">
        <v>40</v>
      </c>
      <c r="O1637">
        <f t="shared" si="25"/>
        <v>526937.84</v>
      </c>
    </row>
    <row r="1638" spans="1:15" x14ac:dyDescent="0.3">
      <c r="A1638">
        <v>1637</v>
      </c>
      <c r="B1638">
        <v>17</v>
      </c>
      <c r="C1638">
        <v>1</v>
      </c>
      <c r="D1638">
        <v>2023</v>
      </c>
      <c r="E1638" t="s">
        <v>54</v>
      </c>
      <c r="F1638" t="s">
        <v>15</v>
      </c>
      <c r="G1638">
        <v>6</v>
      </c>
      <c r="H1638">
        <v>67661.259999999995</v>
      </c>
      <c r="I1638" t="s">
        <v>630</v>
      </c>
      <c r="J1638">
        <v>59</v>
      </c>
      <c r="K1638" t="s">
        <v>47</v>
      </c>
      <c r="L1638" t="s">
        <v>35</v>
      </c>
      <c r="M1638">
        <v>5</v>
      </c>
      <c r="N1638" t="s">
        <v>31</v>
      </c>
      <c r="O1638">
        <f t="shared" si="25"/>
        <v>405967.55999999994</v>
      </c>
    </row>
    <row r="1639" spans="1:15" x14ac:dyDescent="0.3">
      <c r="A1639">
        <v>1638</v>
      </c>
      <c r="B1639">
        <v>17</v>
      </c>
      <c r="C1639">
        <v>1</v>
      </c>
      <c r="D1639">
        <v>2023</v>
      </c>
      <c r="E1639" t="s">
        <v>54</v>
      </c>
      <c r="F1639" t="s">
        <v>32</v>
      </c>
      <c r="G1639">
        <v>5</v>
      </c>
      <c r="H1639">
        <v>10784.59</v>
      </c>
      <c r="I1639" t="s">
        <v>896</v>
      </c>
      <c r="J1639">
        <v>46</v>
      </c>
      <c r="K1639" t="s">
        <v>116</v>
      </c>
      <c r="L1639" t="s">
        <v>35</v>
      </c>
      <c r="M1639">
        <v>4</v>
      </c>
      <c r="N1639" t="s">
        <v>36</v>
      </c>
      <c r="O1639">
        <f t="shared" si="25"/>
        <v>53922.95</v>
      </c>
    </row>
    <row r="1640" spans="1:15" x14ac:dyDescent="0.3">
      <c r="A1640">
        <v>1639</v>
      </c>
      <c r="B1640">
        <v>18</v>
      </c>
      <c r="C1640">
        <v>1</v>
      </c>
      <c r="D1640">
        <v>2023</v>
      </c>
      <c r="E1640" t="s">
        <v>62</v>
      </c>
      <c r="F1640" t="s">
        <v>32</v>
      </c>
      <c r="G1640">
        <v>9</v>
      </c>
      <c r="H1640">
        <v>20302.05</v>
      </c>
      <c r="I1640" t="s">
        <v>396</v>
      </c>
      <c r="J1640">
        <v>42</v>
      </c>
      <c r="K1640" t="s">
        <v>27</v>
      </c>
      <c r="L1640" t="s">
        <v>35</v>
      </c>
      <c r="M1640">
        <v>3</v>
      </c>
      <c r="N1640" t="s">
        <v>43</v>
      </c>
      <c r="O1640">
        <f t="shared" si="25"/>
        <v>182718.44999999998</v>
      </c>
    </row>
    <row r="1641" spans="1:15" x14ac:dyDescent="0.3">
      <c r="A1641">
        <v>1640</v>
      </c>
      <c r="B1641">
        <v>18</v>
      </c>
      <c r="C1641">
        <v>1</v>
      </c>
      <c r="D1641">
        <v>2023</v>
      </c>
      <c r="E1641" t="s">
        <v>62</v>
      </c>
      <c r="F1641" t="s">
        <v>45</v>
      </c>
      <c r="G1641">
        <v>7</v>
      </c>
      <c r="H1641">
        <v>49225.87</v>
      </c>
      <c r="I1641" t="s">
        <v>42</v>
      </c>
      <c r="J1641">
        <v>26</v>
      </c>
      <c r="K1641" t="s">
        <v>27</v>
      </c>
      <c r="L1641" t="s">
        <v>24</v>
      </c>
      <c r="M1641">
        <v>1</v>
      </c>
      <c r="N1641" t="s">
        <v>104</v>
      </c>
      <c r="O1641">
        <f t="shared" si="25"/>
        <v>344581.09</v>
      </c>
    </row>
    <row r="1642" spans="1:15" x14ac:dyDescent="0.3">
      <c r="A1642">
        <v>1641</v>
      </c>
      <c r="B1642">
        <v>18</v>
      </c>
      <c r="C1642">
        <v>1</v>
      </c>
      <c r="D1642">
        <v>2023</v>
      </c>
      <c r="E1642" t="s">
        <v>62</v>
      </c>
      <c r="F1642" t="s">
        <v>32</v>
      </c>
      <c r="G1642">
        <v>8</v>
      </c>
      <c r="H1642">
        <v>11528.36</v>
      </c>
      <c r="I1642" t="s">
        <v>573</v>
      </c>
      <c r="J1642">
        <v>20</v>
      </c>
      <c r="K1642" t="s">
        <v>112</v>
      </c>
      <c r="L1642" t="s">
        <v>35</v>
      </c>
      <c r="M1642">
        <v>4</v>
      </c>
      <c r="N1642" t="s">
        <v>36</v>
      </c>
      <c r="O1642">
        <f t="shared" si="25"/>
        <v>92226.880000000005</v>
      </c>
    </row>
    <row r="1643" spans="1:15" x14ac:dyDescent="0.3">
      <c r="A1643">
        <v>1642</v>
      </c>
      <c r="B1643">
        <v>18</v>
      </c>
      <c r="C1643">
        <v>1</v>
      </c>
      <c r="D1643">
        <v>2023</v>
      </c>
      <c r="E1643" t="s">
        <v>62</v>
      </c>
      <c r="F1643" t="s">
        <v>21</v>
      </c>
      <c r="G1643">
        <v>1</v>
      </c>
      <c r="H1643">
        <v>13816.54</v>
      </c>
      <c r="I1643" t="s">
        <v>487</v>
      </c>
      <c r="J1643">
        <v>32</v>
      </c>
      <c r="K1643" t="s">
        <v>23</v>
      </c>
      <c r="L1643" t="s">
        <v>18</v>
      </c>
      <c r="M1643">
        <v>3</v>
      </c>
      <c r="N1643" t="s">
        <v>25</v>
      </c>
      <c r="O1643">
        <f t="shared" si="25"/>
        <v>13816.54</v>
      </c>
    </row>
    <row r="1644" spans="1:15" x14ac:dyDescent="0.3">
      <c r="A1644">
        <v>1643</v>
      </c>
      <c r="B1644">
        <v>19</v>
      </c>
      <c r="C1644">
        <v>1</v>
      </c>
      <c r="D1644">
        <v>2023</v>
      </c>
      <c r="E1644" t="s">
        <v>67</v>
      </c>
      <c r="F1644" t="s">
        <v>37</v>
      </c>
      <c r="G1644">
        <v>2</v>
      </c>
      <c r="H1644">
        <v>23264.73</v>
      </c>
      <c r="I1644" t="s">
        <v>660</v>
      </c>
      <c r="J1644">
        <v>21</v>
      </c>
      <c r="K1644" t="s">
        <v>140</v>
      </c>
      <c r="L1644" t="s">
        <v>24</v>
      </c>
      <c r="M1644">
        <v>5</v>
      </c>
      <c r="N1644" t="s">
        <v>53</v>
      </c>
      <c r="O1644">
        <f t="shared" si="25"/>
        <v>46529.46</v>
      </c>
    </row>
    <row r="1645" spans="1:15" x14ac:dyDescent="0.3">
      <c r="A1645">
        <v>1644</v>
      </c>
      <c r="B1645">
        <v>19</v>
      </c>
      <c r="C1645">
        <v>1</v>
      </c>
      <c r="D1645">
        <v>2023</v>
      </c>
      <c r="E1645" t="s">
        <v>67</v>
      </c>
      <c r="F1645" t="s">
        <v>45</v>
      </c>
      <c r="G1645">
        <v>8</v>
      </c>
      <c r="H1645">
        <v>40746.39</v>
      </c>
      <c r="I1645" t="s">
        <v>402</v>
      </c>
      <c r="J1645">
        <v>55</v>
      </c>
      <c r="K1645" t="s">
        <v>17</v>
      </c>
      <c r="L1645" t="s">
        <v>35</v>
      </c>
      <c r="M1645">
        <v>3</v>
      </c>
      <c r="N1645" t="s">
        <v>104</v>
      </c>
      <c r="O1645">
        <f t="shared" si="25"/>
        <v>325971.12</v>
      </c>
    </row>
    <row r="1646" spans="1:15" x14ac:dyDescent="0.3">
      <c r="A1646">
        <v>1645</v>
      </c>
      <c r="B1646">
        <v>19</v>
      </c>
      <c r="C1646">
        <v>1</v>
      </c>
      <c r="D1646">
        <v>2023</v>
      </c>
      <c r="E1646" t="s">
        <v>67</v>
      </c>
      <c r="F1646" t="s">
        <v>21</v>
      </c>
      <c r="G1646">
        <v>9</v>
      </c>
      <c r="H1646">
        <v>42754.15</v>
      </c>
      <c r="I1646" t="s">
        <v>801</v>
      </c>
      <c r="J1646">
        <v>37</v>
      </c>
      <c r="K1646" t="s">
        <v>112</v>
      </c>
      <c r="L1646" t="s">
        <v>35</v>
      </c>
      <c r="M1646">
        <v>5</v>
      </c>
      <c r="N1646" t="s">
        <v>28</v>
      </c>
      <c r="O1646">
        <f t="shared" si="25"/>
        <v>384787.35000000003</v>
      </c>
    </row>
    <row r="1647" spans="1:15" x14ac:dyDescent="0.3">
      <c r="A1647">
        <v>1646</v>
      </c>
      <c r="B1647">
        <v>20</v>
      </c>
      <c r="C1647">
        <v>1</v>
      </c>
      <c r="D1647">
        <v>2023</v>
      </c>
      <c r="E1647" t="s">
        <v>74</v>
      </c>
      <c r="F1647" t="s">
        <v>15</v>
      </c>
      <c r="G1647">
        <v>4</v>
      </c>
      <c r="H1647">
        <v>12055.67</v>
      </c>
      <c r="I1647" t="s">
        <v>399</v>
      </c>
      <c r="J1647">
        <v>40</v>
      </c>
      <c r="K1647" t="s">
        <v>23</v>
      </c>
      <c r="L1647" t="s">
        <v>35</v>
      </c>
      <c r="M1647">
        <v>5</v>
      </c>
      <c r="N1647" t="s">
        <v>86</v>
      </c>
      <c r="O1647">
        <f t="shared" si="25"/>
        <v>48222.68</v>
      </c>
    </row>
    <row r="1648" spans="1:15" x14ac:dyDescent="0.3">
      <c r="A1648">
        <v>1647</v>
      </c>
      <c r="B1648">
        <v>20</v>
      </c>
      <c r="C1648">
        <v>1</v>
      </c>
      <c r="D1648">
        <v>2023</v>
      </c>
      <c r="E1648" t="s">
        <v>74</v>
      </c>
      <c r="F1648" t="s">
        <v>37</v>
      </c>
      <c r="G1648">
        <v>9</v>
      </c>
      <c r="H1648">
        <v>20222.04</v>
      </c>
      <c r="I1648" t="s">
        <v>292</v>
      </c>
      <c r="J1648">
        <v>54</v>
      </c>
      <c r="K1648" t="s">
        <v>39</v>
      </c>
      <c r="L1648" t="s">
        <v>18</v>
      </c>
      <c r="M1648">
        <v>5</v>
      </c>
      <c r="N1648" t="s">
        <v>97</v>
      </c>
      <c r="O1648">
        <f t="shared" si="25"/>
        <v>181998.36000000002</v>
      </c>
    </row>
    <row r="1649" spans="1:15" x14ac:dyDescent="0.3">
      <c r="A1649">
        <v>1648</v>
      </c>
      <c r="B1649">
        <v>20</v>
      </c>
      <c r="C1649">
        <v>1</v>
      </c>
      <c r="D1649">
        <v>2023</v>
      </c>
      <c r="E1649" t="s">
        <v>74</v>
      </c>
      <c r="F1649" t="s">
        <v>32</v>
      </c>
      <c r="G1649">
        <v>4</v>
      </c>
      <c r="H1649">
        <v>39982.339999999997</v>
      </c>
      <c r="I1649" t="s">
        <v>863</v>
      </c>
      <c r="J1649">
        <v>25</v>
      </c>
      <c r="K1649" t="s">
        <v>27</v>
      </c>
      <c r="L1649" t="s">
        <v>35</v>
      </c>
      <c r="M1649">
        <v>1</v>
      </c>
      <c r="N1649" t="s">
        <v>101</v>
      </c>
      <c r="O1649">
        <f t="shared" si="25"/>
        <v>159929.35999999999</v>
      </c>
    </row>
    <row r="1650" spans="1:15" x14ac:dyDescent="0.3">
      <c r="A1650">
        <v>1649</v>
      </c>
      <c r="B1650">
        <v>21</v>
      </c>
      <c r="C1650">
        <v>1</v>
      </c>
      <c r="D1650">
        <v>2023</v>
      </c>
      <c r="E1650" t="s">
        <v>20</v>
      </c>
      <c r="F1650" t="s">
        <v>37</v>
      </c>
      <c r="G1650">
        <v>9</v>
      </c>
      <c r="H1650">
        <v>45636.44</v>
      </c>
      <c r="I1650" t="s">
        <v>862</v>
      </c>
      <c r="J1650">
        <v>54</v>
      </c>
      <c r="K1650" t="s">
        <v>64</v>
      </c>
      <c r="L1650" t="s">
        <v>18</v>
      </c>
      <c r="M1650">
        <v>1</v>
      </c>
      <c r="N1650" t="s">
        <v>40</v>
      </c>
      <c r="O1650">
        <f t="shared" si="25"/>
        <v>410727.96</v>
      </c>
    </row>
    <row r="1651" spans="1:15" x14ac:dyDescent="0.3">
      <c r="A1651">
        <v>1650</v>
      </c>
      <c r="B1651">
        <v>21</v>
      </c>
      <c r="C1651">
        <v>1</v>
      </c>
      <c r="D1651">
        <v>2023</v>
      </c>
      <c r="E1651" t="s">
        <v>20</v>
      </c>
      <c r="F1651" t="s">
        <v>15</v>
      </c>
      <c r="G1651">
        <v>7</v>
      </c>
      <c r="H1651">
        <v>18904.099999999999</v>
      </c>
      <c r="I1651" t="s">
        <v>449</v>
      </c>
      <c r="J1651">
        <v>50</v>
      </c>
      <c r="K1651" t="s">
        <v>152</v>
      </c>
      <c r="L1651" t="s">
        <v>24</v>
      </c>
      <c r="M1651">
        <v>4</v>
      </c>
      <c r="N1651" t="s">
        <v>86</v>
      </c>
      <c r="O1651">
        <f t="shared" si="25"/>
        <v>132328.69999999998</v>
      </c>
    </row>
    <row r="1652" spans="1:15" x14ac:dyDescent="0.3">
      <c r="A1652">
        <v>1651</v>
      </c>
      <c r="B1652">
        <v>21</v>
      </c>
      <c r="C1652">
        <v>1</v>
      </c>
      <c r="D1652">
        <v>2023</v>
      </c>
      <c r="E1652" t="s">
        <v>20</v>
      </c>
      <c r="F1652" t="s">
        <v>45</v>
      </c>
      <c r="G1652">
        <v>2</v>
      </c>
      <c r="H1652">
        <v>33930.480000000003</v>
      </c>
      <c r="I1652" t="s">
        <v>897</v>
      </c>
      <c r="J1652">
        <v>50</v>
      </c>
      <c r="K1652" t="s">
        <v>152</v>
      </c>
      <c r="L1652" t="s">
        <v>35</v>
      </c>
      <c r="M1652">
        <v>3</v>
      </c>
      <c r="N1652" t="s">
        <v>104</v>
      </c>
      <c r="O1652">
        <f t="shared" si="25"/>
        <v>67860.960000000006</v>
      </c>
    </row>
    <row r="1653" spans="1:15" x14ac:dyDescent="0.3">
      <c r="A1653">
        <v>1652</v>
      </c>
      <c r="B1653">
        <v>21</v>
      </c>
      <c r="C1653">
        <v>1</v>
      </c>
      <c r="D1653">
        <v>2023</v>
      </c>
      <c r="E1653" t="s">
        <v>20</v>
      </c>
      <c r="F1653" t="s">
        <v>45</v>
      </c>
      <c r="G1653">
        <v>9</v>
      </c>
      <c r="H1653">
        <v>64264.09</v>
      </c>
      <c r="I1653" t="s">
        <v>898</v>
      </c>
      <c r="J1653">
        <v>24</v>
      </c>
      <c r="K1653" t="s">
        <v>140</v>
      </c>
      <c r="L1653" t="s">
        <v>52</v>
      </c>
      <c r="M1653">
        <v>4</v>
      </c>
      <c r="N1653" t="s">
        <v>90</v>
      </c>
      <c r="O1653">
        <f t="shared" si="25"/>
        <v>578376.80999999994</v>
      </c>
    </row>
    <row r="1654" spans="1:15" x14ac:dyDescent="0.3">
      <c r="A1654">
        <v>1653</v>
      </c>
      <c r="B1654">
        <v>22</v>
      </c>
      <c r="C1654">
        <v>1</v>
      </c>
      <c r="D1654">
        <v>2023</v>
      </c>
      <c r="E1654" t="s">
        <v>29</v>
      </c>
      <c r="F1654" t="s">
        <v>45</v>
      </c>
      <c r="G1654">
        <v>4</v>
      </c>
      <c r="H1654">
        <v>69933.960000000006</v>
      </c>
      <c r="I1654" t="s">
        <v>777</v>
      </c>
      <c r="J1654">
        <v>39</v>
      </c>
      <c r="K1654" t="s">
        <v>64</v>
      </c>
      <c r="L1654" t="s">
        <v>52</v>
      </c>
      <c r="M1654">
        <v>1</v>
      </c>
      <c r="N1654" t="s">
        <v>48</v>
      </c>
      <c r="O1654">
        <f t="shared" si="25"/>
        <v>279735.84000000003</v>
      </c>
    </row>
    <row r="1655" spans="1:15" x14ac:dyDescent="0.3">
      <c r="A1655">
        <v>1654</v>
      </c>
      <c r="B1655">
        <v>22</v>
      </c>
      <c r="C1655">
        <v>1</v>
      </c>
      <c r="D1655">
        <v>2023</v>
      </c>
      <c r="E1655" t="s">
        <v>29</v>
      </c>
      <c r="F1655" t="s">
        <v>32</v>
      </c>
      <c r="G1655">
        <v>8</v>
      </c>
      <c r="H1655">
        <v>69232.87</v>
      </c>
      <c r="I1655" t="s">
        <v>89</v>
      </c>
      <c r="J1655">
        <v>22</v>
      </c>
      <c r="K1655" t="s">
        <v>112</v>
      </c>
      <c r="L1655" t="s">
        <v>18</v>
      </c>
      <c r="M1655">
        <v>5</v>
      </c>
      <c r="N1655" t="s">
        <v>101</v>
      </c>
      <c r="O1655">
        <f t="shared" si="25"/>
        <v>553862.96</v>
      </c>
    </row>
    <row r="1656" spans="1:15" x14ac:dyDescent="0.3">
      <c r="A1656">
        <v>1655</v>
      </c>
      <c r="B1656">
        <v>22</v>
      </c>
      <c r="C1656">
        <v>1</v>
      </c>
      <c r="D1656">
        <v>2023</v>
      </c>
      <c r="E1656" t="s">
        <v>29</v>
      </c>
      <c r="F1656" t="s">
        <v>21</v>
      </c>
      <c r="G1656">
        <v>7</v>
      </c>
      <c r="H1656">
        <v>62900.47</v>
      </c>
      <c r="I1656" t="s">
        <v>589</v>
      </c>
      <c r="J1656">
        <v>32</v>
      </c>
      <c r="K1656" t="s">
        <v>27</v>
      </c>
      <c r="L1656" t="s">
        <v>35</v>
      </c>
      <c r="M1656">
        <v>1</v>
      </c>
      <c r="N1656" t="s">
        <v>28</v>
      </c>
      <c r="O1656">
        <f t="shared" si="25"/>
        <v>440303.29000000004</v>
      </c>
    </row>
    <row r="1657" spans="1:15" x14ac:dyDescent="0.3">
      <c r="A1657">
        <v>1656</v>
      </c>
      <c r="B1657">
        <v>23</v>
      </c>
      <c r="C1657">
        <v>1</v>
      </c>
      <c r="D1657">
        <v>2023</v>
      </c>
      <c r="E1657" t="s">
        <v>44</v>
      </c>
      <c r="F1657" t="s">
        <v>21</v>
      </c>
      <c r="G1657">
        <v>7</v>
      </c>
      <c r="H1657">
        <v>33679.61</v>
      </c>
      <c r="I1657" t="s">
        <v>830</v>
      </c>
      <c r="J1657">
        <v>38</v>
      </c>
      <c r="K1657" t="s">
        <v>27</v>
      </c>
      <c r="L1657" t="s">
        <v>35</v>
      </c>
      <c r="M1657">
        <v>3</v>
      </c>
      <c r="N1657" t="s">
        <v>25</v>
      </c>
      <c r="O1657">
        <f t="shared" si="25"/>
        <v>235757.27000000002</v>
      </c>
    </row>
    <row r="1658" spans="1:15" x14ac:dyDescent="0.3">
      <c r="A1658">
        <v>1657</v>
      </c>
      <c r="B1658">
        <v>23</v>
      </c>
      <c r="C1658">
        <v>1</v>
      </c>
      <c r="D1658">
        <v>2023</v>
      </c>
      <c r="E1658" t="s">
        <v>44</v>
      </c>
      <c r="F1658" t="s">
        <v>37</v>
      </c>
      <c r="G1658">
        <v>8</v>
      </c>
      <c r="H1658">
        <v>51194.46</v>
      </c>
      <c r="I1658" t="s">
        <v>769</v>
      </c>
      <c r="J1658">
        <v>42</v>
      </c>
      <c r="K1658" t="s">
        <v>56</v>
      </c>
      <c r="L1658" t="s">
        <v>52</v>
      </c>
      <c r="M1658">
        <v>5</v>
      </c>
      <c r="N1658" t="s">
        <v>40</v>
      </c>
      <c r="O1658">
        <f t="shared" si="25"/>
        <v>409555.68</v>
      </c>
    </row>
    <row r="1659" spans="1:15" x14ac:dyDescent="0.3">
      <c r="A1659">
        <v>1658</v>
      </c>
      <c r="B1659">
        <v>23</v>
      </c>
      <c r="C1659">
        <v>1</v>
      </c>
      <c r="D1659">
        <v>2023</v>
      </c>
      <c r="E1659" t="s">
        <v>44</v>
      </c>
      <c r="F1659" t="s">
        <v>32</v>
      </c>
      <c r="G1659">
        <v>1</v>
      </c>
      <c r="H1659">
        <v>34995.53</v>
      </c>
      <c r="I1659" t="s">
        <v>177</v>
      </c>
      <c r="J1659">
        <v>34</v>
      </c>
      <c r="K1659" t="s">
        <v>23</v>
      </c>
      <c r="L1659" t="s">
        <v>24</v>
      </c>
      <c r="M1659">
        <v>4</v>
      </c>
      <c r="N1659" t="s">
        <v>36</v>
      </c>
      <c r="O1659">
        <f t="shared" si="25"/>
        <v>34995.53</v>
      </c>
    </row>
    <row r="1660" spans="1:15" x14ac:dyDescent="0.3">
      <c r="A1660">
        <v>1659</v>
      </c>
      <c r="B1660">
        <v>23</v>
      </c>
      <c r="C1660">
        <v>1</v>
      </c>
      <c r="D1660">
        <v>2023</v>
      </c>
      <c r="E1660" t="s">
        <v>44</v>
      </c>
      <c r="F1660" t="s">
        <v>45</v>
      </c>
      <c r="G1660">
        <v>5</v>
      </c>
      <c r="H1660">
        <v>48911.62</v>
      </c>
      <c r="I1660" t="s">
        <v>257</v>
      </c>
      <c r="J1660">
        <v>24</v>
      </c>
      <c r="K1660" t="s">
        <v>61</v>
      </c>
      <c r="L1660" t="s">
        <v>24</v>
      </c>
      <c r="M1660">
        <v>4</v>
      </c>
      <c r="N1660" t="s">
        <v>90</v>
      </c>
      <c r="O1660">
        <f t="shared" si="25"/>
        <v>244558.1</v>
      </c>
    </row>
    <row r="1661" spans="1:15" x14ac:dyDescent="0.3">
      <c r="A1661">
        <v>1660</v>
      </c>
      <c r="B1661">
        <v>24</v>
      </c>
      <c r="C1661">
        <v>1</v>
      </c>
      <c r="D1661">
        <v>2023</v>
      </c>
      <c r="E1661" t="s">
        <v>54</v>
      </c>
      <c r="F1661" t="s">
        <v>45</v>
      </c>
      <c r="G1661">
        <v>2</v>
      </c>
      <c r="H1661">
        <v>28565.95</v>
      </c>
      <c r="I1661" t="s">
        <v>243</v>
      </c>
      <c r="J1661">
        <v>36</v>
      </c>
      <c r="K1661" t="s">
        <v>27</v>
      </c>
      <c r="L1661" t="s">
        <v>18</v>
      </c>
      <c r="M1661">
        <v>1</v>
      </c>
      <c r="N1661" t="s">
        <v>48</v>
      </c>
      <c r="O1661">
        <f t="shared" si="25"/>
        <v>57131.9</v>
      </c>
    </row>
    <row r="1662" spans="1:15" x14ac:dyDescent="0.3">
      <c r="A1662">
        <v>1661</v>
      </c>
      <c r="B1662">
        <v>24</v>
      </c>
      <c r="C1662">
        <v>1</v>
      </c>
      <c r="D1662">
        <v>2023</v>
      </c>
      <c r="E1662" t="s">
        <v>54</v>
      </c>
      <c r="F1662" t="s">
        <v>15</v>
      </c>
      <c r="G1662">
        <v>2</v>
      </c>
      <c r="H1662">
        <v>46372.14</v>
      </c>
      <c r="I1662" t="s">
        <v>487</v>
      </c>
      <c r="J1662">
        <v>24</v>
      </c>
      <c r="K1662" t="s">
        <v>140</v>
      </c>
      <c r="L1662" t="s">
        <v>52</v>
      </c>
      <c r="M1662">
        <v>1</v>
      </c>
      <c r="N1662" t="s">
        <v>19</v>
      </c>
      <c r="O1662">
        <f t="shared" si="25"/>
        <v>92744.28</v>
      </c>
    </row>
    <row r="1663" spans="1:15" x14ac:dyDescent="0.3">
      <c r="A1663">
        <v>1662</v>
      </c>
      <c r="B1663">
        <v>24</v>
      </c>
      <c r="C1663">
        <v>1</v>
      </c>
      <c r="D1663">
        <v>2023</v>
      </c>
      <c r="E1663" t="s">
        <v>54</v>
      </c>
      <c r="F1663" t="s">
        <v>15</v>
      </c>
      <c r="G1663">
        <v>1</v>
      </c>
      <c r="H1663">
        <v>41425.51</v>
      </c>
      <c r="I1663" t="s">
        <v>690</v>
      </c>
      <c r="J1663">
        <v>57</v>
      </c>
      <c r="K1663" t="s">
        <v>23</v>
      </c>
      <c r="L1663" t="s">
        <v>18</v>
      </c>
      <c r="M1663">
        <v>4</v>
      </c>
      <c r="N1663" t="s">
        <v>19</v>
      </c>
      <c r="O1663">
        <f t="shared" si="25"/>
        <v>41425.51</v>
      </c>
    </row>
    <row r="1664" spans="1:15" x14ac:dyDescent="0.3">
      <c r="A1664">
        <v>1663</v>
      </c>
      <c r="B1664">
        <v>25</v>
      </c>
      <c r="C1664">
        <v>1</v>
      </c>
      <c r="D1664">
        <v>2023</v>
      </c>
      <c r="E1664" t="s">
        <v>62</v>
      </c>
      <c r="F1664" t="s">
        <v>45</v>
      </c>
      <c r="G1664">
        <v>5</v>
      </c>
      <c r="H1664">
        <v>11468.82</v>
      </c>
      <c r="I1664" t="s">
        <v>253</v>
      </c>
      <c r="J1664">
        <v>41</v>
      </c>
      <c r="K1664" t="s">
        <v>47</v>
      </c>
      <c r="L1664" t="s">
        <v>18</v>
      </c>
      <c r="M1664">
        <v>4</v>
      </c>
      <c r="N1664" t="s">
        <v>90</v>
      </c>
      <c r="O1664">
        <f t="shared" si="25"/>
        <v>57344.1</v>
      </c>
    </row>
    <row r="1665" spans="1:15" x14ac:dyDescent="0.3">
      <c r="A1665">
        <v>1664</v>
      </c>
      <c r="B1665">
        <v>25</v>
      </c>
      <c r="C1665">
        <v>1</v>
      </c>
      <c r="D1665">
        <v>2023</v>
      </c>
      <c r="E1665" t="s">
        <v>62</v>
      </c>
      <c r="F1665" t="s">
        <v>45</v>
      </c>
      <c r="G1665">
        <v>2</v>
      </c>
      <c r="H1665">
        <v>57442.17</v>
      </c>
      <c r="I1665" t="s">
        <v>415</v>
      </c>
      <c r="J1665">
        <v>28</v>
      </c>
      <c r="K1665" t="s">
        <v>23</v>
      </c>
      <c r="L1665" t="s">
        <v>24</v>
      </c>
      <c r="M1665">
        <v>5</v>
      </c>
      <c r="N1665" t="s">
        <v>90</v>
      </c>
      <c r="O1665">
        <f t="shared" si="25"/>
        <v>114884.34</v>
      </c>
    </row>
    <row r="1666" spans="1:15" x14ac:dyDescent="0.3">
      <c r="A1666">
        <v>1665</v>
      </c>
      <c r="B1666">
        <v>25</v>
      </c>
      <c r="C1666">
        <v>1</v>
      </c>
      <c r="D1666">
        <v>2023</v>
      </c>
      <c r="E1666" t="s">
        <v>62</v>
      </c>
      <c r="F1666" t="s">
        <v>32</v>
      </c>
      <c r="G1666">
        <v>4</v>
      </c>
      <c r="H1666">
        <v>10713.87</v>
      </c>
      <c r="I1666" t="s">
        <v>899</v>
      </c>
      <c r="J1666">
        <v>58</v>
      </c>
      <c r="K1666" t="s">
        <v>34</v>
      </c>
      <c r="L1666" t="s">
        <v>52</v>
      </c>
      <c r="M1666">
        <v>3</v>
      </c>
      <c r="N1666" t="s">
        <v>101</v>
      </c>
      <c r="O1666">
        <f t="shared" si="25"/>
        <v>42855.48</v>
      </c>
    </row>
    <row r="1667" spans="1:15" x14ac:dyDescent="0.3">
      <c r="A1667">
        <v>1666</v>
      </c>
      <c r="B1667">
        <v>25</v>
      </c>
      <c r="C1667">
        <v>1</v>
      </c>
      <c r="D1667">
        <v>2023</v>
      </c>
      <c r="E1667" t="s">
        <v>62</v>
      </c>
      <c r="F1667" t="s">
        <v>21</v>
      </c>
      <c r="G1667">
        <v>3</v>
      </c>
      <c r="H1667">
        <v>27589.360000000001</v>
      </c>
      <c r="I1667" t="s">
        <v>93</v>
      </c>
      <c r="J1667">
        <v>18</v>
      </c>
      <c r="K1667" t="s">
        <v>23</v>
      </c>
      <c r="L1667" t="s">
        <v>18</v>
      </c>
      <c r="M1667">
        <v>5</v>
      </c>
      <c r="N1667" t="s">
        <v>28</v>
      </c>
      <c r="O1667">
        <f t="shared" ref="O1667:O1730" si="26">G1667*H1667</f>
        <v>82768.08</v>
      </c>
    </row>
    <row r="1668" spans="1:15" x14ac:dyDescent="0.3">
      <c r="A1668">
        <v>1667</v>
      </c>
      <c r="B1668">
        <v>26</v>
      </c>
      <c r="C1668">
        <v>1</v>
      </c>
      <c r="D1668">
        <v>2023</v>
      </c>
      <c r="E1668" t="s">
        <v>67</v>
      </c>
      <c r="F1668" t="s">
        <v>15</v>
      </c>
      <c r="G1668">
        <v>3</v>
      </c>
      <c r="H1668">
        <v>10355.44</v>
      </c>
      <c r="I1668" t="s">
        <v>107</v>
      </c>
      <c r="J1668">
        <v>49</v>
      </c>
      <c r="K1668" t="s">
        <v>112</v>
      </c>
      <c r="L1668" t="s">
        <v>24</v>
      </c>
      <c r="M1668">
        <v>5</v>
      </c>
      <c r="N1668" t="s">
        <v>19</v>
      </c>
      <c r="O1668">
        <f t="shared" si="26"/>
        <v>31066.32</v>
      </c>
    </row>
    <row r="1669" spans="1:15" x14ac:dyDescent="0.3">
      <c r="A1669">
        <v>1668</v>
      </c>
      <c r="B1669">
        <v>26</v>
      </c>
      <c r="C1669">
        <v>1</v>
      </c>
      <c r="D1669">
        <v>2023</v>
      </c>
      <c r="E1669" t="s">
        <v>67</v>
      </c>
      <c r="F1669" t="s">
        <v>21</v>
      </c>
      <c r="G1669">
        <v>2</v>
      </c>
      <c r="H1669">
        <v>32572.080000000002</v>
      </c>
      <c r="I1669" t="s">
        <v>900</v>
      </c>
      <c r="J1669">
        <v>57</v>
      </c>
      <c r="K1669" t="s">
        <v>34</v>
      </c>
      <c r="L1669" t="s">
        <v>24</v>
      </c>
      <c r="M1669">
        <v>4</v>
      </c>
      <c r="N1669" t="s">
        <v>28</v>
      </c>
      <c r="O1669">
        <f t="shared" si="26"/>
        <v>65144.160000000003</v>
      </c>
    </row>
    <row r="1670" spans="1:15" x14ac:dyDescent="0.3">
      <c r="A1670">
        <v>1669</v>
      </c>
      <c r="B1670">
        <v>26</v>
      </c>
      <c r="C1670">
        <v>1</v>
      </c>
      <c r="D1670">
        <v>2023</v>
      </c>
      <c r="E1670" t="s">
        <v>67</v>
      </c>
      <c r="F1670" t="s">
        <v>32</v>
      </c>
      <c r="G1670">
        <v>6</v>
      </c>
      <c r="H1670">
        <v>13789.63</v>
      </c>
      <c r="I1670" t="s">
        <v>398</v>
      </c>
      <c r="J1670">
        <v>19</v>
      </c>
      <c r="K1670" t="s">
        <v>23</v>
      </c>
      <c r="L1670" t="s">
        <v>35</v>
      </c>
      <c r="M1670">
        <v>3</v>
      </c>
      <c r="N1670" t="s">
        <v>101</v>
      </c>
      <c r="O1670">
        <f t="shared" si="26"/>
        <v>82737.78</v>
      </c>
    </row>
    <row r="1671" spans="1:15" x14ac:dyDescent="0.3">
      <c r="A1671">
        <v>1670</v>
      </c>
      <c r="B1671">
        <v>27</v>
      </c>
      <c r="C1671">
        <v>1</v>
      </c>
      <c r="D1671">
        <v>2023</v>
      </c>
      <c r="E1671" t="s">
        <v>74</v>
      </c>
      <c r="F1671" t="s">
        <v>45</v>
      </c>
      <c r="G1671">
        <v>2</v>
      </c>
      <c r="H1671">
        <v>64810.66</v>
      </c>
      <c r="I1671" t="s">
        <v>113</v>
      </c>
      <c r="J1671">
        <v>32</v>
      </c>
      <c r="K1671" t="s">
        <v>23</v>
      </c>
      <c r="L1671" t="s">
        <v>52</v>
      </c>
      <c r="M1671">
        <v>4</v>
      </c>
      <c r="N1671" t="s">
        <v>48</v>
      </c>
      <c r="O1671">
        <f t="shared" si="26"/>
        <v>129621.32</v>
      </c>
    </row>
    <row r="1672" spans="1:15" x14ac:dyDescent="0.3">
      <c r="A1672">
        <v>1671</v>
      </c>
      <c r="B1672">
        <v>27</v>
      </c>
      <c r="C1672">
        <v>1</v>
      </c>
      <c r="D1672">
        <v>2023</v>
      </c>
      <c r="E1672" t="s">
        <v>74</v>
      </c>
      <c r="F1672" t="s">
        <v>21</v>
      </c>
      <c r="G1672">
        <v>8</v>
      </c>
      <c r="H1672">
        <v>34940.76</v>
      </c>
      <c r="I1672" t="s">
        <v>829</v>
      </c>
      <c r="J1672">
        <v>38</v>
      </c>
      <c r="K1672" t="s">
        <v>119</v>
      </c>
      <c r="L1672" t="s">
        <v>52</v>
      </c>
      <c r="M1672">
        <v>5</v>
      </c>
      <c r="N1672" t="s">
        <v>25</v>
      </c>
      <c r="O1672">
        <f t="shared" si="26"/>
        <v>279526.08</v>
      </c>
    </row>
    <row r="1673" spans="1:15" x14ac:dyDescent="0.3">
      <c r="A1673">
        <v>1672</v>
      </c>
      <c r="B1673">
        <v>27</v>
      </c>
      <c r="C1673">
        <v>1</v>
      </c>
      <c r="D1673">
        <v>2023</v>
      </c>
      <c r="E1673" t="s">
        <v>74</v>
      </c>
      <c r="F1673" t="s">
        <v>45</v>
      </c>
      <c r="G1673">
        <v>8</v>
      </c>
      <c r="H1673">
        <v>37569.75</v>
      </c>
      <c r="I1673" t="s">
        <v>347</v>
      </c>
      <c r="J1673">
        <v>41</v>
      </c>
      <c r="K1673" t="s">
        <v>135</v>
      </c>
      <c r="L1673" t="s">
        <v>35</v>
      </c>
      <c r="M1673">
        <v>5</v>
      </c>
      <c r="N1673" t="s">
        <v>90</v>
      </c>
      <c r="O1673">
        <f t="shared" si="26"/>
        <v>300558</v>
      </c>
    </row>
    <row r="1674" spans="1:15" x14ac:dyDescent="0.3">
      <c r="A1674">
        <v>1673</v>
      </c>
      <c r="B1674">
        <v>27</v>
      </c>
      <c r="C1674">
        <v>1</v>
      </c>
      <c r="D1674">
        <v>2023</v>
      </c>
      <c r="E1674" t="s">
        <v>74</v>
      </c>
      <c r="F1674" t="s">
        <v>45</v>
      </c>
      <c r="G1674">
        <v>5</v>
      </c>
      <c r="H1674">
        <v>30991.01</v>
      </c>
      <c r="I1674" t="s">
        <v>901</v>
      </c>
      <c r="J1674">
        <v>34</v>
      </c>
      <c r="K1674" t="s">
        <v>23</v>
      </c>
      <c r="L1674" t="s">
        <v>18</v>
      </c>
      <c r="M1674">
        <v>4</v>
      </c>
      <c r="N1674" t="s">
        <v>104</v>
      </c>
      <c r="O1674">
        <f t="shared" si="26"/>
        <v>154955.04999999999</v>
      </c>
    </row>
    <row r="1675" spans="1:15" x14ac:dyDescent="0.3">
      <c r="A1675">
        <v>1674</v>
      </c>
      <c r="B1675">
        <v>28</v>
      </c>
      <c r="C1675">
        <v>1</v>
      </c>
      <c r="D1675">
        <v>2023</v>
      </c>
      <c r="E1675" t="s">
        <v>20</v>
      </c>
      <c r="F1675" t="s">
        <v>37</v>
      </c>
      <c r="G1675">
        <v>7</v>
      </c>
      <c r="H1675">
        <v>47650.37</v>
      </c>
      <c r="I1675" t="s">
        <v>602</v>
      </c>
      <c r="J1675">
        <v>26</v>
      </c>
      <c r="K1675" t="s">
        <v>47</v>
      </c>
      <c r="L1675" t="s">
        <v>24</v>
      </c>
      <c r="M1675">
        <v>1</v>
      </c>
      <c r="N1675" t="s">
        <v>40</v>
      </c>
      <c r="O1675">
        <f t="shared" si="26"/>
        <v>333552.59000000003</v>
      </c>
    </row>
    <row r="1676" spans="1:15" x14ac:dyDescent="0.3">
      <c r="A1676">
        <v>1675</v>
      </c>
      <c r="B1676">
        <v>28</v>
      </c>
      <c r="C1676">
        <v>1</v>
      </c>
      <c r="D1676">
        <v>2023</v>
      </c>
      <c r="E1676" t="s">
        <v>20</v>
      </c>
      <c r="F1676" t="s">
        <v>21</v>
      </c>
      <c r="G1676">
        <v>4</v>
      </c>
      <c r="H1676">
        <v>57064.49</v>
      </c>
      <c r="I1676" t="s">
        <v>776</v>
      </c>
      <c r="J1676">
        <v>52</v>
      </c>
      <c r="K1676" t="s">
        <v>23</v>
      </c>
      <c r="L1676" t="s">
        <v>24</v>
      </c>
      <c r="M1676">
        <v>1</v>
      </c>
      <c r="N1676" t="s">
        <v>28</v>
      </c>
      <c r="O1676">
        <f t="shared" si="26"/>
        <v>228257.96</v>
      </c>
    </row>
    <row r="1677" spans="1:15" x14ac:dyDescent="0.3">
      <c r="A1677">
        <v>1676</v>
      </c>
      <c r="B1677">
        <v>28</v>
      </c>
      <c r="C1677">
        <v>1</v>
      </c>
      <c r="D1677">
        <v>2023</v>
      </c>
      <c r="E1677" t="s">
        <v>20</v>
      </c>
      <c r="F1677" t="s">
        <v>21</v>
      </c>
      <c r="G1677">
        <v>1</v>
      </c>
      <c r="H1677">
        <v>48888.800000000003</v>
      </c>
      <c r="I1677" t="s">
        <v>336</v>
      </c>
      <c r="J1677">
        <v>37</v>
      </c>
      <c r="K1677" t="s">
        <v>135</v>
      </c>
      <c r="L1677" t="s">
        <v>24</v>
      </c>
      <c r="M1677">
        <v>4</v>
      </c>
      <c r="N1677" t="s">
        <v>25</v>
      </c>
      <c r="O1677">
        <f t="shared" si="26"/>
        <v>48888.800000000003</v>
      </c>
    </row>
    <row r="1678" spans="1:15" x14ac:dyDescent="0.3">
      <c r="A1678">
        <v>1677</v>
      </c>
      <c r="B1678">
        <v>29</v>
      </c>
      <c r="C1678">
        <v>1</v>
      </c>
      <c r="D1678">
        <v>2023</v>
      </c>
      <c r="E1678" t="s">
        <v>29</v>
      </c>
      <c r="F1678" t="s">
        <v>45</v>
      </c>
      <c r="G1678">
        <v>2</v>
      </c>
      <c r="H1678">
        <v>54892.43</v>
      </c>
      <c r="I1678" t="s">
        <v>808</v>
      </c>
      <c r="J1678">
        <v>36</v>
      </c>
      <c r="K1678" t="s">
        <v>34</v>
      </c>
      <c r="L1678" t="s">
        <v>35</v>
      </c>
      <c r="M1678">
        <v>5</v>
      </c>
      <c r="N1678" t="s">
        <v>90</v>
      </c>
      <c r="O1678">
        <f t="shared" si="26"/>
        <v>109784.86</v>
      </c>
    </row>
    <row r="1679" spans="1:15" x14ac:dyDescent="0.3">
      <c r="A1679">
        <v>1678</v>
      </c>
      <c r="B1679">
        <v>29</v>
      </c>
      <c r="C1679">
        <v>1</v>
      </c>
      <c r="D1679">
        <v>2023</v>
      </c>
      <c r="E1679" t="s">
        <v>29</v>
      </c>
      <c r="F1679" t="s">
        <v>32</v>
      </c>
      <c r="G1679">
        <v>4</v>
      </c>
      <c r="H1679">
        <v>64358.42</v>
      </c>
      <c r="I1679" t="s">
        <v>668</v>
      </c>
      <c r="J1679">
        <v>35</v>
      </c>
      <c r="K1679" t="s">
        <v>27</v>
      </c>
      <c r="L1679" t="s">
        <v>24</v>
      </c>
      <c r="M1679">
        <v>5</v>
      </c>
      <c r="N1679" t="s">
        <v>36</v>
      </c>
      <c r="O1679">
        <f t="shared" si="26"/>
        <v>257433.68</v>
      </c>
    </row>
    <row r="1680" spans="1:15" x14ac:dyDescent="0.3">
      <c r="A1680">
        <v>1679</v>
      </c>
      <c r="B1680">
        <v>29</v>
      </c>
      <c r="C1680">
        <v>1</v>
      </c>
      <c r="D1680">
        <v>2023</v>
      </c>
      <c r="E1680" t="s">
        <v>29</v>
      </c>
      <c r="F1680" t="s">
        <v>37</v>
      </c>
      <c r="G1680">
        <v>1</v>
      </c>
      <c r="H1680">
        <v>61812.79</v>
      </c>
      <c r="I1680" t="s">
        <v>169</v>
      </c>
      <c r="J1680">
        <v>37</v>
      </c>
      <c r="K1680" t="s">
        <v>23</v>
      </c>
      <c r="L1680" t="s">
        <v>18</v>
      </c>
      <c r="M1680">
        <v>1</v>
      </c>
      <c r="N1680" t="s">
        <v>40</v>
      </c>
      <c r="O1680">
        <f t="shared" si="26"/>
        <v>61812.79</v>
      </c>
    </row>
    <row r="1681" spans="1:15" x14ac:dyDescent="0.3">
      <c r="A1681">
        <v>1680</v>
      </c>
      <c r="B1681">
        <v>29</v>
      </c>
      <c r="C1681">
        <v>1</v>
      </c>
      <c r="D1681">
        <v>2023</v>
      </c>
      <c r="E1681" t="s">
        <v>29</v>
      </c>
      <c r="F1681" t="s">
        <v>45</v>
      </c>
      <c r="G1681">
        <v>8</v>
      </c>
      <c r="H1681">
        <v>50443.51</v>
      </c>
      <c r="I1681" t="s">
        <v>902</v>
      </c>
      <c r="J1681">
        <v>47</v>
      </c>
      <c r="K1681" t="s">
        <v>135</v>
      </c>
      <c r="L1681" t="s">
        <v>18</v>
      </c>
      <c r="M1681">
        <v>3</v>
      </c>
      <c r="N1681" t="s">
        <v>48</v>
      </c>
      <c r="O1681">
        <f t="shared" si="26"/>
        <v>403548.08</v>
      </c>
    </row>
    <row r="1682" spans="1:15" x14ac:dyDescent="0.3">
      <c r="A1682">
        <v>1681</v>
      </c>
      <c r="B1682">
        <v>30</v>
      </c>
      <c r="C1682">
        <v>1</v>
      </c>
      <c r="D1682">
        <v>2023</v>
      </c>
      <c r="E1682" t="s">
        <v>44</v>
      </c>
      <c r="F1682" t="s">
        <v>15</v>
      </c>
      <c r="G1682">
        <v>9</v>
      </c>
      <c r="H1682">
        <v>22878.28</v>
      </c>
      <c r="I1682" t="s">
        <v>829</v>
      </c>
      <c r="J1682">
        <v>57</v>
      </c>
      <c r="K1682" t="s">
        <v>27</v>
      </c>
      <c r="L1682" t="s">
        <v>35</v>
      </c>
      <c r="M1682">
        <v>5</v>
      </c>
      <c r="N1682" t="s">
        <v>86</v>
      </c>
      <c r="O1682">
        <f t="shared" si="26"/>
        <v>205904.52</v>
      </c>
    </row>
    <row r="1683" spans="1:15" x14ac:dyDescent="0.3">
      <c r="A1683">
        <v>1682</v>
      </c>
      <c r="B1683">
        <v>30</v>
      </c>
      <c r="C1683">
        <v>1</v>
      </c>
      <c r="D1683">
        <v>2023</v>
      </c>
      <c r="E1683" t="s">
        <v>44</v>
      </c>
      <c r="F1683" t="s">
        <v>15</v>
      </c>
      <c r="G1683">
        <v>4</v>
      </c>
      <c r="H1683">
        <v>48262.17</v>
      </c>
      <c r="I1683" t="s">
        <v>362</v>
      </c>
      <c r="J1683">
        <v>18</v>
      </c>
      <c r="K1683" t="s">
        <v>23</v>
      </c>
      <c r="L1683" t="s">
        <v>18</v>
      </c>
      <c r="M1683">
        <v>3</v>
      </c>
      <c r="N1683" t="s">
        <v>86</v>
      </c>
      <c r="O1683">
        <f t="shared" si="26"/>
        <v>193048.68</v>
      </c>
    </row>
    <row r="1684" spans="1:15" x14ac:dyDescent="0.3">
      <c r="A1684">
        <v>1683</v>
      </c>
      <c r="B1684">
        <v>30</v>
      </c>
      <c r="C1684">
        <v>1</v>
      </c>
      <c r="D1684">
        <v>2023</v>
      </c>
      <c r="E1684" t="s">
        <v>44</v>
      </c>
      <c r="F1684" t="s">
        <v>37</v>
      </c>
      <c r="G1684">
        <v>3</v>
      </c>
      <c r="H1684">
        <v>40364.99</v>
      </c>
      <c r="I1684" t="s">
        <v>878</v>
      </c>
      <c r="J1684">
        <v>41</v>
      </c>
      <c r="K1684" t="s">
        <v>27</v>
      </c>
      <c r="L1684" t="s">
        <v>52</v>
      </c>
      <c r="M1684">
        <v>1</v>
      </c>
      <c r="N1684" t="s">
        <v>40</v>
      </c>
      <c r="O1684">
        <f t="shared" si="26"/>
        <v>121094.97</v>
      </c>
    </row>
    <row r="1685" spans="1:15" x14ac:dyDescent="0.3">
      <c r="A1685">
        <v>1684</v>
      </c>
      <c r="B1685">
        <v>31</v>
      </c>
      <c r="C1685">
        <v>1</v>
      </c>
      <c r="D1685">
        <v>2023</v>
      </c>
      <c r="E1685" t="s">
        <v>54</v>
      </c>
      <c r="F1685" t="s">
        <v>32</v>
      </c>
      <c r="G1685">
        <v>2</v>
      </c>
      <c r="H1685">
        <v>53033.15</v>
      </c>
      <c r="I1685" t="s">
        <v>396</v>
      </c>
      <c r="J1685">
        <v>41</v>
      </c>
      <c r="K1685" t="s">
        <v>39</v>
      </c>
      <c r="L1685" t="s">
        <v>52</v>
      </c>
      <c r="M1685">
        <v>4</v>
      </c>
      <c r="N1685" t="s">
        <v>101</v>
      </c>
      <c r="O1685">
        <f t="shared" si="26"/>
        <v>106066.3</v>
      </c>
    </row>
    <row r="1686" spans="1:15" x14ac:dyDescent="0.3">
      <c r="A1686">
        <v>1685</v>
      </c>
      <c r="B1686">
        <v>31</v>
      </c>
      <c r="C1686">
        <v>1</v>
      </c>
      <c r="D1686">
        <v>2023</v>
      </c>
      <c r="E1686" t="s">
        <v>54</v>
      </c>
      <c r="F1686" t="s">
        <v>45</v>
      </c>
      <c r="G1686">
        <v>5</v>
      </c>
      <c r="H1686">
        <v>59975.9</v>
      </c>
      <c r="I1686" t="s">
        <v>844</v>
      </c>
      <c r="J1686">
        <v>36</v>
      </c>
      <c r="K1686" t="s">
        <v>69</v>
      </c>
      <c r="L1686" t="s">
        <v>24</v>
      </c>
      <c r="M1686">
        <v>5</v>
      </c>
      <c r="N1686" t="s">
        <v>90</v>
      </c>
      <c r="O1686">
        <f t="shared" si="26"/>
        <v>299879.5</v>
      </c>
    </row>
    <row r="1687" spans="1:15" x14ac:dyDescent="0.3">
      <c r="A1687">
        <v>1686</v>
      </c>
      <c r="B1687">
        <v>31</v>
      </c>
      <c r="C1687">
        <v>1</v>
      </c>
      <c r="D1687">
        <v>2023</v>
      </c>
      <c r="E1687" t="s">
        <v>54</v>
      </c>
      <c r="F1687" t="s">
        <v>21</v>
      </c>
      <c r="G1687">
        <v>3</v>
      </c>
      <c r="H1687">
        <v>54563.29</v>
      </c>
      <c r="I1687" t="s">
        <v>896</v>
      </c>
      <c r="J1687">
        <v>47</v>
      </c>
      <c r="K1687" t="s">
        <v>23</v>
      </c>
      <c r="L1687" t="s">
        <v>24</v>
      </c>
      <c r="M1687">
        <v>1</v>
      </c>
      <c r="N1687" t="s">
        <v>28</v>
      </c>
      <c r="O1687">
        <f t="shared" si="26"/>
        <v>163689.87</v>
      </c>
    </row>
    <row r="1688" spans="1:15" x14ac:dyDescent="0.3">
      <c r="A1688">
        <v>1687</v>
      </c>
      <c r="B1688">
        <v>31</v>
      </c>
      <c r="C1688">
        <v>1</v>
      </c>
      <c r="D1688">
        <v>2023</v>
      </c>
      <c r="E1688" t="s">
        <v>54</v>
      </c>
      <c r="F1688" t="s">
        <v>37</v>
      </c>
      <c r="G1688">
        <v>7</v>
      </c>
      <c r="H1688">
        <v>60793.67</v>
      </c>
      <c r="I1688" t="s">
        <v>220</v>
      </c>
      <c r="J1688">
        <v>43</v>
      </c>
      <c r="K1688" t="s">
        <v>23</v>
      </c>
      <c r="L1688" t="s">
        <v>52</v>
      </c>
      <c r="M1688">
        <v>3</v>
      </c>
      <c r="N1688" t="s">
        <v>97</v>
      </c>
      <c r="O1688">
        <f t="shared" si="26"/>
        <v>425555.69</v>
      </c>
    </row>
    <row r="1689" spans="1:15" x14ac:dyDescent="0.3">
      <c r="A1689">
        <v>1688</v>
      </c>
      <c r="B1689">
        <v>1</v>
      </c>
      <c r="C1689">
        <v>2</v>
      </c>
      <c r="D1689">
        <v>2023</v>
      </c>
      <c r="E1689" t="s">
        <v>62</v>
      </c>
      <c r="F1689" t="s">
        <v>32</v>
      </c>
      <c r="G1689">
        <v>6</v>
      </c>
      <c r="H1689">
        <v>13831.98</v>
      </c>
      <c r="I1689" t="s">
        <v>903</v>
      </c>
      <c r="J1689">
        <v>59</v>
      </c>
      <c r="K1689" t="s">
        <v>152</v>
      </c>
      <c r="L1689" t="s">
        <v>18</v>
      </c>
      <c r="M1689">
        <v>3</v>
      </c>
      <c r="N1689" t="s">
        <v>36</v>
      </c>
      <c r="O1689">
        <f t="shared" si="26"/>
        <v>82991.88</v>
      </c>
    </row>
    <row r="1690" spans="1:15" x14ac:dyDescent="0.3">
      <c r="A1690">
        <v>1689</v>
      </c>
      <c r="B1690">
        <v>1</v>
      </c>
      <c r="C1690">
        <v>2</v>
      </c>
      <c r="D1690">
        <v>2023</v>
      </c>
      <c r="E1690" t="s">
        <v>62</v>
      </c>
      <c r="F1690" t="s">
        <v>21</v>
      </c>
      <c r="G1690">
        <v>1</v>
      </c>
      <c r="H1690">
        <v>11897.2</v>
      </c>
      <c r="I1690" t="s">
        <v>904</v>
      </c>
      <c r="J1690">
        <v>55</v>
      </c>
      <c r="K1690" t="s">
        <v>64</v>
      </c>
      <c r="L1690" t="s">
        <v>35</v>
      </c>
      <c r="M1690">
        <v>1</v>
      </c>
      <c r="N1690" t="s">
        <v>25</v>
      </c>
      <c r="O1690">
        <f t="shared" si="26"/>
        <v>11897.2</v>
      </c>
    </row>
    <row r="1691" spans="1:15" x14ac:dyDescent="0.3">
      <c r="A1691">
        <v>1690</v>
      </c>
      <c r="B1691">
        <v>1</v>
      </c>
      <c r="C1691">
        <v>2</v>
      </c>
      <c r="D1691">
        <v>2023</v>
      </c>
      <c r="E1691" t="s">
        <v>62</v>
      </c>
      <c r="F1691" t="s">
        <v>15</v>
      </c>
      <c r="G1691">
        <v>8</v>
      </c>
      <c r="H1691">
        <v>25510.03</v>
      </c>
      <c r="I1691" t="s">
        <v>455</v>
      </c>
      <c r="J1691">
        <v>46</v>
      </c>
      <c r="K1691" t="s">
        <v>64</v>
      </c>
      <c r="L1691" t="s">
        <v>24</v>
      </c>
      <c r="M1691">
        <v>5</v>
      </c>
      <c r="N1691" t="s">
        <v>31</v>
      </c>
      <c r="O1691">
        <f t="shared" si="26"/>
        <v>204080.24</v>
      </c>
    </row>
    <row r="1692" spans="1:15" x14ac:dyDescent="0.3">
      <c r="A1692">
        <v>1691</v>
      </c>
      <c r="B1692">
        <v>1</v>
      </c>
      <c r="C1692">
        <v>2</v>
      </c>
      <c r="D1692">
        <v>2023</v>
      </c>
      <c r="E1692" t="s">
        <v>62</v>
      </c>
      <c r="F1692" t="s">
        <v>15</v>
      </c>
      <c r="G1692">
        <v>2</v>
      </c>
      <c r="H1692">
        <v>64039.97</v>
      </c>
      <c r="I1692" t="s">
        <v>679</v>
      </c>
      <c r="J1692">
        <v>30</v>
      </c>
      <c r="K1692" t="s">
        <v>23</v>
      </c>
      <c r="L1692" t="s">
        <v>24</v>
      </c>
      <c r="M1692">
        <v>3</v>
      </c>
      <c r="N1692" t="s">
        <v>31</v>
      </c>
      <c r="O1692">
        <f t="shared" si="26"/>
        <v>128079.94</v>
      </c>
    </row>
    <row r="1693" spans="1:15" x14ac:dyDescent="0.3">
      <c r="A1693">
        <v>1692</v>
      </c>
      <c r="B1693">
        <v>2</v>
      </c>
      <c r="C1693">
        <v>2</v>
      </c>
      <c r="D1693">
        <v>2023</v>
      </c>
      <c r="E1693" t="s">
        <v>67</v>
      </c>
      <c r="F1693" t="s">
        <v>21</v>
      </c>
      <c r="G1693">
        <v>5</v>
      </c>
      <c r="H1693">
        <v>59419.56</v>
      </c>
      <c r="I1693" t="s">
        <v>769</v>
      </c>
      <c r="J1693">
        <v>21</v>
      </c>
      <c r="K1693" t="s">
        <v>119</v>
      </c>
      <c r="L1693" t="s">
        <v>52</v>
      </c>
      <c r="M1693">
        <v>5</v>
      </c>
      <c r="N1693" t="s">
        <v>25</v>
      </c>
      <c r="O1693">
        <f t="shared" si="26"/>
        <v>297097.8</v>
      </c>
    </row>
    <row r="1694" spans="1:15" x14ac:dyDescent="0.3">
      <c r="A1694">
        <v>1693</v>
      </c>
      <c r="B1694">
        <v>2</v>
      </c>
      <c r="C1694">
        <v>2</v>
      </c>
      <c r="D1694">
        <v>2023</v>
      </c>
      <c r="E1694" t="s">
        <v>67</v>
      </c>
      <c r="F1694" t="s">
        <v>37</v>
      </c>
      <c r="G1694">
        <v>9</v>
      </c>
      <c r="H1694">
        <v>50963.64</v>
      </c>
      <c r="I1694" t="s">
        <v>610</v>
      </c>
      <c r="J1694">
        <v>34</v>
      </c>
      <c r="K1694" t="s">
        <v>119</v>
      </c>
      <c r="L1694" t="s">
        <v>52</v>
      </c>
      <c r="M1694">
        <v>5</v>
      </c>
      <c r="N1694" t="s">
        <v>40</v>
      </c>
      <c r="O1694">
        <f t="shared" si="26"/>
        <v>458672.76</v>
      </c>
    </row>
    <row r="1695" spans="1:15" x14ac:dyDescent="0.3">
      <c r="A1695">
        <v>1694</v>
      </c>
      <c r="B1695">
        <v>2</v>
      </c>
      <c r="C1695">
        <v>2</v>
      </c>
      <c r="D1695">
        <v>2023</v>
      </c>
      <c r="E1695" t="s">
        <v>67</v>
      </c>
      <c r="F1695" t="s">
        <v>15</v>
      </c>
      <c r="G1695">
        <v>8</v>
      </c>
      <c r="H1695">
        <v>52045.52</v>
      </c>
      <c r="I1695" t="s">
        <v>905</v>
      </c>
      <c r="J1695">
        <v>50</v>
      </c>
      <c r="K1695" t="s">
        <v>39</v>
      </c>
      <c r="L1695" t="s">
        <v>35</v>
      </c>
      <c r="M1695">
        <v>4</v>
      </c>
      <c r="N1695" t="s">
        <v>31</v>
      </c>
      <c r="O1695">
        <f t="shared" si="26"/>
        <v>416364.16</v>
      </c>
    </row>
    <row r="1696" spans="1:15" x14ac:dyDescent="0.3">
      <c r="A1696">
        <v>1695</v>
      </c>
      <c r="B1696">
        <v>2</v>
      </c>
      <c r="C1696">
        <v>2</v>
      </c>
      <c r="D1696">
        <v>2023</v>
      </c>
      <c r="E1696" t="s">
        <v>67</v>
      </c>
      <c r="F1696" t="s">
        <v>45</v>
      </c>
      <c r="G1696">
        <v>2</v>
      </c>
      <c r="H1696">
        <v>53600.23</v>
      </c>
      <c r="I1696" t="s">
        <v>227</v>
      </c>
      <c r="J1696">
        <v>22</v>
      </c>
      <c r="K1696" t="s">
        <v>64</v>
      </c>
      <c r="L1696" t="s">
        <v>24</v>
      </c>
      <c r="M1696">
        <v>1</v>
      </c>
      <c r="N1696" t="s">
        <v>104</v>
      </c>
      <c r="O1696">
        <f t="shared" si="26"/>
        <v>107200.46</v>
      </c>
    </row>
    <row r="1697" spans="1:15" x14ac:dyDescent="0.3">
      <c r="A1697">
        <v>1696</v>
      </c>
      <c r="B1697">
        <v>3</v>
      </c>
      <c r="C1697">
        <v>2</v>
      </c>
      <c r="D1697">
        <v>2023</v>
      </c>
      <c r="E1697" t="s">
        <v>74</v>
      </c>
      <c r="F1697" t="s">
        <v>21</v>
      </c>
      <c r="G1697">
        <v>9</v>
      </c>
      <c r="H1697">
        <v>66556.160000000003</v>
      </c>
      <c r="I1697" t="s">
        <v>165</v>
      </c>
      <c r="J1697">
        <v>45</v>
      </c>
      <c r="K1697" t="s">
        <v>39</v>
      </c>
      <c r="L1697" t="s">
        <v>18</v>
      </c>
      <c r="M1697">
        <v>1</v>
      </c>
      <c r="N1697" t="s">
        <v>25</v>
      </c>
      <c r="O1697">
        <f t="shared" si="26"/>
        <v>599005.44000000006</v>
      </c>
    </row>
    <row r="1698" spans="1:15" x14ac:dyDescent="0.3">
      <c r="A1698">
        <v>1697</v>
      </c>
      <c r="B1698">
        <v>3</v>
      </c>
      <c r="C1698">
        <v>2</v>
      </c>
      <c r="D1698">
        <v>2023</v>
      </c>
      <c r="E1698" t="s">
        <v>74</v>
      </c>
      <c r="F1698" t="s">
        <v>21</v>
      </c>
      <c r="G1698">
        <v>5</v>
      </c>
      <c r="H1698">
        <v>59931.47</v>
      </c>
      <c r="I1698" t="s">
        <v>905</v>
      </c>
      <c r="J1698">
        <v>41</v>
      </c>
      <c r="K1698" t="s">
        <v>64</v>
      </c>
      <c r="L1698" t="s">
        <v>18</v>
      </c>
      <c r="M1698">
        <v>5</v>
      </c>
      <c r="N1698" t="s">
        <v>65</v>
      </c>
      <c r="O1698">
        <f t="shared" si="26"/>
        <v>299657.34999999998</v>
      </c>
    </row>
    <row r="1699" spans="1:15" x14ac:dyDescent="0.3">
      <c r="A1699">
        <v>1698</v>
      </c>
      <c r="B1699">
        <v>3</v>
      </c>
      <c r="C1699">
        <v>2</v>
      </c>
      <c r="D1699">
        <v>2023</v>
      </c>
      <c r="E1699" t="s">
        <v>74</v>
      </c>
      <c r="F1699" t="s">
        <v>15</v>
      </c>
      <c r="G1699">
        <v>6</v>
      </c>
      <c r="H1699">
        <v>47403.42</v>
      </c>
      <c r="I1699" t="s">
        <v>136</v>
      </c>
      <c r="J1699">
        <v>34</v>
      </c>
      <c r="K1699" t="s">
        <v>95</v>
      </c>
      <c r="L1699" t="s">
        <v>52</v>
      </c>
      <c r="M1699">
        <v>4</v>
      </c>
      <c r="N1699" t="s">
        <v>86</v>
      </c>
      <c r="O1699">
        <f t="shared" si="26"/>
        <v>284420.52</v>
      </c>
    </row>
    <row r="1700" spans="1:15" x14ac:dyDescent="0.3">
      <c r="A1700">
        <v>1699</v>
      </c>
      <c r="B1700">
        <v>4</v>
      </c>
      <c r="C1700">
        <v>2</v>
      </c>
      <c r="D1700">
        <v>2023</v>
      </c>
      <c r="E1700" t="s">
        <v>20</v>
      </c>
      <c r="F1700" t="s">
        <v>37</v>
      </c>
      <c r="G1700">
        <v>3</v>
      </c>
      <c r="H1700">
        <v>49942.93</v>
      </c>
      <c r="I1700" t="s">
        <v>906</v>
      </c>
      <c r="J1700">
        <v>56</v>
      </c>
      <c r="K1700" t="s">
        <v>116</v>
      </c>
      <c r="L1700" t="s">
        <v>35</v>
      </c>
      <c r="M1700">
        <v>3</v>
      </c>
      <c r="N1700" t="s">
        <v>53</v>
      </c>
      <c r="O1700">
        <f t="shared" si="26"/>
        <v>149828.79</v>
      </c>
    </row>
    <row r="1701" spans="1:15" x14ac:dyDescent="0.3">
      <c r="A1701">
        <v>1700</v>
      </c>
      <c r="B1701">
        <v>4</v>
      </c>
      <c r="C1701">
        <v>2</v>
      </c>
      <c r="D1701">
        <v>2023</v>
      </c>
      <c r="E1701" t="s">
        <v>20</v>
      </c>
      <c r="F1701" t="s">
        <v>45</v>
      </c>
      <c r="G1701">
        <v>3</v>
      </c>
      <c r="H1701">
        <v>22824.42</v>
      </c>
      <c r="I1701" t="s">
        <v>599</v>
      </c>
      <c r="J1701">
        <v>57</v>
      </c>
      <c r="K1701" t="s">
        <v>23</v>
      </c>
      <c r="L1701" t="s">
        <v>52</v>
      </c>
      <c r="M1701">
        <v>3</v>
      </c>
      <c r="N1701" t="s">
        <v>104</v>
      </c>
      <c r="O1701">
        <f t="shared" si="26"/>
        <v>68473.259999999995</v>
      </c>
    </row>
    <row r="1702" spans="1:15" x14ac:dyDescent="0.3">
      <c r="A1702">
        <v>1701</v>
      </c>
      <c r="B1702">
        <v>4</v>
      </c>
      <c r="C1702">
        <v>2</v>
      </c>
      <c r="D1702">
        <v>2023</v>
      </c>
      <c r="E1702" t="s">
        <v>20</v>
      </c>
      <c r="F1702" t="s">
        <v>37</v>
      </c>
      <c r="G1702">
        <v>8</v>
      </c>
      <c r="H1702">
        <v>49439.13</v>
      </c>
      <c r="I1702" t="s">
        <v>190</v>
      </c>
      <c r="J1702">
        <v>28</v>
      </c>
      <c r="K1702" t="s">
        <v>64</v>
      </c>
      <c r="L1702" t="s">
        <v>35</v>
      </c>
      <c r="M1702">
        <v>1</v>
      </c>
      <c r="N1702" t="s">
        <v>53</v>
      </c>
      <c r="O1702">
        <f t="shared" si="26"/>
        <v>395513.04</v>
      </c>
    </row>
    <row r="1703" spans="1:15" x14ac:dyDescent="0.3">
      <c r="A1703">
        <v>1702</v>
      </c>
      <c r="B1703">
        <v>4</v>
      </c>
      <c r="C1703">
        <v>2</v>
      </c>
      <c r="D1703">
        <v>2023</v>
      </c>
      <c r="E1703" t="s">
        <v>20</v>
      </c>
      <c r="F1703" t="s">
        <v>32</v>
      </c>
      <c r="G1703">
        <v>2</v>
      </c>
      <c r="H1703">
        <v>35480.74</v>
      </c>
      <c r="I1703" t="s">
        <v>717</v>
      </c>
      <c r="J1703">
        <v>29</v>
      </c>
      <c r="K1703" t="s">
        <v>79</v>
      </c>
      <c r="L1703" t="s">
        <v>18</v>
      </c>
      <c r="M1703">
        <v>5</v>
      </c>
      <c r="N1703" t="s">
        <v>101</v>
      </c>
      <c r="O1703">
        <f t="shared" si="26"/>
        <v>70961.48</v>
      </c>
    </row>
    <row r="1704" spans="1:15" x14ac:dyDescent="0.3">
      <c r="A1704">
        <v>1703</v>
      </c>
      <c r="B1704">
        <v>5</v>
      </c>
      <c r="C1704">
        <v>2</v>
      </c>
      <c r="D1704">
        <v>2023</v>
      </c>
      <c r="E1704" t="s">
        <v>29</v>
      </c>
      <c r="F1704" t="s">
        <v>32</v>
      </c>
      <c r="G1704">
        <v>2</v>
      </c>
      <c r="H1704">
        <v>19177.71</v>
      </c>
      <c r="I1704" t="s">
        <v>907</v>
      </c>
      <c r="J1704">
        <v>30</v>
      </c>
      <c r="K1704" t="s">
        <v>23</v>
      </c>
      <c r="L1704" t="s">
        <v>35</v>
      </c>
      <c r="M1704">
        <v>4</v>
      </c>
      <c r="N1704" t="s">
        <v>36</v>
      </c>
      <c r="O1704">
        <f t="shared" si="26"/>
        <v>38355.42</v>
      </c>
    </row>
    <row r="1705" spans="1:15" x14ac:dyDescent="0.3">
      <c r="A1705">
        <v>1704</v>
      </c>
      <c r="B1705">
        <v>5</v>
      </c>
      <c r="C1705">
        <v>2</v>
      </c>
      <c r="D1705">
        <v>2023</v>
      </c>
      <c r="E1705" t="s">
        <v>29</v>
      </c>
      <c r="F1705" t="s">
        <v>15</v>
      </c>
      <c r="G1705">
        <v>5</v>
      </c>
      <c r="H1705">
        <v>58384.17</v>
      </c>
      <c r="I1705" t="s">
        <v>870</v>
      </c>
      <c r="J1705">
        <v>25</v>
      </c>
      <c r="K1705" t="s">
        <v>116</v>
      </c>
      <c r="L1705" t="s">
        <v>18</v>
      </c>
      <c r="M1705">
        <v>4</v>
      </c>
      <c r="N1705" t="s">
        <v>31</v>
      </c>
      <c r="O1705">
        <f t="shared" si="26"/>
        <v>291920.84999999998</v>
      </c>
    </row>
    <row r="1706" spans="1:15" x14ac:dyDescent="0.3">
      <c r="A1706">
        <v>1705</v>
      </c>
      <c r="B1706">
        <v>5</v>
      </c>
      <c r="C1706">
        <v>2</v>
      </c>
      <c r="D1706">
        <v>2023</v>
      </c>
      <c r="E1706" t="s">
        <v>29</v>
      </c>
      <c r="F1706" t="s">
        <v>15</v>
      </c>
      <c r="G1706">
        <v>6</v>
      </c>
      <c r="H1706">
        <v>40614.83</v>
      </c>
      <c r="I1706" t="s">
        <v>451</v>
      </c>
      <c r="J1706">
        <v>18</v>
      </c>
      <c r="K1706" t="s">
        <v>64</v>
      </c>
      <c r="L1706" t="s">
        <v>35</v>
      </c>
      <c r="M1706">
        <v>3</v>
      </c>
      <c r="N1706" t="s">
        <v>19</v>
      </c>
      <c r="O1706">
        <f t="shared" si="26"/>
        <v>243688.98</v>
      </c>
    </row>
    <row r="1707" spans="1:15" x14ac:dyDescent="0.3">
      <c r="A1707">
        <v>1706</v>
      </c>
      <c r="B1707">
        <v>6</v>
      </c>
      <c r="C1707">
        <v>2</v>
      </c>
      <c r="D1707">
        <v>2023</v>
      </c>
      <c r="E1707" t="s">
        <v>44</v>
      </c>
      <c r="F1707" t="s">
        <v>15</v>
      </c>
      <c r="G1707">
        <v>2</v>
      </c>
      <c r="H1707">
        <v>68645.5</v>
      </c>
      <c r="I1707" t="s">
        <v>908</v>
      </c>
      <c r="J1707">
        <v>26</v>
      </c>
      <c r="K1707" t="s">
        <v>23</v>
      </c>
      <c r="L1707" t="s">
        <v>52</v>
      </c>
      <c r="M1707">
        <v>3</v>
      </c>
      <c r="N1707" t="s">
        <v>19</v>
      </c>
      <c r="O1707">
        <f t="shared" si="26"/>
        <v>137291</v>
      </c>
    </row>
    <row r="1708" spans="1:15" x14ac:dyDescent="0.3">
      <c r="A1708">
        <v>1707</v>
      </c>
      <c r="B1708">
        <v>6</v>
      </c>
      <c r="C1708">
        <v>2</v>
      </c>
      <c r="D1708">
        <v>2023</v>
      </c>
      <c r="E1708" t="s">
        <v>44</v>
      </c>
      <c r="F1708" t="s">
        <v>32</v>
      </c>
      <c r="G1708">
        <v>5</v>
      </c>
      <c r="H1708">
        <v>26900.76</v>
      </c>
      <c r="I1708" t="s">
        <v>909</v>
      </c>
      <c r="J1708">
        <v>45</v>
      </c>
      <c r="K1708" t="s">
        <v>27</v>
      </c>
      <c r="L1708" t="s">
        <v>18</v>
      </c>
      <c r="M1708">
        <v>5</v>
      </c>
      <c r="N1708" t="s">
        <v>36</v>
      </c>
      <c r="O1708">
        <f t="shared" si="26"/>
        <v>134503.79999999999</v>
      </c>
    </row>
    <row r="1709" spans="1:15" x14ac:dyDescent="0.3">
      <c r="A1709">
        <v>1708</v>
      </c>
      <c r="B1709">
        <v>6</v>
      </c>
      <c r="C1709">
        <v>2</v>
      </c>
      <c r="D1709">
        <v>2023</v>
      </c>
      <c r="E1709" t="s">
        <v>44</v>
      </c>
      <c r="F1709" t="s">
        <v>37</v>
      </c>
      <c r="G1709">
        <v>7</v>
      </c>
      <c r="H1709">
        <v>38840.21</v>
      </c>
      <c r="I1709" t="s">
        <v>779</v>
      </c>
      <c r="J1709">
        <v>19</v>
      </c>
      <c r="K1709" t="s">
        <v>119</v>
      </c>
      <c r="L1709" t="s">
        <v>24</v>
      </c>
      <c r="M1709">
        <v>5</v>
      </c>
      <c r="N1709" t="s">
        <v>40</v>
      </c>
      <c r="O1709">
        <f t="shared" si="26"/>
        <v>271881.46999999997</v>
      </c>
    </row>
    <row r="1710" spans="1:15" x14ac:dyDescent="0.3">
      <c r="A1710">
        <v>1709</v>
      </c>
      <c r="B1710">
        <v>6</v>
      </c>
      <c r="C1710">
        <v>2</v>
      </c>
      <c r="D1710">
        <v>2023</v>
      </c>
      <c r="E1710" t="s">
        <v>44</v>
      </c>
      <c r="F1710" t="s">
        <v>37</v>
      </c>
      <c r="G1710">
        <v>8</v>
      </c>
      <c r="H1710">
        <v>36879.730000000003</v>
      </c>
      <c r="I1710" t="s">
        <v>253</v>
      </c>
      <c r="J1710">
        <v>31</v>
      </c>
      <c r="K1710" t="s">
        <v>23</v>
      </c>
      <c r="L1710" t="s">
        <v>24</v>
      </c>
      <c r="M1710">
        <v>5</v>
      </c>
      <c r="N1710" t="s">
        <v>97</v>
      </c>
      <c r="O1710">
        <f t="shared" si="26"/>
        <v>295037.84000000003</v>
      </c>
    </row>
    <row r="1711" spans="1:15" x14ac:dyDescent="0.3">
      <c r="A1711">
        <v>1710</v>
      </c>
      <c r="B1711">
        <v>7</v>
      </c>
      <c r="C1711">
        <v>2</v>
      </c>
      <c r="D1711">
        <v>2023</v>
      </c>
      <c r="E1711" t="s">
        <v>54</v>
      </c>
      <c r="F1711" t="s">
        <v>15</v>
      </c>
      <c r="G1711">
        <v>7</v>
      </c>
      <c r="H1711">
        <v>17246.77</v>
      </c>
      <c r="I1711" t="s">
        <v>262</v>
      </c>
      <c r="J1711">
        <v>30</v>
      </c>
      <c r="K1711" t="s">
        <v>64</v>
      </c>
      <c r="L1711" t="s">
        <v>18</v>
      </c>
      <c r="M1711">
        <v>5</v>
      </c>
      <c r="N1711" t="s">
        <v>31</v>
      </c>
      <c r="O1711">
        <f t="shared" si="26"/>
        <v>120727.39</v>
      </c>
    </row>
    <row r="1712" spans="1:15" x14ac:dyDescent="0.3">
      <c r="A1712">
        <v>1711</v>
      </c>
      <c r="B1712">
        <v>7</v>
      </c>
      <c r="C1712">
        <v>2</v>
      </c>
      <c r="D1712">
        <v>2023</v>
      </c>
      <c r="E1712" t="s">
        <v>54</v>
      </c>
      <c r="F1712" t="s">
        <v>45</v>
      </c>
      <c r="G1712">
        <v>8</v>
      </c>
      <c r="H1712">
        <v>35566.92</v>
      </c>
      <c r="I1712" t="s">
        <v>910</v>
      </c>
      <c r="J1712">
        <v>19</v>
      </c>
      <c r="K1712" t="s">
        <v>27</v>
      </c>
      <c r="L1712" t="s">
        <v>24</v>
      </c>
      <c r="M1712">
        <v>4</v>
      </c>
      <c r="N1712" t="s">
        <v>48</v>
      </c>
      <c r="O1712">
        <f t="shared" si="26"/>
        <v>284535.36</v>
      </c>
    </row>
    <row r="1713" spans="1:15" x14ac:dyDescent="0.3">
      <c r="A1713">
        <v>1712</v>
      </c>
      <c r="B1713">
        <v>7</v>
      </c>
      <c r="C1713">
        <v>2</v>
      </c>
      <c r="D1713">
        <v>2023</v>
      </c>
      <c r="E1713" t="s">
        <v>54</v>
      </c>
      <c r="F1713" t="s">
        <v>37</v>
      </c>
      <c r="G1713">
        <v>9</v>
      </c>
      <c r="H1713">
        <v>27253.21</v>
      </c>
      <c r="I1713" t="s">
        <v>911</v>
      </c>
      <c r="J1713">
        <v>21</v>
      </c>
      <c r="K1713" t="s">
        <v>69</v>
      </c>
      <c r="L1713" t="s">
        <v>18</v>
      </c>
      <c r="M1713">
        <v>5</v>
      </c>
      <c r="N1713" t="s">
        <v>97</v>
      </c>
      <c r="O1713">
        <f t="shared" si="26"/>
        <v>245278.88999999998</v>
      </c>
    </row>
    <row r="1714" spans="1:15" x14ac:dyDescent="0.3">
      <c r="A1714">
        <v>1713</v>
      </c>
      <c r="B1714">
        <v>8</v>
      </c>
      <c r="C1714">
        <v>2</v>
      </c>
      <c r="D1714">
        <v>2023</v>
      </c>
      <c r="E1714" t="s">
        <v>62</v>
      </c>
      <c r="F1714" t="s">
        <v>32</v>
      </c>
      <c r="G1714">
        <v>5</v>
      </c>
      <c r="H1714">
        <v>19619.23</v>
      </c>
      <c r="I1714" t="s">
        <v>767</v>
      </c>
      <c r="J1714">
        <v>29</v>
      </c>
      <c r="K1714" t="s">
        <v>17</v>
      </c>
      <c r="L1714" t="s">
        <v>52</v>
      </c>
      <c r="M1714">
        <v>1</v>
      </c>
      <c r="N1714" t="s">
        <v>43</v>
      </c>
      <c r="O1714">
        <f t="shared" si="26"/>
        <v>98096.15</v>
      </c>
    </row>
    <row r="1715" spans="1:15" x14ac:dyDescent="0.3">
      <c r="A1715">
        <v>1714</v>
      </c>
      <c r="B1715">
        <v>8</v>
      </c>
      <c r="C1715">
        <v>2</v>
      </c>
      <c r="D1715">
        <v>2023</v>
      </c>
      <c r="E1715" t="s">
        <v>62</v>
      </c>
      <c r="F1715" t="s">
        <v>21</v>
      </c>
      <c r="G1715">
        <v>5</v>
      </c>
      <c r="H1715">
        <v>26929.34</v>
      </c>
      <c r="I1715" t="s">
        <v>260</v>
      </c>
      <c r="J1715">
        <v>27</v>
      </c>
      <c r="K1715" t="s">
        <v>64</v>
      </c>
      <c r="L1715" t="s">
        <v>52</v>
      </c>
      <c r="M1715">
        <v>1</v>
      </c>
      <c r="N1715" t="s">
        <v>25</v>
      </c>
      <c r="O1715">
        <f t="shared" si="26"/>
        <v>134646.70000000001</v>
      </c>
    </row>
    <row r="1716" spans="1:15" x14ac:dyDescent="0.3">
      <c r="A1716">
        <v>1715</v>
      </c>
      <c r="B1716">
        <v>8</v>
      </c>
      <c r="C1716">
        <v>2</v>
      </c>
      <c r="D1716">
        <v>2023</v>
      </c>
      <c r="E1716" t="s">
        <v>62</v>
      </c>
      <c r="F1716" t="s">
        <v>21</v>
      </c>
      <c r="G1716">
        <v>4</v>
      </c>
      <c r="H1716">
        <v>23995.1</v>
      </c>
      <c r="I1716" t="s">
        <v>912</v>
      </c>
      <c r="J1716">
        <v>20</v>
      </c>
      <c r="K1716" t="s">
        <v>23</v>
      </c>
      <c r="L1716" t="s">
        <v>35</v>
      </c>
      <c r="M1716">
        <v>3</v>
      </c>
      <c r="N1716" t="s">
        <v>28</v>
      </c>
      <c r="O1716">
        <f t="shared" si="26"/>
        <v>95980.4</v>
      </c>
    </row>
    <row r="1717" spans="1:15" x14ac:dyDescent="0.3">
      <c r="A1717">
        <v>1716</v>
      </c>
      <c r="B1717">
        <v>8</v>
      </c>
      <c r="C1717">
        <v>2</v>
      </c>
      <c r="D1717">
        <v>2023</v>
      </c>
      <c r="E1717" t="s">
        <v>62</v>
      </c>
      <c r="F1717" t="s">
        <v>21</v>
      </c>
      <c r="G1717">
        <v>9</v>
      </c>
      <c r="H1717">
        <v>54044.41</v>
      </c>
      <c r="I1717" t="s">
        <v>136</v>
      </c>
      <c r="J1717">
        <v>21</v>
      </c>
      <c r="K1717" t="s">
        <v>64</v>
      </c>
      <c r="L1717" t="s">
        <v>24</v>
      </c>
      <c r="M1717">
        <v>3</v>
      </c>
      <c r="N1717" t="s">
        <v>65</v>
      </c>
      <c r="O1717">
        <f t="shared" si="26"/>
        <v>486399.69000000006</v>
      </c>
    </row>
    <row r="1718" spans="1:15" x14ac:dyDescent="0.3">
      <c r="A1718">
        <v>1717</v>
      </c>
      <c r="B1718">
        <v>9</v>
      </c>
      <c r="C1718">
        <v>2</v>
      </c>
      <c r="D1718">
        <v>2023</v>
      </c>
      <c r="E1718" t="s">
        <v>67</v>
      </c>
      <c r="F1718" t="s">
        <v>45</v>
      </c>
      <c r="G1718">
        <v>5</v>
      </c>
      <c r="H1718">
        <v>11846.51</v>
      </c>
      <c r="I1718" t="s">
        <v>151</v>
      </c>
      <c r="J1718">
        <v>23</v>
      </c>
      <c r="K1718" t="s">
        <v>56</v>
      </c>
      <c r="L1718" t="s">
        <v>24</v>
      </c>
      <c r="M1718">
        <v>5</v>
      </c>
      <c r="N1718" t="s">
        <v>90</v>
      </c>
      <c r="O1718">
        <f t="shared" si="26"/>
        <v>59232.55</v>
      </c>
    </row>
    <row r="1719" spans="1:15" x14ac:dyDescent="0.3">
      <c r="A1719">
        <v>1718</v>
      </c>
      <c r="B1719">
        <v>9</v>
      </c>
      <c r="C1719">
        <v>2</v>
      </c>
      <c r="D1719">
        <v>2023</v>
      </c>
      <c r="E1719" t="s">
        <v>67</v>
      </c>
      <c r="F1719" t="s">
        <v>15</v>
      </c>
      <c r="G1719">
        <v>2</v>
      </c>
      <c r="H1719">
        <v>47047.76</v>
      </c>
      <c r="I1719" t="s">
        <v>846</v>
      </c>
      <c r="J1719">
        <v>40</v>
      </c>
      <c r="K1719" t="s">
        <v>23</v>
      </c>
      <c r="L1719" t="s">
        <v>24</v>
      </c>
      <c r="M1719">
        <v>1</v>
      </c>
      <c r="N1719" t="s">
        <v>19</v>
      </c>
      <c r="O1719">
        <f t="shared" si="26"/>
        <v>94095.52</v>
      </c>
    </row>
    <row r="1720" spans="1:15" x14ac:dyDescent="0.3">
      <c r="A1720">
        <v>1719</v>
      </c>
      <c r="B1720">
        <v>9</v>
      </c>
      <c r="C1720">
        <v>2</v>
      </c>
      <c r="D1720">
        <v>2023</v>
      </c>
      <c r="E1720" t="s">
        <v>67</v>
      </c>
      <c r="F1720" t="s">
        <v>32</v>
      </c>
      <c r="G1720">
        <v>8</v>
      </c>
      <c r="H1720">
        <v>55639.68</v>
      </c>
      <c r="I1720" t="s">
        <v>291</v>
      </c>
      <c r="J1720">
        <v>22</v>
      </c>
      <c r="K1720" t="s">
        <v>140</v>
      </c>
      <c r="L1720" t="s">
        <v>18</v>
      </c>
      <c r="M1720">
        <v>5</v>
      </c>
      <c r="N1720" t="s">
        <v>43</v>
      </c>
      <c r="O1720">
        <f t="shared" si="26"/>
        <v>445117.44</v>
      </c>
    </row>
    <row r="1721" spans="1:15" x14ac:dyDescent="0.3">
      <c r="A1721">
        <v>1720</v>
      </c>
      <c r="B1721">
        <v>10</v>
      </c>
      <c r="C1721">
        <v>2</v>
      </c>
      <c r="D1721">
        <v>2023</v>
      </c>
      <c r="E1721" t="s">
        <v>74</v>
      </c>
      <c r="F1721" t="s">
        <v>45</v>
      </c>
      <c r="G1721">
        <v>7</v>
      </c>
      <c r="H1721">
        <v>38843.410000000003</v>
      </c>
      <c r="I1721" t="s">
        <v>913</v>
      </c>
      <c r="J1721">
        <v>20</v>
      </c>
      <c r="K1721" t="s">
        <v>119</v>
      </c>
      <c r="L1721" t="s">
        <v>52</v>
      </c>
      <c r="M1721">
        <v>5</v>
      </c>
      <c r="N1721" t="s">
        <v>90</v>
      </c>
      <c r="O1721">
        <f t="shared" si="26"/>
        <v>271903.87</v>
      </c>
    </row>
    <row r="1722" spans="1:15" x14ac:dyDescent="0.3">
      <c r="A1722">
        <v>1721</v>
      </c>
      <c r="B1722">
        <v>10</v>
      </c>
      <c r="C1722">
        <v>2</v>
      </c>
      <c r="D1722">
        <v>2023</v>
      </c>
      <c r="E1722" t="s">
        <v>74</v>
      </c>
      <c r="F1722" t="s">
        <v>32</v>
      </c>
      <c r="G1722">
        <v>8</v>
      </c>
      <c r="H1722">
        <v>65893.899999999994</v>
      </c>
      <c r="I1722" t="s">
        <v>324</v>
      </c>
      <c r="J1722">
        <v>27</v>
      </c>
      <c r="K1722" t="s">
        <v>56</v>
      </c>
      <c r="L1722" t="s">
        <v>24</v>
      </c>
      <c r="M1722">
        <v>5</v>
      </c>
      <c r="N1722" t="s">
        <v>101</v>
      </c>
      <c r="O1722">
        <f t="shared" si="26"/>
        <v>527151.19999999995</v>
      </c>
    </row>
    <row r="1723" spans="1:15" x14ac:dyDescent="0.3">
      <c r="A1723">
        <v>1722</v>
      </c>
      <c r="B1723">
        <v>10</v>
      </c>
      <c r="C1723">
        <v>2</v>
      </c>
      <c r="D1723">
        <v>2023</v>
      </c>
      <c r="E1723" t="s">
        <v>74</v>
      </c>
      <c r="F1723" t="s">
        <v>32</v>
      </c>
      <c r="G1723">
        <v>3</v>
      </c>
      <c r="H1723">
        <v>52472.84</v>
      </c>
      <c r="I1723" t="s">
        <v>589</v>
      </c>
      <c r="J1723">
        <v>36</v>
      </c>
      <c r="K1723" t="s">
        <v>64</v>
      </c>
      <c r="L1723" t="s">
        <v>35</v>
      </c>
      <c r="M1723">
        <v>3</v>
      </c>
      <c r="N1723" t="s">
        <v>101</v>
      </c>
      <c r="O1723">
        <f t="shared" si="26"/>
        <v>157418.51999999999</v>
      </c>
    </row>
    <row r="1724" spans="1:15" x14ac:dyDescent="0.3">
      <c r="A1724">
        <v>1723</v>
      </c>
      <c r="B1724">
        <v>11</v>
      </c>
      <c r="C1724">
        <v>2</v>
      </c>
      <c r="D1724">
        <v>2023</v>
      </c>
      <c r="E1724" t="s">
        <v>20</v>
      </c>
      <c r="F1724" t="s">
        <v>15</v>
      </c>
      <c r="G1724">
        <v>4</v>
      </c>
      <c r="H1724">
        <v>54875.42</v>
      </c>
      <c r="I1724" t="s">
        <v>221</v>
      </c>
      <c r="J1724">
        <v>31</v>
      </c>
      <c r="K1724" t="s">
        <v>140</v>
      </c>
      <c r="L1724" t="s">
        <v>24</v>
      </c>
      <c r="M1724">
        <v>5</v>
      </c>
      <c r="N1724" t="s">
        <v>86</v>
      </c>
      <c r="O1724">
        <f t="shared" si="26"/>
        <v>219501.68</v>
      </c>
    </row>
    <row r="1725" spans="1:15" x14ac:dyDescent="0.3">
      <c r="A1725">
        <v>1724</v>
      </c>
      <c r="B1725">
        <v>11</v>
      </c>
      <c r="C1725">
        <v>2</v>
      </c>
      <c r="D1725">
        <v>2023</v>
      </c>
      <c r="E1725" t="s">
        <v>20</v>
      </c>
      <c r="F1725" t="s">
        <v>21</v>
      </c>
      <c r="G1725">
        <v>5</v>
      </c>
      <c r="H1725">
        <v>21816.01</v>
      </c>
      <c r="I1725" t="s">
        <v>796</v>
      </c>
      <c r="J1725">
        <v>38</v>
      </c>
      <c r="K1725" t="s">
        <v>64</v>
      </c>
      <c r="L1725" t="s">
        <v>35</v>
      </c>
      <c r="M1725">
        <v>5</v>
      </c>
      <c r="N1725" t="s">
        <v>28</v>
      </c>
      <c r="O1725">
        <f t="shared" si="26"/>
        <v>109080.04999999999</v>
      </c>
    </row>
    <row r="1726" spans="1:15" x14ac:dyDescent="0.3">
      <c r="A1726">
        <v>1725</v>
      </c>
      <c r="B1726">
        <v>11</v>
      </c>
      <c r="C1726">
        <v>2</v>
      </c>
      <c r="D1726">
        <v>2023</v>
      </c>
      <c r="E1726" t="s">
        <v>20</v>
      </c>
      <c r="F1726" t="s">
        <v>15</v>
      </c>
      <c r="G1726">
        <v>6</v>
      </c>
      <c r="H1726">
        <v>56637.73</v>
      </c>
      <c r="I1726" t="s">
        <v>269</v>
      </c>
      <c r="J1726">
        <v>45</v>
      </c>
      <c r="K1726" t="s">
        <v>27</v>
      </c>
      <c r="L1726" t="s">
        <v>24</v>
      </c>
      <c r="M1726">
        <v>3</v>
      </c>
      <c r="N1726" t="s">
        <v>31</v>
      </c>
      <c r="O1726">
        <f t="shared" si="26"/>
        <v>339826.38</v>
      </c>
    </row>
    <row r="1727" spans="1:15" x14ac:dyDescent="0.3">
      <c r="A1727">
        <v>1726</v>
      </c>
      <c r="B1727">
        <v>11</v>
      </c>
      <c r="C1727">
        <v>2</v>
      </c>
      <c r="D1727">
        <v>2023</v>
      </c>
      <c r="E1727" t="s">
        <v>20</v>
      </c>
      <c r="F1727" t="s">
        <v>45</v>
      </c>
      <c r="G1727">
        <v>1</v>
      </c>
      <c r="H1727">
        <v>59925.68</v>
      </c>
      <c r="I1727" t="s">
        <v>893</v>
      </c>
      <c r="J1727">
        <v>38</v>
      </c>
      <c r="K1727" t="s">
        <v>56</v>
      </c>
      <c r="L1727" t="s">
        <v>24</v>
      </c>
      <c r="M1727">
        <v>3</v>
      </c>
      <c r="N1727" t="s">
        <v>48</v>
      </c>
      <c r="O1727">
        <f t="shared" si="26"/>
        <v>59925.68</v>
      </c>
    </row>
    <row r="1728" spans="1:15" x14ac:dyDescent="0.3">
      <c r="A1728">
        <v>1727</v>
      </c>
      <c r="B1728">
        <v>12</v>
      </c>
      <c r="C1728">
        <v>2</v>
      </c>
      <c r="D1728">
        <v>2023</v>
      </c>
      <c r="E1728" t="s">
        <v>29</v>
      </c>
      <c r="F1728" t="s">
        <v>45</v>
      </c>
      <c r="G1728">
        <v>4</v>
      </c>
      <c r="H1728">
        <v>31675.98</v>
      </c>
      <c r="I1728" t="s">
        <v>120</v>
      </c>
      <c r="J1728">
        <v>53</v>
      </c>
      <c r="K1728" t="s">
        <v>23</v>
      </c>
      <c r="L1728" t="s">
        <v>52</v>
      </c>
      <c r="M1728">
        <v>1</v>
      </c>
      <c r="N1728" t="s">
        <v>48</v>
      </c>
      <c r="O1728">
        <f t="shared" si="26"/>
        <v>126703.92</v>
      </c>
    </row>
    <row r="1729" spans="1:15" x14ac:dyDescent="0.3">
      <c r="A1729">
        <v>1728</v>
      </c>
      <c r="B1729">
        <v>12</v>
      </c>
      <c r="C1729">
        <v>2</v>
      </c>
      <c r="D1729">
        <v>2023</v>
      </c>
      <c r="E1729" t="s">
        <v>29</v>
      </c>
      <c r="F1729" t="s">
        <v>45</v>
      </c>
      <c r="G1729">
        <v>5</v>
      </c>
      <c r="H1729">
        <v>22801.78</v>
      </c>
      <c r="I1729" t="s">
        <v>214</v>
      </c>
      <c r="J1729">
        <v>41</v>
      </c>
      <c r="K1729" t="s">
        <v>27</v>
      </c>
      <c r="L1729" t="s">
        <v>35</v>
      </c>
      <c r="M1729">
        <v>3</v>
      </c>
      <c r="N1729" t="s">
        <v>48</v>
      </c>
      <c r="O1729">
        <f t="shared" si="26"/>
        <v>114008.9</v>
      </c>
    </row>
    <row r="1730" spans="1:15" x14ac:dyDescent="0.3">
      <c r="A1730">
        <v>1729</v>
      </c>
      <c r="B1730">
        <v>12</v>
      </c>
      <c r="C1730">
        <v>2</v>
      </c>
      <c r="D1730">
        <v>2023</v>
      </c>
      <c r="E1730" t="s">
        <v>29</v>
      </c>
      <c r="F1730" t="s">
        <v>15</v>
      </c>
      <c r="G1730">
        <v>7</v>
      </c>
      <c r="H1730">
        <v>33103.040000000001</v>
      </c>
      <c r="I1730" t="s">
        <v>358</v>
      </c>
      <c r="J1730">
        <v>55</v>
      </c>
      <c r="K1730" t="s">
        <v>64</v>
      </c>
      <c r="L1730" t="s">
        <v>24</v>
      </c>
      <c r="M1730">
        <v>5</v>
      </c>
      <c r="N1730" t="s">
        <v>19</v>
      </c>
      <c r="O1730">
        <f t="shared" si="26"/>
        <v>231721.28</v>
      </c>
    </row>
    <row r="1731" spans="1:15" x14ac:dyDescent="0.3">
      <c r="A1731">
        <v>1730</v>
      </c>
      <c r="B1731">
        <v>13</v>
      </c>
      <c r="C1731">
        <v>2</v>
      </c>
      <c r="D1731">
        <v>2023</v>
      </c>
      <c r="E1731" t="s">
        <v>44</v>
      </c>
      <c r="F1731" t="s">
        <v>32</v>
      </c>
      <c r="G1731">
        <v>5</v>
      </c>
      <c r="H1731">
        <v>54376.480000000003</v>
      </c>
      <c r="I1731" t="s">
        <v>887</v>
      </c>
      <c r="J1731">
        <v>34</v>
      </c>
      <c r="K1731" t="s">
        <v>27</v>
      </c>
      <c r="L1731" t="s">
        <v>35</v>
      </c>
      <c r="M1731">
        <v>1</v>
      </c>
      <c r="N1731" t="s">
        <v>43</v>
      </c>
      <c r="O1731">
        <f t="shared" ref="O1731:O1794" si="27">G1731*H1731</f>
        <v>271882.40000000002</v>
      </c>
    </row>
    <row r="1732" spans="1:15" x14ac:dyDescent="0.3">
      <c r="A1732">
        <v>1731</v>
      </c>
      <c r="B1732">
        <v>13</v>
      </c>
      <c r="C1732">
        <v>2</v>
      </c>
      <c r="D1732">
        <v>2023</v>
      </c>
      <c r="E1732" t="s">
        <v>44</v>
      </c>
      <c r="F1732" t="s">
        <v>32</v>
      </c>
      <c r="G1732">
        <v>1</v>
      </c>
      <c r="H1732">
        <v>35058.339999999997</v>
      </c>
      <c r="I1732" t="s">
        <v>914</v>
      </c>
      <c r="J1732">
        <v>39</v>
      </c>
      <c r="K1732" t="s">
        <v>135</v>
      </c>
      <c r="L1732" t="s">
        <v>35</v>
      </c>
      <c r="M1732">
        <v>5</v>
      </c>
      <c r="N1732" t="s">
        <v>36</v>
      </c>
      <c r="O1732">
        <f t="shared" si="27"/>
        <v>35058.339999999997</v>
      </c>
    </row>
    <row r="1733" spans="1:15" x14ac:dyDescent="0.3">
      <c r="A1733">
        <v>1732</v>
      </c>
      <c r="B1733">
        <v>13</v>
      </c>
      <c r="C1733">
        <v>2</v>
      </c>
      <c r="D1733">
        <v>2023</v>
      </c>
      <c r="E1733" t="s">
        <v>44</v>
      </c>
      <c r="F1733" t="s">
        <v>37</v>
      </c>
      <c r="G1733">
        <v>7</v>
      </c>
      <c r="H1733">
        <v>54199.11</v>
      </c>
      <c r="I1733" t="s">
        <v>320</v>
      </c>
      <c r="J1733">
        <v>36</v>
      </c>
      <c r="K1733" t="s">
        <v>23</v>
      </c>
      <c r="L1733" t="s">
        <v>52</v>
      </c>
      <c r="M1733">
        <v>5</v>
      </c>
      <c r="N1733" t="s">
        <v>53</v>
      </c>
      <c r="O1733">
        <f t="shared" si="27"/>
        <v>379393.77</v>
      </c>
    </row>
    <row r="1734" spans="1:15" x14ac:dyDescent="0.3">
      <c r="A1734">
        <v>1733</v>
      </c>
      <c r="B1734">
        <v>14</v>
      </c>
      <c r="C1734">
        <v>2</v>
      </c>
      <c r="D1734">
        <v>2023</v>
      </c>
      <c r="E1734" t="s">
        <v>54</v>
      </c>
      <c r="F1734" t="s">
        <v>45</v>
      </c>
      <c r="G1734">
        <v>8</v>
      </c>
      <c r="H1734">
        <v>16813.87</v>
      </c>
      <c r="I1734" t="s">
        <v>915</v>
      </c>
      <c r="J1734">
        <v>27</v>
      </c>
      <c r="K1734" t="s">
        <v>27</v>
      </c>
      <c r="L1734" t="s">
        <v>52</v>
      </c>
      <c r="M1734">
        <v>5</v>
      </c>
      <c r="N1734" t="s">
        <v>90</v>
      </c>
      <c r="O1734">
        <f t="shared" si="27"/>
        <v>134510.96</v>
      </c>
    </row>
    <row r="1735" spans="1:15" x14ac:dyDescent="0.3">
      <c r="A1735">
        <v>1734</v>
      </c>
      <c r="B1735">
        <v>14</v>
      </c>
      <c r="C1735">
        <v>2</v>
      </c>
      <c r="D1735">
        <v>2023</v>
      </c>
      <c r="E1735" t="s">
        <v>54</v>
      </c>
      <c r="F1735" t="s">
        <v>32</v>
      </c>
      <c r="G1735">
        <v>7</v>
      </c>
      <c r="H1735">
        <v>58360.7</v>
      </c>
      <c r="I1735" t="s">
        <v>235</v>
      </c>
      <c r="J1735">
        <v>28</v>
      </c>
      <c r="K1735" t="s">
        <v>17</v>
      </c>
      <c r="L1735" t="s">
        <v>35</v>
      </c>
      <c r="M1735">
        <v>1</v>
      </c>
      <c r="N1735" t="s">
        <v>36</v>
      </c>
      <c r="O1735">
        <f t="shared" si="27"/>
        <v>408524.89999999997</v>
      </c>
    </row>
    <row r="1736" spans="1:15" x14ac:dyDescent="0.3">
      <c r="A1736">
        <v>1735</v>
      </c>
      <c r="B1736">
        <v>14</v>
      </c>
      <c r="C1736">
        <v>2</v>
      </c>
      <c r="D1736">
        <v>2023</v>
      </c>
      <c r="E1736" t="s">
        <v>54</v>
      </c>
      <c r="F1736" t="s">
        <v>37</v>
      </c>
      <c r="G1736">
        <v>4</v>
      </c>
      <c r="H1736">
        <v>25192.45</v>
      </c>
      <c r="I1736" t="s">
        <v>382</v>
      </c>
      <c r="J1736">
        <v>55</v>
      </c>
      <c r="K1736" t="s">
        <v>23</v>
      </c>
      <c r="L1736" t="s">
        <v>52</v>
      </c>
      <c r="M1736">
        <v>5</v>
      </c>
      <c r="N1736" t="s">
        <v>97</v>
      </c>
      <c r="O1736">
        <f t="shared" si="27"/>
        <v>100769.8</v>
      </c>
    </row>
    <row r="1737" spans="1:15" x14ac:dyDescent="0.3">
      <c r="A1737">
        <v>1736</v>
      </c>
      <c r="B1737">
        <v>14</v>
      </c>
      <c r="C1737">
        <v>2</v>
      </c>
      <c r="D1737">
        <v>2023</v>
      </c>
      <c r="E1737" t="s">
        <v>54</v>
      </c>
      <c r="F1737" t="s">
        <v>32</v>
      </c>
      <c r="G1737">
        <v>8</v>
      </c>
      <c r="H1737">
        <v>24935.74</v>
      </c>
      <c r="I1737" t="s">
        <v>916</v>
      </c>
      <c r="J1737">
        <v>19</v>
      </c>
      <c r="K1737" t="s">
        <v>23</v>
      </c>
      <c r="L1737" t="s">
        <v>24</v>
      </c>
      <c r="M1737">
        <v>1</v>
      </c>
      <c r="N1737" t="s">
        <v>36</v>
      </c>
      <c r="O1737">
        <f t="shared" si="27"/>
        <v>199485.92</v>
      </c>
    </row>
    <row r="1738" spans="1:15" x14ac:dyDescent="0.3">
      <c r="A1738">
        <v>1737</v>
      </c>
      <c r="B1738">
        <v>15</v>
      </c>
      <c r="C1738">
        <v>2</v>
      </c>
      <c r="D1738">
        <v>2023</v>
      </c>
      <c r="E1738" t="s">
        <v>62</v>
      </c>
      <c r="F1738" t="s">
        <v>45</v>
      </c>
      <c r="G1738">
        <v>5</v>
      </c>
      <c r="H1738">
        <v>45422.86</v>
      </c>
      <c r="I1738" t="s">
        <v>652</v>
      </c>
      <c r="J1738">
        <v>50</v>
      </c>
      <c r="K1738" t="s">
        <v>23</v>
      </c>
      <c r="L1738" t="s">
        <v>24</v>
      </c>
      <c r="M1738">
        <v>4</v>
      </c>
      <c r="N1738" t="s">
        <v>104</v>
      </c>
      <c r="O1738">
        <f t="shared" si="27"/>
        <v>227114.3</v>
      </c>
    </row>
    <row r="1739" spans="1:15" x14ac:dyDescent="0.3">
      <c r="A1739">
        <v>1738</v>
      </c>
      <c r="B1739">
        <v>15</v>
      </c>
      <c r="C1739">
        <v>2</v>
      </c>
      <c r="D1739">
        <v>2023</v>
      </c>
      <c r="E1739" t="s">
        <v>62</v>
      </c>
      <c r="F1739" t="s">
        <v>21</v>
      </c>
      <c r="G1739">
        <v>9</v>
      </c>
      <c r="H1739">
        <v>14207.08</v>
      </c>
      <c r="I1739" t="s">
        <v>707</v>
      </c>
      <c r="J1739">
        <v>48</v>
      </c>
      <c r="K1739" t="s">
        <v>27</v>
      </c>
      <c r="L1739" t="s">
        <v>52</v>
      </c>
      <c r="M1739">
        <v>4</v>
      </c>
      <c r="N1739" t="s">
        <v>28</v>
      </c>
      <c r="O1739">
        <f t="shared" si="27"/>
        <v>127863.72</v>
      </c>
    </row>
    <row r="1740" spans="1:15" x14ac:dyDescent="0.3">
      <c r="A1740">
        <v>1739</v>
      </c>
      <c r="B1740">
        <v>15</v>
      </c>
      <c r="C1740">
        <v>2</v>
      </c>
      <c r="D1740">
        <v>2023</v>
      </c>
      <c r="E1740" t="s">
        <v>62</v>
      </c>
      <c r="F1740" t="s">
        <v>45</v>
      </c>
      <c r="G1740">
        <v>5</v>
      </c>
      <c r="H1740">
        <v>11577.86</v>
      </c>
      <c r="I1740" t="s">
        <v>290</v>
      </c>
      <c r="J1740">
        <v>52</v>
      </c>
      <c r="K1740" t="s">
        <v>95</v>
      </c>
      <c r="L1740" t="s">
        <v>35</v>
      </c>
      <c r="M1740">
        <v>1</v>
      </c>
      <c r="N1740" t="s">
        <v>48</v>
      </c>
      <c r="O1740">
        <f t="shared" si="27"/>
        <v>57889.3</v>
      </c>
    </row>
    <row r="1741" spans="1:15" x14ac:dyDescent="0.3">
      <c r="A1741">
        <v>1740</v>
      </c>
      <c r="B1741">
        <v>16</v>
      </c>
      <c r="C1741">
        <v>2</v>
      </c>
      <c r="D1741">
        <v>2023</v>
      </c>
      <c r="E1741" t="s">
        <v>67</v>
      </c>
      <c r="F1741" t="s">
        <v>15</v>
      </c>
      <c r="G1741">
        <v>1</v>
      </c>
      <c r="H1741">
        <v>25661.72</v>
      </c>
      <c r="I1741" t="s">
        <v>917</v>
      </c>
      <c r="J1741">
        <v>54</v>
      </c>
      <c r="K1741" t="s">
        <v>152</v>
      </c>
      <c r="L1741" t="s">
        <v>24</v>
      </c>
      <c r="M1741">
        <v>5</v>
      </c>
      <c r="N1741" t="s">
        <v>31</v>
      </c>
      <c r="O1741">
        <f t="shared" si="27"/>
        <v>25661.72</v>
      </c>
    </row>
    <row r="1742" spans="1:15" x14ac:dyDescent="0.3">
      <c r="A1742">
        <v>1741</v>
      </c>
      <c r="B1742">
        <v>16</v>
      </c>
      <c r="C1742">
        <v>2</v>
      </c>
      <c r="D1742">
        <v>2023</v>
      </c>
      <c r="E1742" t="s">
        <v>67</v>
      </c>
      <c r="F1742" t="s">
        <v>32</v>
      </c>
      <c r="G1742">
        <v>9</v>
      </c>
      <c r="H1742">
        <v>42284.05</v>
      </c>
      <c r="I1742" t="s">
        <v>719</v>
      </c>
      <c r="J1742">
        <v>53</v>
      </c>
      <c r="K1742" t="s">
        <v>23</v>
      </c>
      <c r="L1742" t="s">
        <v>18</v>
      </c>
      <c r="M1742">
        <v>5</v>
      </c>
      <c r="N1742" t="s">
        <v>43</v>
      </c>
      <c r="O1742">
        <f t="shared" si="27"/>
        <v>380556.45</v>
      </c>
    </row>
    <row r="1743" spans="1:15" x14ac:dyDescent="0.3">
      <c r="A1743">
        <v>1742</v>
      </c>
      <c r="B1743">
        <v>16</v>
      </c>
      <c r="C1743">
        <v>2</v>
      </c>
      <c r="D1743">
        <v>2023</v>
      </c>
      <c r="E1743" t="s">
        <v>67</v>
      </c>
      <c r="F1743" t="s">
        <v>32</v>
      </c>
      <c r="G1743">
        <v>5</v>
      </c>
      <c r="H1743">
        <v>64456.98</v>
      </c>
      <c r="I1743" t="s">
        <v>918</v>
      </c>
      <c r="J1743">
        <v>40</v>
      </c>
      <c r="K1743" t="s">
        <v>47</v>
      </c>
      <c r="L1743" t="s">
        <v>35</v>
      </c>
      <c r="M1743">
        <v>3</v>
      </c>
      <c r="N1743" t="s">
        <v>43</v>
      </c>
      <c r="O1743">
        <f t="shared" si="27"/>
        <v>322284.90000000002</v>
      </c>
    </row>
    <row r="1744" spans="1:15" x14ac:dyDescent="0.3">
      <c r="A1744">
        <v>1743</v>
      </c>
      <c r="B1744">
        <v>17</v>
      </c>
      <c r="C1744">
        <v>2</v>
      </c>
      <c r="D1744">
        <v>2023</v>
      </c>
      <c r="E1744" t="s">
        <v>74</v>
      </c>
      <c r="F1744" t="s">
        <v>15</v>
      </c>
      <c r="G1744">
        <v>6</v>
      </c>
      <c r="H1744">
        <v>60786.11</v>
      </c>
      <c r="I1744" t="s">
        <v>919</v>
      </c>
      <c r="J1744">
        <v>53</v>
      </c>
      <c r="K1744" t="s">
        <v>17</v>
      </c>
      <c r="L1744" t="s">
        <v>35</v>
      </c>
      <c r="M1744">
        <v>5</v>
      </c>
      <c r="N1744" t="s">
        <v>86</v>
      </c>
      <c r="O1744">
        <f t="shared" si="27"/>
        <v>364716.66000000003</v>
      </c>
    </row>
    <row r="1745" spans="1:15" x14ac:dyDescent="0.3">
      <c r="A1745">
        <v>1744</v>
      </c>
      <c r="B1745">
        <v>17</v>
      </c>
      <c r="C1745">
        <v>2</v>
      </c>
      <c r="D1745">
        <v>2023</v>
      </c>
      <c r="E1745" t="s">
        <v>74</v>
      </c>
      <c r="F1745" t="s">
        <v>15</v>
      </c>
      <c r="G1745">
        <v>4</v>
      </c>
      <c r="H1745">
        <v>39426.79</v>
      </c>
      <c r="I1745" t="s">
        <v>558</v>
      </c>
      <c r="J1745">
        <v>57</v>
      </c>
      <c r="K1745" t="s">
        <v>116</v>
      </c>
      <c r="L1745" t="s">
        <v>18</v>
      </c>
      <c r="M1745">
        <v>1</v>
      </c>
      <c r="N1745" t="s">
        <v>19</v>
      </c>
      <c r="O1745">
        <f t="shared" si="27"/>
        <v>157707.16</v>
      </c>
    </row>
    <row r="1746" spans="1:15" x14ac:dyDescent="0.3">
      <c r="A1746">
        <v>1745</v>
      </c>
      <c r="B1746">
        <v>17</v>
      </c>
      <c r="C1746">
        <v>2</v>
      </c>
      <c r="D1746">
        <v>2023</v>
      </c>
      <c r="E1746" t="s">
        <v>74</v>
      </c>
      <c r="F1746" t="s">
        <v>21</v>
      </c>
      <c r="G1746">
        <v>6</v>
      </c>
      <c r="H1746">
        <v>12223.12</v>
      </c>
      <c r="I1746" t="s">
        <v>290</v>
      </c>
      <c r="J1746">
        <v>56</v>
      </c>
      <c r="K1746" t="s">
        <v>119</v>
      </c>
      <c r="L1746" t="s">
        <v>18</v>
      </c>
      <c r="M1746">
        <v>5</v>
      </c>
      <c r="N1746" t="s">
        <v>65</v>
      </c>
      <c r="O1746">
        <f t="shared" si="27"/>
        <v>73338.720000000001</v>
      </c>
    </row>
    <row r="1747" spans="1:15" x14ac:dyDescent="0.3">
      <c r="A1747">
        <v>1746</v>
      </c>
      <c r="B1747">
        <v>18</v>
      </c>
      <c r="C1747">
        <v>2</v>
      </c>
      <c r="D1747">
        <v>2023</v>
      </c>
      <c r="E1747" t="s">
        <v>20</v>
      </c>
      <c r="F1747" t="s">
        <v>32</v>
      </c>
      <c r="G1747">
        <v>8</v>
      </c>
      <c r="H1747">
        <v>42115.16</v>
      </c>
      <c r="I1747" t="s">
        <v>307</v>
      </c>
      <c r="J1747">
        <v>43</v>
      </c>
      <c r="K1747" t="s">
        <v>92</v>
      </c>
      <c r="L1747" t="s">
        <v>35</v>
      </c>
      <c r="M1747">
        <v>5</v>
      </c>
      <c r="N1747" t="s">
        <v>43</v>
      </c>
      <c r="O1747">
        <f t="shared" si="27"/>
        <v>336921.28</v>
      </c>
    </row>
    <row r="1748" spans="1:15" x14ac:dyDescent="0.3">
      <c r="A1748">
        <v>1747</v>
      </c>
      <c r="B1748">
        <v>18</v>
      </c>
      <c r="C1748">
        <v>2</v>
      </c>
      <c r="D1748">
        <v>2023</v>
      </c>
      <c r="E1748" t="s">
        <v>20</v>
      </c>
      <c r="F1748" t="s">
        <v>32</v>
      </c>
      <c r="G1748">
        <v>3</v>
      </c>
      <c r="H1748">
        <v>52287.74</v>
      </c>
      <c r="I1748" t="s">
        <v>30</v>
      </c>
      <c r="J1748">
        <v>42</v>
      </c>
      <c r="K1748" t="s">
        <v>27</v>
      </c>
      <c r="L1748" t="s">
        <v>18</v>
      </c>
      <c r="M1748">
        <v>4</v>
      </c>
      <c r="N1748" t="s">
        <v>43</v>
      </c>
      <c r="O1748">
        <f t="shared" si="27"/>
        <v>156863.22</v>
      </c>
    </row>
    <row r="1749" spans="1:15" x14ac:dyDescent="0.3">
      <c r="A1749">
        <v>1748</v>
      </c>
      <c r="B1749">
        <v>18</v>
      </c>
      <c r="C1749">
        <v>2</v>
      </c>
      <c r="D1749">
        <v>2023</v>
      </c>
      <c r="E1749" t="s">
        <v>20</v>
      </c>
      <c r="F1749" t="s">
        <v>21</v>
      </c>
      <c r="G1749">
        <v>5</v>
      </c>
      <c r="H1749">
        <v>30349.87</v>
      </c>
      <c r="I1749" t="s">
        <v>382</v>
      </c>
      <c r="J1749">
        <v>34</v>
      </c>
      <c r="K1749" t="s">
        <v>34</v>
      </c>
      <c r="L1749" t="s">
        <v>52</v>
      </c>
      <c r="M1749">
        <v>4</v>
      </c>
      <c r="N1749" t="s">
        <v>25</v>
      </c>
      <c r="O1749">
        <f t="shared" si="27"/>
        <v>151749.35</v>
      </c>
    </row>
    <row r="1750" spans="1:15" x14ac:dyDescent="0.3">
      <c r="A1750">
        <v>1749</v>
      </c>
      <c r="B1750">
        <v>18</v>
      </c>
      <c r="C1750">
        <v>2</v>
      </c>
      <c r="D1750">
        <v>2023</v>
      </c>
      <c r="E1750" t="s">
        <v>20</v>
      </c>
      <c r="F1750" t="s">
        <v>37</v>
      </c>
      <c r="G1750">
        <v>2</v>
      </c>
      <c r="H1750">
        <v>16663.8</v>
      </c>
      <c r="I1750" t="s">
        <v>68</v>
      </c>
      <c r="J1750">
        <v>32</v>
      </c>
      <c r="K1750" t="s">
        <v>47</v>
      </c>
      <c r="L1750" t="s">
        <v>52</v>
      </c>
      <c r="M1750">
        <v>1</v>
      </c>
      <c r="N1750" t="s">
        <v>40</v>
      </c>
      <c r="O1750">
        <f t="shared" si="27"/>
        <v>33327.599999999999</v>
      </c>
    </row>
    <row r="1751" spans="1:15" x14ac:dyDescent="0.3">
      <c r="A1751">
        <v>1750</v>
      </c>
      <c r="B1751">
        <v>19</v>
      </c>
      <c r="C1751">
        <v>2</v>
      </c>
      <c r="D1751">
        <v>2023</v>
      </c>
      <c r="E1751" t="s">
        <v>29</v>
      </c>
      <c r="F1751" t="s">
        <v>21</v>
      </c>
      <c r="G1751">
        <v>2</v>
      </c>
      <c r="H1751">
        <v>26714.080000000002</v>
      </c>
      <c r="I1751" t="s">
        <v>155</v>
      </c>
      <c r="J1751">
        <v>54</v>
      </c>
      <c r="K1751" t="s">
        <v>23</v>
      </c>
      <c r="L1751" t="s">
        <v>35</v>
      </c>
      <c r="M1751">
        <v>1</v>
      </c>
      <c r="N1751" t="s">
        <v>28</v>
      </c>
      <c r="O1751">
        <f t="shared" si="27"/>
        <v>53428.160000000003</v>
      </c>
    </row>
    <row r="1752" spans="1:15" x14ac:dyDescent="0.3">
      <c r="A1752">
        <v>1751</v>
      </c>
      <c r="B1752">
        <v>19</v>
      </c>
      <c r="C1752">
        <v>2</v>
      </c>
      <c r="D1752">
        <v>2023</v>
      </c>
      <c r="E1752" t="s">
        <v>29</v>
      </c>
      <c r="F1752" t="s">
        <v>45</v>
      </c>
      <c r="G1752">
        <v>7</v>
      </c>
      <c r="H1752">
        <v>56295.33</v>
      </c>
      <c r="I1752" t="s">
        <v>106</v>
      </c>
      <c r="J1752">
        <v>21</v>
      </c>
      <c r="K1752" t="s">
        <v>69</v>
      </c>
      <c r="L1752" t="s">
        <v>52</v>
      </c>
      <c r="M1752">
        <v>5</v>
      </c>
      <c r="N1752" t="s">
        <v>104</v>
      </c>
      <c r="O1752">
        <f t="shared" si="27"/>
        <v>394067.31</v>
      </c>
    </row>
    <row r="1753" spans="1:15" x14ac:dyDescent="0.3">
      <c r="A1753">
        <v>1752</v>
      </c>
      <c r="B1753">
        <v>19</v>
      </c>
      <c r="C1753">
        <v>2</v>
      </c>
      <c r="D1753">
        <v>2023</v>
      </c>
      <c r="E1753" t="s">
        <v>29</v>
      </c>
      <c r="F1753" t="s">
        <v>32</v>
      </c>
      <c r="G1753">
        <v>6</v>
      </c>
      <c r="H1753">
        <v>31074.63</v>
      </c>
      <c r="I1753" t="s">
        <v>539</v>
      </c>
      <c r="J1753">
        <v>39</v>
      </c>
      <c r="K1753" t="s">
        <v>23</v>
      </c>
      <c r="L1753" t="s">
        <v>24</v>
      </c>
      <c r="M1753">
        <v>1</v>
      </c>
      <c r="N1753" t="s">
        <v>43</v>
      </c>
      <c r="O1753">
        <f t="shared" si="27"/>
        <v>186447.78</v>
      </c>
    </row>
    <row r="1754" spans="1:15" x14ac:dyDescent="0.3">
      <c r="A1754">
        <v>1753</v>
      </c>
      <c r="B1754">
        <v>20</v>
      </c>
      <c r="C1754">
        <v>2</v>
      </c>
      <c r="D1754">
        <v>2023</v>
      </c>
      <c r="E1754" t="s">
        <v>44</v>
      </c>
      <c r="F1754" t="s">
        <v>15</v>
      </c>
      <c r="G1754">
        <v>4</v>
      </c>
      <c r="H1754">
        <v>58718.89</v>
      </c>
      <c r="I1754" t="s">
        <v>344</v>
      </c>
      <c r="J1754">
        <v>34</v>
      </c>
      <c r="K1754" t="s">
        <v>23</v>
      </c>
      <c r="L1754" t="s">
        <v>52</v>
      </c>
      <c r="M1754">
        <v>5</v>
      </c>
      <c r="N1754" t="s">
        <v>31</v>
      </c>
      <c r="O1754">
        <f t="shared" si="27"/>
        <v>234875.56</v>
      </c>
    </row>
    <row r="1755" spans="1:15" x14ac:dyDescent="0.3">
      <c r="A1755">
        <v>1754</v>
      </c>
      <c r="B1755">
        <v>20</v>
      </c>
      <c r="C1755">
        <v>2</v>
      </c>
      <c r="D1755">
        <v>2023</v>
      </c>
      <c r="E1755" t="s">
        <v>44</v>
      </c>
      <c r="F1755" t="s">
        <v>45</v>
      </c>
      <c r="G1755">
        <v>5</v>
      </c>
      <c r="H1755">
        <v>29171.29</v>
      </c>
      <c r="I1755" t="s">
        <v>520</v>
      </c>
      <c r="J1755">
        <v>39</v>
      </c>
      <c r="K1755" t="s">
        <v>23</v>
      </c>
      <c r="L1755" t="s">
        <v>52</v>
      </c>
      <c r="M1755">
        <v>5</v>
      </c>
      <c r="N1755" t="s">
        <v>90</v>
      </c>
      <c r="O1755">
        <f t="shared" si="27"/>
        <v>145856.45000000001</v>
      </c>
    </row>
    <row r="1756" spans="1:15" x14ac:dyDescent="0.3">
      <c r="A1756">
        <v>1755</v>
      </c>
      <c r="B1756">
        <v>20</v>
      </c>
      <c r="C1756">
        <v>2</v>
      </c>
      <c r="D1756">
        <v>2023</v>
      </c>
      <c r="E1756" t="s">
        <v>44</v>
      </c>
      <c r="F1756" t="s">
        <v>32</v>
      </c>
      <c r="G1756">
        <v>1</v>
      </c>
      <c r="H1756">
        <v>19813.3</v>
      </c>
      <c r="I1756" t="s">
        <v>68</v>
      </c>
      <c r="J1756">
        <v>34</v>
      </c>
      <c r="K1756" t="s">
        <v>27</v>
      </c>
      <c r="L1756" t="s">
        <v>18</v>
      </c>
      <c r="M1756">
        <v>1</v>
      </c>
      <c r="N1756" t="s">
        <v>36</v>
      </c>
      <c r="O1756">
        <f t="shared" si="27"/>
        <v>19813.3</v>
      </c>
    </row>
    <row r="1757" spans="1:15" x14ac:dyDescent="0.3">
      <c r="A1757">
        <v>1756</v>
      </c>
      <c r="B1757">
        <v>20</v>
      </c>
      <c r="C1757">
        <v>2</v>
      </c>
      <c r="D1757">
        <v>2023</v>
      </c>
      <c r="E1757" t="s">
        <v>44</v>
      </c>
      <c r="F1757" t="s">
        <v>21</v>
      </c>
      <c r="G1757">
        <v>7</v>
      </c>
      <c r="H1757">
        <v>36150.9</v>
      </c>
      <c r="I1757" t="s">
        <v>351</v>
      </c>
      <c r="J1757">
        <v>31</v>
      </c>
      <c r="K1757" t="s">
        <v>17</v>
      </c>
      <c r="L1757" t="s">
        <v>52</v>
      </c>
      <c r="M1757">
        <v>5</v>
      </c>
      <c r="N1757" t="s">
        <v>28</v>
      </c>
      <c r="O1757">
        <f t="shared" si="27"/>
        <v>253056.30000000002</v>
      </c>
    </row>
    <row r="1758" spans="1:15" x14ac:dyDescent="0.3">
      <c r="A1758">
        <v>1757</v>
      </c>
      <c r="B1758">
        <v>21</v>
      </c>
      <c r="C1758">
        <v>2</v>
      </c>
      <c r="D1758">
        <v>2023</v>
      </c>
      <c r="E1758" t="s">
        <v>54</v>
      </c>
      <c r="F1758" t="s">
        <v>45</v>
      </c>
      <c r="G1758">
        <v>8</v>
      </c>
      <c r="H1758">
        <v>37136.47</v>
      </c>
      <c r="I1758" t="s">
        <v>431</v>
      </c>
      <c r="J1758">
        <v>31</v>
      </c>
      <c r="K1758" t="s">
        <v>140</v>
      </c>
      <c r="L1758" t="s">
        <v>35</v>
      </c>
      <c r="M1758">
        <v>5</v>
      </c>
      <c r="N1758" t="s">
        <v>48</v>
      </c>
      <c r="O1758">
        <f t="shared" si="27"/>
        <v>297091.76</v>
      </c>
    </row>
    <row r="1759" spans="1:15" x14ac:dyDescent="0.3">
      <c r="A1759">
        <v>1758</v>
      </c>
      <c r="B1759">
        <v>21</v>
      </c>
      <c r="C1759">
        <v>2</v>
      </c>
      <c r="D1759">
        <v>2023</v>
      </c>
      <c r="E1759" t="s">
        <v>54</v>
      </c>
      <c r="F1759" t="s">
        <v>32</v>
      </c>
      <c r="G1759">
        <v>9</v>
      </c>
      <c r="H1759">
        <v>10966.49</v>
      </c>
      <c r="I1759" t="s">
        <v>487</v>
      </c>
      <c r="J1759">
        <v>34</v>
      </c>
      <c r="K1759" t="s">
        <v>69</v>
      </c>
      <c r="L1759" t="s">
        <v>52</v>
      </c>
      <c r="M1759">
        <v>5</v>
      </c>
      <c r="N1759" t="s">
        <v>43</v>
      </c>
      <c r="O1759">
        <f t="shared" si="27"/>
        <v>98698.41</v>
      </c>
    </row>
    <row r="1760" spans="1:15" x14ac:dyDescent="0.3">
      <c r="A1760">
        <v>1759</v>
      </c>
      <c r="B1760">
        <v>21</v>
      </c>
      <c r="C1760">
        <v>2</v>
      </c>
      <c r="D1760">
        <v>2023</v>
      </c>
      <c r="E1760" t="s">
        <v>54</v>
      </c>
      <c r="F1760" t="s">
        <v>37</v>
      </c>
      <c r="G1760">
        <v>8</v>
      </c>
      <c r="H1760">
        <v>17022.7</v>
      </c>
      <c r="I1760" t="s">
        <v>920</v>
      </c>
      <c r="J1760">
        <v>25</v>
      </c>
      <c r="K1760" t="s">
        <v>119</v>
      </c>
      <c r="L1760" t="s">
        <v>52</v>
      </c>
      <c r="M1760">
        <v>5</v>
      </c>
      <c r="N1760" t="s">
        <v>97</v>
      </c>
      <c r="O1760">
        <f t="shared" si="27"/>
        <v>136181.6</v>
      </c>
    </row>
    <row r="1761" spans="1:15" x14ac:dyDescent="0.3">
      <c r="A1761">
        <v>1760</v>
      </c>
      <c r="B1761">
        <v>22</v>
      </c>
      <c r="C1761">
        <v>2</v>
      </c>
      <c r="D1761">
        <v>2023</v>
      </c>
      <c r="E1761" t="s">
        <v>62</v>
      </c>
      <c r="F1761" t="s">
        <v>37</v>
      </c>
      <c r="G1761">
        <v>5</v>
      </c>
      <c r="H1761">
        <v>21095.56</v>
      </c>
      <c r="I1761" t="s">
        <v>756</v>
      </c>
      <c r="J1761">
        <v>51</v>
      </c>
      <c r="K1761" t="s">
        <v>27</v>
      </c>
      <c r="L1761" t="s">
        <v>35</v>
      </c>
      <c r="M1761">
        <v>5</v>
      </c>
      <c r="N1761" t="s">
        <v>40</v>
      </c>
      <c r="O1761">
        <f t="shared" si="27"/>
        <v>105477.8</v>
      </c>
    </row>
    <row r="1762" spans="1:15" x14ac:dyDescent="0.3">
      <c r="A1762">
        <v>1761</v>
      </c>
      <c r="B1762">
        <v>22</v>
      </c>
      <c r="C1762">
        <v>2</v>
      </c>
      <c r="D1762">
        <v>2023</v>
      </c>
      <c r="E1762" t="s">
        <v>62</v>
      </c>
      <c r="F1762" t="s">
        <v>15</v>
      </c>
      <c r="G1762">
        <v>3</v>
      </c>
      <c r="H1762">
        <v>16815.240000000002</v>
      </c>
      <c r="I1762" t="s">
        <v>921</v>
      </c>
      <c r="J1762">
        <v>43</v>
      </c>
      <c r="K1762" t="s">
        <v>23</v>
      </c>
      <c r="L1762" t="s">
        <v>35</v>
      </c>
      <c r="M1762">
        <v>5</v>
      </c>
      <c r="N1762" t="s">
        <v>19</v>
      </c>
      <c r="O1762">
        <f t="shared" si="27"/>
        <v>50445.72</v>
      </c>
    </row>
    <row r="1763" spans="1:15" x14ac:dyDescent="0.3">
      <c r="A1763">
        <v>1762</v>
      </c>
      <c r="B1763">
        <v>22</v>
      </c>
      <c r="C1763">
        <v>2</v>
      </c>
      <c r="D1763">
        <v>2023</v>
      </c>
      <c r="E1763" t="s">
        <v>62</v>
      </c>
      <c r="F1763" t="s">
        <v>32</v>
      </c>
      <c r="G1763">
        <v>9</v>
      </c>
      <c r="H1763">
        <v>30491.56</v>
      </c>
      <c r="I1763" t="s">
        <v>682</v>
      </c>
      <c r="J1763">
        <v>47</v>
      </c>
      <c r="K1763" t="s">
        <v>27</v>
      </c>
      <c r="L1763" t="s">
        <v>18</v>
      </c>
      <c r="M1763">
        <v>3</v>
      </c>
      <c r="N1763" t="s">
        <v>101</v>
      </c>
      <c r="O1763">
        <f t="shared" si="27"/>
        <v>274424.04000000004</v>
      </c>
    </row>
    <row r="1764" spans="1:15" x14ac:dyDescent="0.3">
      <c r="A1764">
        <v>1763</v>
      </c>
      <c r="B1764">
        <v>23</v>
      </c>
      <c r="C1764">
        <v>2</v>
      </c>
      <c r="D1764">
        <v>2023</v>
      </c>
      <c r="E1764" t="s">
        <v>67</v>
      </c>
      <c r="F1764" t="s">
        <v>37</v>
      </c>
      <c r="G1764">
        <v>6</v>
      </c>
      <c r="H1764">
        <v>67877.37</v>
      </c>
      <c r="I1764" t="s">
        <v>692</v>
      </c>
      <c r="J1764">
        <v>39</v>
      </c>
      <c r="K1764" t="s">
        <v>47</v>
      </c>
      <c r="L1764" t="s">
        <v>24</v>
      </c>
      <c r="M1764">
        <v>3</v>
      </c>
      <c r="N1764" t="s">
        <v>53</v>
      </c>
      <c r="O1764">
        <f t="shared" si="27"/>
        <v>407264.22</v>
      </c>
    </row>
    <row r="1765" spans="1:15" x14ac:dyDescent="0.3">
      <c r="A1765">
        <v>1764</v>
      </c>
      <c r="B1765">
        <v>23</v>
      </c>
      <c r="C1765">
        <v>2</v>
      </c>
      <c r="D1765">
        <v>2023</v>
      </c>
      <c r="E1765" t="s">
        <v>67</v>
      </c>
      <c r="F1765" t="s">
        <v>21</v>
      </c>
      <c r="G1765">
        <v>5</v>
      </c>
      <c r="H1765">
        <v>40553.35</v>
      </c>
      <c r="I1765" t="s">
        <v>578</v>
      </c>
      <c r="J1765">
        <v>33</v>
      </c>
      <c r="K1765" t="s">
        <v>23</v>
      </c>
      <c r="L1765" t="s">
        <v>52</v>
      </c>
      <c r="M1765">
        <v>5</v>
      </c>
      <c r="N1765" t="s">
        <v>25</v>
      </c>
      <c r="O1765">
        <f t="shared" si="27"/>
        <v>202766.75</v>
      </c>
    </row>
    <row r="1766" spans="1:15" x14ac:dyDescent="0.3">
      <c r="A1766">
        <v>1765</v>
      </c>
      <c r="B1766">
        <v>23</v>
      </c>
      <c r="C1766">
        <v>2</v>
      </c>
      <c r="D1766">
        <v>2023</v>
      </c>
      <c r="E1766" t="s">
        <v>67</v>
      </c>
      <c r="F1766" t="s">
        <v>32</v>
      </c>
      <c r="G1766">
        <v>3</v>
      </c>
      <c r="H1766">
        <v>47653.36</v>
      </c>
      <c r="I1766" t="s">
        <v>469</v>
      </c>
      <c r="J1766">
        <v>47</v>
      </c>
      <c r="K1766" t="s">
        <v>27</v>
      </c>
      <c r="L1766" t="s">
        <v>24</v>
      </c>
      <c r="M1766">
        <v>1</v>
      </c>
      <c r="N1766" t="s">
        <v>101</v>
      </c>
      <c r="O1766">
        <f t="shared" si="27"/>
        <v>142960.08000000002</v>
      </c>
    </row>
    <row r="1767" spans="1:15" x14ac:dyDescent="0.3">
      <c r="A1767">
        <v>1766</v>
      </c>
      <c r="B1767">
        <v>24</v>
      </c>
      <c r="C1767">
        <v>2</v>
      </c>
      <c r="D1767">
        <v>2023</v>
      </c>
      <c r="E1767" t="s">
        <v>74</v>
      </c>
      <c r="F1767" t="s">
        <v>21</v>
      </c>
      <c r="G1767">
        <v>6</v>
      </c>
      <c r="H1767">
        <v>31383.19</v>
      </c>
      <c r="I1767" t="s">
        <v>107</v>
      </c>
      <c r="J1767">
        <v>33</v>
      </c>
      <c r="K1767" t="s">
        <v>39</v>
      </c>
      <c r="L1767" t="s">
        <v>18</v>
      </c>
      <c r="M1767">
        <v>5</v>
      </c>
      <c r="N1767" t="s">
        <v>25</v>
      </c>
      <c r="O1767">
        <f t="shared" si="27"/>
        <v>188299.13999999998</v>
      </c>
    </row>
    <row r="1768" spans="1:15" x14ac:dyDescent="0.3">
      <c r="A1768">
        <v>1767</v>
      </c>
      <c r="B1768">
        <v>24</v>
      </c>
      <c r="C1768">
        <v>2</v>
      </c>
      <c r="D1768">
        <v>2023</v>
      </c>
      <c r="E1768" t="s">
        <v>74</v>
      </c>
      <c r="F1768" t="s">
        <v>21</v>
      </c>
      <c r="G1768">
        <v>3</v>
      </c>
      <c r="H1768">
        <v>29409.27</v>
      </c>
      <c r="I1768" t="s">
        <v>301</v>
      </c>
      <c r="J1768">
        <v>55</v>
      </c>
      <c r="K1768" t="s">
        <v>27</v>
      </c>
      <c r="L1768" t="s">
        <v>35</v>
      </c>
      <c r="M1768">
        <v>3</v>
      </c>
      <c r="N1768" t="s">
        <v>28</v>
      </c>
      <c r="O1768">
        <f t="shared" si="27"/>
        <v>88227.81</v>
      </c>
    </row>
    <row r="1769" spans="1:15" x14ac:dyDescent="0.3">
      <c r="A1769">
        <v>1768</v>
      </c>
      <c r="B1769">
        <v>24</v>
      </c>
      <c r="C1769">
        <v>2</v>
      </c>
      <c r="D1769">
        <v>2023</v>
      </c>
      <c r="E1769" t="s">
        <v>74</v>
      </c>
      <c r="F1769" t="s">
        <v>37</v>
      </c>
      <c r="G1769">
        <v>6</v>
      </c>
      <c r="H1769">
        <v>11388.81</v>
      </c>
      <c r="I1769" t="s">
        <v>487</v>
      </c>
      <c r="J1769">
        <v>41</v>
      </c>
      <c r="K1769" t="s">
        <v>23</v>
      </c>
      <c r="L1769" t="s">
        <v>35</v>
      </c>
      <c r="M1769">
        <v>4</v>
      </c>
      <c r="N1769" t="s">
        <v>97</v>
      </c>
      <c r="O1769">
        <f t="shared" si="27"/>
        <v>68332.86</v>
      </c>
    </row>
    <row r="1770" spans="1:15" x14ac:dyDescent="0.3">
      <c r="A1770">
        <v>1769</v>
      </c>
      <c r="B1770">
        <v>24</v>
      </c>
      <c r="C1770">
        <v>2</v>
      </c>
      <c r="D1770">
        <v>2023</v>
      </c>
      <c r="E1770" t="s">
        <v>74</v>
      </c>
      <c r="F1770" t="s">
        <v>32</v>
      </c>
      <c r="G1770">
        <v>4</v>
      </c>
      <c r="H1770">
        <v>40020.019999999997</v>
      </c>
      <c r="I1770" t="s">
        <v>339</v>
      </c>
      <c r="J1770">
        <v>53</v>
      </c>
      <c r="K1770" t="s">
        <v>23</v>
      </c>
      <c r="L1770" t="s">
        <v>35</v>
      </c>
      <c r="M1770">
        <v>4</v>
      </c>
      <c r="N1770" t="s">
        <v>101</v>
      </c>
      <c r="O1770">
        <f t="shared" si="27"/>
        <v>160080.07999999999</v>
      </c>
    </row>
    <row r="1771" spans="1:15" x14ac:dyDescent="0.3">
      <c r="A1771">
        <v>1770</v>
      </c>
      <c r="B1771">
        <v>25</v>
      </c>
      <c r="C1771">
        <v>2</v>
      </c>
      <c r="D1771">
        <v>2023</v>
      </c>
      <c r="E1771" t="s">
        <v>20</v>
      </c>
      <c r="F1771" t="s">
        <v>45</v>
      </c>
      <c r="G1771">
        <v>2</v>
      </c>
      <c r="H1771">
        <v>39016.54</v>
      </c>
      <c r="I1771" t="s">
        <v>547</v>
      </c>
      <c r="J1771">
        <v>52</v>
      </c>
      <c r="K1771" t="s">
        <v>23</v>
      </c>
      <c r="L1771" t="s">
        <v>18</v>
      </c>
      <c r="M1771">
        <v>5</v>
      </c>
      <c r="N1771" t="s">
        <v>90</v>
      </c>
      <c r="O1771">
        <f t="shared" si="27"/>
        <v>78033.08</v>
      </c>
    </row>
    <row r="1772" spans="1:15" x14ac:dyDescent="0.3">
      <c r="A1772">
        <v>1771</v>
      </c>
      <c r="B1772">
        <v>25</v>
      </c>
      <c r="C1772">
        <v>2</v>
      </c>
      <c r="D1772">
        <v>2023</v>
      </c>
      <c r="E1772" t="s">
        <v>20</v>
      </c>
      <c r="F1772" t="s">
        <v>37</v>
      </c>
      <c r="G1772">
        <v>8</v>
      </c>
      <c r="H1772">
        <v>19469.84</v>
      </c>
      <c r="I1772" t="s">
        <v>419</v>
      </c>
      <c r="J1772">
        <v>23</v>
      </c>
      <c r="K1772" t="s">
        <v>116</v>
      </c>
      <c r="L1772" t="s">
        <v>52</v>
      </c>
      <c r="M1772">
        <v>3</v>
      </c>
      <c r="N1772" t="s">
        <v>40</v>
      </c>
      <c r="O1772">
        <f t="shared" si="27"/>
        <v>155758.72</v>
      </c>
    </row>
    <row r="1773" spans="1:15" x14ac:dyDescent="0.3">
      <c r="A1773">
        <v>1772</v>
      </c>
      <c r="B1773">
        <v>25</v>
      </c>
      <c r="C1773">
        <v>2</v>
      </c>
      <c r="D1773">
        <v>2023</v>
      </c>
      <c r="E1773" t="s">
        <v>20</v>
      </c>
      <c r="F1773" t="s">
        <v>37</v>
      </c>
      <c r="G1773">
        <v>4</v>
      </c>
      <c r="H1773">
        <v>55859.44</v>
      </c>
      <c r="I1773" t="s">
        <v>223</v>
      </c>
      <c r="J1773">
        <v>21</v>
      </c>
      <c r="K1773" t="s">
        <v>27</v>
      </c>
      <c r="L1773" t="s">
        <v>18</v>
      </c>
      <c r="M1773">
        <v>5</v>
      </c>
      <c r="N1773" t="s">
        <v>97</v>
      </c>
      <c r="O1773">
        <f t="shared" si="27"/>
        <v>223437.76</v>
      </c>
    </row>
    <row r="1774" spans="1:15" x14ac:dyDescent="0.3">
      <c r="A1774">
        <v>1773</v>
      </c>
      <c r="B1774">
        <v>26</v>
      </c>
      <c r="C1774">
        <v>2</v>
      </c>
      <c r="D1774">
        <v>2023</v>
      </c>
      <c r="E1774" t="s">
        <v>29</v>
      </c>
      <c r="F1774" t="s">
        <v>32</v>
      </c>
      <c r="G1774">
        <v>9</v>
      </c>
      <c r="H1774">
        <v>39560.46</v>
      </c>
      <c r="I1774" t="s">
        <v>282</v>
      </c>
      <c r="J1774">
        <v>35</v>
      </c>
      <c r="K1774" t="s">
        <v>92</v>
      </c>
      <c r="L1774" t="s">
        <v>35</v>
      </c>
      <c r="M1774">
        <v>3</v>
      </c>
      <c r="N1774" t="s">
        <v>101</v>
      </c>
      <c r="O1774">
        <f t="shared" si="27"/>
        <v>356044.14</v>
      </c>
    </row>
    <row r="1775" spans="1:15" x14ac:dyDescent="0.3">
      <c r="A1775">
        <v>1774</v>
      </c>
      <c r="B1775">
        <v>26</v>
      </c>
      <c r="C1775">
        <v>2</v>
      </c>
      <c r="D1775">
        <v>2023</v>
      </c>
      <c r="E1775" t="s">
        <v>29</v>
      </c>
      <c r="F1775" t="s">
        <v>32</v>
      </c>
      <c r="G1775">
        <v>7</v>
      </c>
      <c r="H1775">
        <v>30339.64</v>
      </c>
      <c r="I1775" t="s">
        <v>922</v>
      </c>
      <c r="J1775">
        <v>23</v>
      </c>
      <c r="K1775" t="s">
        <v>119</v>
      </c>
      <c r="L1775" t="s">
        <v>52</v>
      </c>
      <c r="M1775">
        <v>5</v>
      </c>
      <c r="N1775" t="s">
        <v>101</v>
      </c>
      <c r="O1775">
        <f t="shared" si="27"/>
        <v>212377.47999999998</v>
      </c>
    </row>
    <row r="1776" spans="1:15" x14ac:dyDescent="0.3">
      <c r="A1776">
        <v>1775</v>
      </c>
      <c r="B1776">
        <v>26</v>
      </c>
      <c r="C1776">
        <v>2</v>
      </c>
      <c r="D1776">
        <v>2023</v>
      </c>
      <c r="E1776" t="s">
        <v>29</v>
      </c>
      <c r="F1776" t="s">
        <v>21</v>
      </c>
      <c r="G1776">
        <v>2</v>
      </c>
      <c r="H1776">
        <v>18814.53</v>
      </c>
      <c r="I1776" t="s">
        <v>51</v>
      </c>
      <c r="J1776">
        <v>43</v>
      </c>
      <c r="K1776" t="s">
        <v>17</v>
      </c>
      <c r="L1776" t="s">
        <v>35</v>
      </c>
      <c r="M1776">
        <v>3</v>
      </c>
      <c r="N1776" t="s">
        <v>25</v>
      </c>
      <c r="O1776">
        <f t="shared" si="27"/>
        <v>37629.06</v>
      </c>
    </row>
    <row r="1777" spans="1:15" x14ac:dyDescent="0.3">
      <c r="A1777">
        <v>1776</v>
      </c>
      <c r="B1777">
        <v>27</v>
      </c>
      <c r="C1777">
        <v>2</v>
      </c>
      <c r="D1777">
        <v>2023</v>
      </c>
      <c r="E1777" t="s">
        <v>44</v>
      </c>
      <c r="F1777" t="s">
        <v>32</v>
      </c>
      <c r="G1777">
        <v>4</v>
      </c>
      <c r="H1777">
        <v>43129.65</v>
      </c>
      <c r="I1777" t="s">
        <v>923</v>
      </c>
      <c r="J1777">
        <v>54</v>
      </c>
      <c r="K1777" t="s">
        <v>27</v>
      </c>
      <c r="L1777" t="s">
        <v>35</v>
      </c>
      <c r="M1777">
        <v>4</v>
      </c>
      <c r="N1777" t="s">
        <v>36</v>
      </c>
      <c r="O1777">
        <f t="shared" si="27"/>
        <v>172518.6</v>
      </c>
    </row>
    <row r="1778" spans="1:15" x14ac:dyDescent="0.3">
      <c r="A1778">
        <v>1777</v>
      </c>
      <c r="B1778">
        <v>27</v>
      </c>
      <c r="C1778">
        <v>2</v>
      </c>
      <c r="D1778">
        <v>2023</v>
      </c>
      <c r="E1778" t="s">
        <v>44</v>
      </c>
      <c r="F1778" t="s">
        <v>21</v>
      </c>
      <c r="G1778">
        <v>5</v>
      </c>
      <c r="H1778">
        <v>55169.02</v>
      </c>
      <c r="I1778" t="s">
        <v>515</v>
      </c>
      <c r="J1778">
        <v>44</v>
      </c>
      <c r="K1778" t="s">
        <v>79</v>
      </c>
      <c r="L1778" t="s">
        <v>18</v>
      </c>
      <c r="M1778">
        <v>5</v>
      </c>
      <c r="N1778" t="s">
        <v>65</v>
      </c>
      <c r="O1778">
        <f t="shared" si="27"/>
        <v>275845.09999999998</v>
      </c>
    </row>
    <row r="1779" spans="1:15" x14ac:dyDescent="0.3">
      <c r="A1779">
        <v>1778</v>
      </c>
      <c r="B1779">
        <v>27</v>
      </c>
      <c r="C1779">
        <v>2</v>
      </c>
      <c r="D1779">
        <v>2023</v>
      </c>
      <c r="E1779" t="s">
        <v>44</v>
      </c>
      <c r="F1779" t="s">
        <v>37</v>
      </c>
      <c r="G1779">
        <v>3</v>
      </c>
      <c r="H1779">
        <v>26919.96</v>
      </c>
      <c r="I1779" t="s">
        <v>114</v>
      </c>
      <c r="J1779">
        <v>58</v>
      </c>
      <c r="K1779" t="s">
        <v>23</v>
      </c>
      <c r="L1779" t="s">
        <v>18</v>
      </c>
      <c r="M1779">
        <v>5</v>
      </c>
      <c r="N1779" t="s">
        <v>53</v>
      </c>
      <c r="O1779">
        <f t="shared" si="27"/>
        <v>80759.88</v>
      </c>
    </row>
    <row r="1780" spans="1:15" x14ac:dyDescent="0.3">
      <c r="A1780">
        <v>1779</v>
      </c>
      <c r="B1780">
        <v>27</v>
      </c>
      <c r="C1780">
        <v>2</v>
      </c>
      <c r="D1780">
        <v>2023</v>
      </c>
      <c r="E1780" t="s">
        <v>44</v>
      </c>
      <c r="F1780" t="s">
        <v>15</v>
      </c>
      <c r="G1780">
        <v>9</v>
      </c>
      <c r="H1780">
        <v>23127.66</v>
      </c>
      <c r="I1780" t="s">
        <v>909</v>
      </c>
      <c r="J1780">
        <v>28</v>
      </c>
      <c r="K1780" t="s">
        <v>23</v>
      </c>
      <c r="L1780" t="s">
        <v>24</v>
      </c>
      <c r="M1780">
        <v>5</v>
      </c>
      <c r="N1780" t="s">
        <v>31</v>
      </c>
      <c r="O1780">
        <f t="shared" si="27"/>
        <v>208148.94</v>
      </c>
    </row>
    <row r="1781" spans="1:15" x14ac:dyDescent="0.3">
      <c r="A1781">
        <v>1780</v>
      </c>
      <c r="B1781">
        <v>28</v>
      </c>
      <c r="C1781">
        <v>2</v>
      </c>
      <c r="D1781">
        <v>2023</v>
      </c>
      <c r="E1781" t="s">
        <v>54</v>
      </c>
      <c r="F1781" t="s">
        <v>45</v>
      </c>
      <c r="G1781">
        <v>5</v>
      </c>
      <c r="H1781">
        <v>41316.1</v>
      </c>
      <c r="I1781" t="s">
        <v>924</v>
      </c>
      <c r="J1781">
        <v>55</v>
      </c>
      <c r="K1781" t="s">
        <v>112</v>
      </c>
      <c r="L1781" t="s">
        <v>35</v>
      </c>
      <c r="M1781">
        <v>1</v>
      </c>
      <c r="N1781" t="s">
        <v>104</v>
      </c>
      <c r="O1781">
        <f t="shared" si="27"/>
        <v>206580.5</v>
      </c>
    </row>
    <row r="1782" spans="1:15" x14ac:dyDescent="0.3">
      <c r="A1782">
        <v>1781</v>
      </c>
      <c r="B1782">
        <v>28</v>
      </c>
      <c r="C1782">
        <v>2</v>
      </c>
      <c r="D1782">
        <v>2023</v>
      </c>
      <c r="E1782" t="s">
        <v>54</v>
      </c>
      <c r="F1782" t="s">
        <v>37</v>
      </c>
      <c r="G1782">
        <v>2</v>
      </c>
      <c r="H1782">
        <v>19320.599999999999</v>
      </c>
      <c r="I1782" t="s">
        <v>249</v>
      </c>
      <c r="J1782">
        <v>33</v>
      </c>
      <c r="K1782" t="s">
        <v>47</v>
      </c>
      <c r="L1782" t="s">
        <v>52</v>
      </c>
      <c r="M1782">
        <v>5</v>
      </c>
      <c r="N1782" t="s">
        <v>40</v>
      </c>
      <c r="O1782">
        <f t="shared" si="27"/>
        <v>38641.199999999997</v>
      </c>
    </row>
    <row r="1783" spans="1:15" x14ac:dyDescent="0.3">
      <c r="A1783">
        <v>1782</v>
      </c>
      <c r="B1783">
        <v>28</v>
      </c>
      <c r="C1783">
        <v>2</v>
      </c>
      <c r="D1783">
        <v>2023</v>
      </c>
      <c r="E1783" t="s">
        <v>54</v>
      </c>
      <c r="F1783" t="s">
        <v>32</v>
      </c>
      <c r="G1783">
        <v>3</v>
      </c>
      <c r="H1783">
        <v>49996.800000000003</v>
      </c>
      <c r="I1783" t="s">
        <v>863</v>
      </c>
      <c r="J1783">
        <v>36</v>
      </c>
      <c r="K1783" t="s">
        <v>116</v>
      </c>
      <c r="L1783" t="s">
        <v>35</v>
      </c>
      <c r="M1783">
        <v>5</v>
      </c>
      <c r="N1783" t="s">
        <v>101</v>
      </c>
      <c r="O1783">
        <f t="shared" si="27"/>
        <v>149990.40000000002</v>
      </c>
    </row>
    <row r="1784" spans="1:15" x14ac:dyDescent="0.3">
      <c r="A1784">
        <v>1783</v>
      </c>
      <c r="B1784">
        <v>1</v>
      </c>
      <c r="C1784">
        <v>3</v>
      </c>
      <c r="D1784">
        <v>2023</v>
      </c>
      <c r="E1784" t="s">
        <v>62</v>
      </c>
      <c r="F1784" t="s">
        <v>45</v>
      </c>
      <c r="G1784">
        <v>9</v>
      </c>
      <c r="H1784">
        <v>46320.62</v>
      </c>
      <c r="I1784" t="s">
        <v>72</v>
      </c>
      <c r="J1784">
        <v>32</v>
      </c>
      <c r="K1784" t="s">
        <v>23</v>
      </c>
      <c r="L1784" t="s">
        <v>52</v>
      </c>
      <c r="M1784">
        <v>3</v>
      </c>
      <c r="N1784" t="s">
        <v>48</v>
      </c>
      <c r="O1784">
        <f t="shared" si="27"/>
        <v>416885.58</v>
      </c>
    </row>
    <row r="1785" spans="1:15" x14ac:dyDescent="0.3">
      <c r="A1785">
        <v>1784</v>
      </c>
      <c r="B1785">
        <v>1</v>
      </c>
      <c r="C1785">
        <v>3</v>
      </c>
      <c r="D1785">
        <v>2023</v>
      </c>
      <c r="E1785" t="s">
        <v>62</v>
      </c>
      <c r="F1785" t="s">
        <v>15</v>
      </c>
      <c r="G1785">
        <v>7</v>
      </c>
      <c r="H1785">
        <v>15224.92</v>
      </c>
      <c r="I1785" t="s">
        <v>819</v>
      </c>
      <c r="J1785">
        <v>43</v>
      </c>
      <c r="K1785" t="s">
        <v>79</v>
      </c>
      <c r="L1785" t="s">
        <v>24</v>
      </c>
      <c r="M1785">
        <v>3</v>
      </c>
      <c r="N1785" t="s">
        <v>19</v>
      </c>
      <c r="O1785">
        <f t="shared" si="27"/>
        <v>106574.44</v>
      </c>
    </row>
    <row r="1786" spans="1:15" x14ac:dyDescent="0.3">
      <c r="A1786">
        <v>1785</v>
      </c>
      <c r="B1786">
        <v>1</v>
      </c>
      <c r="C1786">
        <v>3</v>
      </c>
      <c r="D1786">
        <v>2023</v>
      </c>
      <c r="E1786" t="s">
        <v>62</v>
      </c>
      <c r="F1786" t="s">
        <v>15</v>
      </c>
      <c r="G1786">
        <v>2</v>
      </c>
      <c r="H1786">
        <v>12191.22</v>
      </c>
      <c r="I1786" t="s">
        <v>137</v>
      </c>
      <c r="J1786">
        <v>58</v>
      </c>
      <c r="K1786" t="s">
        <v>27</v>
      </c>
      <c r="L1786" t="s">
        <v>35</v>
      </c>
      <c r="M1786">
        <v>3</v>
      </c>
      <c r="N1786" t="s">
        <v>31</v>
      </c>
      <c r="O1786">
        <f t="shared" si="27"/>
        <v>24382.44</v>
      </c>
    </row>
    <row r="1787" spans="1:15" x14ac:dyDescent="0.3">
      <c r="A1787">
        <v>1786</v>
      </c>
      <c r="B1787">
        <v>1</v>
      </c>
      <c r="C1787">
        <v>3</v>
      </c>
      <c r="D1787">
        <v>2023</v>
      </c>
      <c r="E1787" t="s">
        <v>62</v>
      </c>
      <c r="F1787" t="s">
        <v>21</v>
      </c>
      <c r="G1787">
        <v>9</v>
      </c>
      <c r="H1787">
        <v>47217.32</v>
      </c>
      <c r="I1787" t="s">
        <v>469</v>
      </c>
      <c r="J1787">
        <v>48</v>
      </c>
      <c r="K1787" t="s">
        <v>23</v>
      </c>
      <c r="L1787" t="s">
        <v>52</v>
      </c>
      <c r="M1787">
        <v>3</v>
      </c>
      <c r="N1787" t="s">
        <v>25</v>
      </c>
      <c r="O1787">
        <f t="shared" si="27"/>
        <v>424955.88</v>
      </c>
    </row>
    <row r="1788" spans="1:15" x14ac:dyDescent="0.3">
      <c r="A1788">
        <v>1787</v>
      </c>
      <c r="B1788">
        <v>2</v>
      </c>
      <c r="C1788">
        <v>3</v>
      </c>
      <c r="D1788">
        <v>2023</v>
      </c>
      <c r="E1788" t="s">
        <v>67</v>
      </c>
      <c r="F1788" t="s">
        <v>45</v>
      </c>
      <c r="G1788">
        <v>4</v>
      </c>
      <c r="H1788">
        <v>27657.63</v>
      </c>
      <c r="I1788" t="s">
        <v>229</v>
      </c>
      <c r="J1788">
        <v>36</v>
      </c>
      <c r="K1788" t="s">
        <v>23</v>
      </c>
      <c r="L1788" t="s">
        <v>52</v>
      </c>
      <c r="M1788">
        <v>5</v>
      </c>
      <c r="N1788" t="s">
        <v>104</v>
      </c>
      <c r="O1788">
        <f t="shared" si="27"/>
        <v>110630.52</v>
      </c>
    </row>
    <row r="1789" spans="1:15" x14ac:dyDescent="0.3">
      <c r="A1789">
        <v>1788</v>
      </c>
      <c r="B1789">
        <v>2</v>
      </c>
      <c r="C1789">
        <v>3</v>
      </c>
      <c r="D1789">
        <v>2023</v>
      </c>
      <c r="E1789" t="s">
        <v>67</v>
      </c>
      <c r="F1789" t="s">
        <v>21</v>
      </c>
      <c r="G1789">
        <v>9</v>
      </c>
      <c r="H1789">
        <v>15186.75</v>
      </c>
      <c r="I1789" t="s">
        <v>925</v>
      </c>
      <c r="J1789">
        <v>41</v>
      </c>
      <c r="K1789" t="s">
        <v>23</v>
      </c>
      <c r="L1789" t="s">
        <v>24</v>
      </c>
      <c r="M1789">
        <v>4</v>
      </c>
      <c r="N1789" t="s">
        <v>25</v>
      </c>
      <c r="O1789">
        <f t="shared" si="27"/>
        <v>136680.75</v>
      </c>
    </row>
    <row r="1790" spans="1:15" x14ac:dyDescent="0.3">
      <c r="A1790">
        <v>1789</v>
      </c>
      <c r="B1790">
        <v>2</v>
      </c>
      <c r="C1790">
        <v>3</v>
      </c>
      <c r="D1790">
        <v>2023</v>
      </c>
      <c r="E1790" t="s">
        <v>67</v>
      </c>
      <c r="F1790" t="s">
        <v>37</v>
      </c>
      <c r="G1790">
        <v>2</v>
      </c>
      <c r="H1790">
        <v>55565.72</v>
      </c>
      <c r="I1790" t="s">
        <v>359</v>
      </c>
      <c r="J1790">
        <v>26</v>
      </c>
      <c r="K1790" t="s">
        <v>17</v>
      </c>
      <c r="L1790" t="s">
        <v>18</v>
      </c>
      <c r="M1790">
        <v>5</v>
      </c>
      <c r="N1790" t="s">
        <v>53</v>
      </c>
      <c r="O1790">
        <f t="shared" si="27"/>
        <v>111131.44</v>
      </c>
    </row>
    <row r="1791" spans="1:15" x14ac:dyDescent="0.3">
      <c r="A1791">
        <v>1790</v>
      </c>
      <c r="B1791">
        <v>2</v>
      </c>
      <c r="C1791">
        <v>3</v>
      </c>
      <c r="D1791">
        <v>2023</v>
      </c>
      <c r="E1791" t="s">
        <v>67</v>
      </c>
      <c r="F1791" t="s">
        <v>45</v>
      </c>
      <c r="G1791">
        <v>4</v>
      </c>
      <c r="H1791">
        <v>28842.639999999999</v>
      </c>
      <c r="I1791" t="s">
        <v>461</v>
      </c>
      <c r="J1791">
        <v>40</v>
      </c>
      <c r="K1791" t="s">
        <v>23</v>
      </c>
      <c r="L1791" t="s">
        <v>24</v>
      </c>
      <c r="M1791">
        <v>3</v>
      </c>
      <c r="N1791" t="s">
        <v>90</v>
      </c>
      <c r="O1791">
        <f t="shared" si="27"/>
        <v>115370.56</v>
      </c>
    </row>
    <row r="1792" spans="1:15" x14ac:dyDescent="0.3">
      <c r="A1792">
        <v>1791</v>
      </c>
      <c r="B1792">
        <v>3</v>
      </c>
      <c r="C1792">
        <v>3</v>
      </c>
      <c r="D1792">
        <v>2023</v>
      </c>
      <c r="E1792" t="s">
        <v>74</v>
      </c>
      <c r="F1792" t="s">
        <v>37</v>
      </c>
      <c r="G1792">
        <v>5</v>
      </c>
      <c r="H1792">
        <v>37575.97</v>
      </c>
      <c r="I1792" t="s">
        <v>786</v>
      </c>
      <c r="J1792">
        <v>21</v>
      </c>
      <c r="K1792" t="s">
        <v>116</v>
      </c>
      <c r="L1792" t="s">
        <v>52</v>
      </c>
      <c r="M1792">
        <v>5</v>
      </c>
      <c r="N1792" t="s">
        <v>40</v>
      </c>
      <c r="O1792">
        <f t="shared" si="27"/>
        <v>187879.85</v>
      </c>
    </row>
    <row r="1793" spans="1:15" x14ac:dyDescent="0.3">
      <c r="A1793">
        <v>1792</v>
      </c>
      <c r="B1793">
        <v>3</v>
      </c>
      <c r="C1793">
        <v>3</v>
      </c>
      <c r="D1793">
        <v>2023</v>
      </c>
      <c r="E1793" t="s">
        <v>74</v>
      </c>
      <c r="F1793" t="s">
        <v>21</v>
      </c>
      <c r="G1793">
        <v>2</v>
      </c>
      <c r="H1793">
        <v>24208.78</v>
      </c>
      <c r="I1793" t="s">
        <v>233</v>
      </c>
      <c r="J1793">
        <v>27</v>
      </c>
      <c r="K1793" t="s">
        <v>116</v>
      </c>
      <c r="L1793" t="s">
        <v>24</v>
      </c>
      <c r="M1793">
        <v>5</v>
      </c>
      <c r="N1793" t="s">
        <v>25</v>
      </c>
      <c r="O1793">
        <f t="shared" si="27"/>
        <v>48417.56</v>
      </c>
    </row>
    <row r="1794" spans="1:15" x14ac:dyDescent="0.3">
      <c r="A1794">
        <v>1793</v>
      </c>
      <c r="B1794">
        <v>3</v>
      </c>
      <c r="C1794">
        <v>3</v>
      </c>
      <c r="D1794">
        <v>2023</v>
      </c>
      <c r="E1794" t="s">
        <v>74</v>
      </c>
      <c r="F1794" t="s">
        <v>45</v>
      </c>
      <c r="G1794">
        <v>1</v>
      </c>
      <c r="H1794">
        <v>47639.02</v>
      </c>
      <c r="I1794" t="s">
        <v>527</v>
      </c>
      <c r="J1794">
        <v>26</v>
      </c>
      <c r="K1794" t="s">
        <v>23</v>
      </c>
      <c r="L1794" t="s">
        <v>18</v>
      </c>
      <c r="M1794">
        <v>3</v>
      </c>
      <c r="N1794" t="s">
        <v>104</v>
      </c>
      <c r="O1794">
        <f t="shared" si="27"/>
        <v>47639.02</v>
      </c>
    </row>
    <row r="1795" spans="1:15" x14ac:dyDescent="0.3">
      <c r="A1795">
        <v>1794</v>
      </c>
      <c r="B1795">
        <v>4</v>
      </c>
      <c r="C1795">
        <v>3</v>
      </c>
      <c r="D1795">
        <v>2023</v>
      </c>
      <c r="E1795" t="s">
        <v>20</v>
      </c>
      <c r="F1795" t="s">
        <v>21</v>
      </c>
      <c r="G1795">
        <v>7</v>
      </c>
      <c r="H1795">
        <v>28089.3</v>
      </c>
      <c r="I1795" t="s">
        <v>26</v>
      </c>
      <c r="J1795">
        <v>36</v>
      </c>
      <c r="K1795" t="s">
        <v>112</v>
      </c>
      <c r="L1795" t="s">
        <v>35</v>
      </c>
      <c r="M1795">
        <v>1</v>
      </c>
      <c r="N1795" t="s">
        <v>28</v>
      </c>
      <c r="O1795">
        <f t="shared" ref="O1795:O1858" si="28">G1795*H1795</f>
        <v>196625.1</v>
      </c>
    </row>
    <row r="1796" spans="1:15" x14ac:dyDescent="0.3">
      <c r="A1796">
        <v>1795</v>
      </c>
      <c r="B1796">
        <v>4</v>
      </c>
      <c r="C1796">
        <v>3</v>
      </c>
      <c r="D1796">
        <v>2023</v>
      </c>
      <c r="E1796" t="s">
        <v>20</v>
      </c>
      <c r="F1796" t="s">
        <v>45</v>
      </c>
      <c r="G1796">
        <v>1</v>
      </c>
      <c r="H1796">
        <v>68081.259999999995</v>
      </c>
      <c r="I1796" t="s">
        <v>359</v>
      </c>
      <c r="J1796">
        <v>32</v>
      </c>
      <c r="K1796" t="s">
        <v>56</v>
      </c>
      <c r="L1796" t="s">
        <v>24</v>
      </c>
      <c r="M1796">
        <v>5</v>
      </c>
      <c r="N1796" t="s">
        <v>48</v>
      </c>
      <c r="O1796">
        <f t="shared" si="28"/>
        <v>68081.259999999995</v>
      </c>
    </row>
    <row r="1797" spans="1:15" x14ac:dyDescent="0.3">
      <c r="A1797">
        <v>1796</v>
      </c>
      <c r="B1797">
        <v>4</v>
      </c>
      <c r="C1797">
        <v>3</v>
      </c>
      <c r="D1797">
        <v>2023</v>
      </c>
      <c r="E1797" t="s">
        <v>20</v>
      </c>
      <c r="F1797" t="s">
        <v>21</v>
      </c>
      <c r="G1797">
        <v>8</v>
      </c>
      <c r="H1797">
        <v>52176.85</v>
      </c>
      <c r="I1797" t="s">
        <v>754</v>
      </c>
      <c r="J1797">
        <v>51</v>
      </c>
      <c r="K1797" t="s">
        <v>23</v>
      </c>
      <c r="L1797" t="s">
        <v>24</v>
      </c>
      <c r="M1797">
        <v>5</v>
      </c>
      <c r="N1797" t="s">
        <v>28</v>
      </c>
      <c r="O1797">
        <f t="shared" si="28"/>
        <v>417414.8</v>
      </c>
    </row>
    <row r="1798" spans="1:15" x14ac:dyDescent="0.3">
      <c r="A1798">
        <v>1797</v>
      </c>
      <c r="B1798">
        <v>4</v>
      </c>
      <c r="C1798">
        <v>3</v>
      </c>
      <c r="D1798">
        <v>2023</v>
      </c>
      <c r="E1798" t="s">
        <v>20</v>
      </c>
      <c r="F1798" t="s">
        <v>15</v>
      </c>
      <c r="G1798">
        <v>3</v>
      </c>
      <c r="H1798">
        <v>18203.34</v>
      </c>
      <c r="I1798" t="s">
        <v>926</v>
      </c>
      <c r="J1798">
        <v>59</v>
      </c>
      <c r="K1798" t="s">
        <v>34</v>
      </c>
      <c r="L1798" t="s">
        <v>35</v>
      </c>
      <c r="M1798">
        <v>5</v>
      </c>
      <c r="N1798" t="s">
        <v>86</v>
      </c>
      <c r="O1798">
        <f t="shared" si="28"/>
        <v>54610.020000000004</v>
      </c>
    </row>
    <row r="1799" spans="1:15" x14ac:dyDescent="0.3">
      <c r="A1799">
        <v>1798</v>
      </c>
      <c r="B1799">
        <v>5</v>
      </c>
      <c r="C1799">
        <v>3</v>
      </c>
      <c r="D1799">
        <v>2023</v>
      </c>
      <c r="E1799" t="s">
        <v>29</v>
      </c>
      <c r="F1799" t="s">
        <v>21</v>
      </c>
      <c r="G1799">
        <v>6</v>
      </c>
      <c r="H1799">
        <v>35001.69</v>
      </c>
      <c r="I1799" t="s">
        <v>645</v>
      </c>
      <c r="J1799">
        <v>36</v>
      </c>
      <c r="K1799" t="s">
        <v>27</v>
      </c>
      <c r="L1799" t="s">
        <v>24</v>
      </c>
      <c r="M1799">
        <v>1</v>
      </c>
      <c r="N1799" t="s">
        <v>25</v>
      </c>
      <c r="O1799">
        <f t="shared" si="28"/>
        <v>210010.14</v>
      </c>
    </row>
    <row r="1800" spans="1:15" x14ac:dyDescent="0.3">
      <c r="A1800">
        <v>1799</v>
      </c>
      <c r="B1800">
        <v>5</v>
      </c>
      <c r="C1800">
        <v>3</v>
      </c>
      <c r="D1800">
        <v>2023</v>
      </c>
      <c r="E1800" t="s">
        <v>29</v>
      </c>
      <c r="F1800" t="s">
        <v>15</v>
      </c>
      <c r="G1800">
        <v>7</v>
      </c>
      <c r="H1800">
        <v>33125.269999999997</v>
      </c>
      <c r="I1800" t="s">
        <v>927</v>
      </c>
      <c r="J1800">
        <v>38</v>
      </c>
      <c r="K1800" t="s">
        <v>27</v>
      </c>
      <c r="L1800" t="s">
        <v>18</v>
      </c>
      <c r="M1800">
        <v>5</v>
      </c>
      <c r="N1800" t="s">
        <v>31</v>
      </c>
      <c r="O1800">
        <f t="shared" si="28"/>
        <v>231876.88999999998</v>
      </c>
    </row>
    <row r="1801" spans="1:15" x14ac:dyDescent="0.3">
      <c r="A1801">
        <v>1800</v>
      </c>
      <c r="B1801">
        <v>5</v>
      </c>
      <c r="C1801">
        <v>3</v>
      </c>
      <c r="D1801">
        <v>2023</v>
      </c>
      <c r="E1801" t="s">
        <v>29</v>
      </c>
      <c r="F1801" t="s">
        <v>21</v>
      </c>
      <c r="G1801">
        <v>1</v>
      </c>
      <c r="H1801">
        <v>42054.83</v>
      </c>
      <c r="I1801" t="s">
        <v>128</v>
      </c>
      <c r="J1801">
        <v>51</v>
      </c>
      <c r="K1801" t="s">
        <v>112</v>
      </c>
      <c r="L1801" t="s">
        <v>52</v>
      </c>
      <c r="M1801">
        <v>1</v>
      </c>
      <c r="N1801" t="s">
        <v>65</v>
      </c>
      <c r="O1801">
        <f t="shared" si="28"/>
        <v>42054.83</v>
      </c>
    </row>
    <row r="1802" spans="1:15" x14ac:dyDescent="0.3">
      <c r="A1802">
        <v>1801</v>
      </c>
      <c r="B1802">
        <v>6</v>
      </c>
      <c r="C1802">
        <v>3</v>
      </c>
      <c r="D1802">
        <v>2023</v>
      </c>
      <c r="E1802" t="s">
        <v>44</v>
      </c>
      <c r="F1802" t="s">
        <v>45</v>
      </c>
      <c r="G1802">
        <v>6</v>
      </c>
      <c r="H1802">
        <v>60515.839999999997</v>
      </c>
      <c r="I1802" t="s">
        <v>928</v>
      </c>
      <c r="J1802">
        <v>34</v>
      </c>
      <c r="K1802" t="s">
        <v>23</v>
      </c>
      <c r="L1802" t="s">
        <v>24</v>
      </c>
      <c r="M1802">
        <v>5</v>
      </c>
      <c r="N1802" t="s">
        <v>104</v>
      </c>
      <c r="O1802">
        <f t="shared" si="28"/>
        <v>363095.03999999998</v>
      </c>
    </row>
    <row r="1803" spans="1:15" x14ac:dyDescent="0.3">
      <c r="A1803">
        <v>1802</v>
      </c>
      <c r="B1803">
        <v>6</v>
      </c>
      <c r="C1803">
        <v>3</v>
      </c>
      <c r="D1803">
        <v>2023</v>
      </c>
      <c r="E1803" t="s">
        <v>44</v>
      </c>
      <c r="F1803" t="s">
        <v>45</v>
      </c>
      <c r="G1803">
        <v>7</v>
      </c>
      <c r="H1803">
        <v>45005.32</v>
      </c>
      <c r="I1803" t="s">
        <v>163</v>
      </c>
      <c r="J1803">
        <v>35</v>
      </c>
      <c r="K1803" t="s">
        <v>23</v>
      </c>
      <c r="L1803" t="s">
        <v>35</v>
      </c>
      <c r="M1803">
        <v>5</v>
      </c>
      <c r="N1803" t="s">
        <v>104</v>
      </c>
      <c r="O1803">
        <f t="shared" si="28"/>
        <v>315037.24</v>
      </c>
    </row>
    <row r="1804" spans="1:15" x14ac:dyDescent="0.3">
      <c r="A1804">
        <v>1803</v>
      </c>
      <c r="B1804">
        <v>6</v>
      </c>
      <c r="C1804">
        <v>3</v>
      </c>
      <c r="D1804">
        <v>2023</v>
      </c>
      <c r="E1804" t="s">
        <v>44</v>
      </c>
      <c r="F1804" t="s">
        <v>45</v>
      </c>
      <c r="G1804">
        <v>6</v>
      </c>
      <c r="H1804">
        <v>13693.4</v>
      </c>
      <c r="I1804" t="s">
        <v>791</v>
      </c>
      <c r="J1804">
        <v>34</v>
      </c>
      <c r="K1804" t="s">
        <v>140</v>
      </c>
      <c r="L1804" t="s">
        <v>35</v>
      </c>
      <c r="M1804">
        <v>1</v>
      </c>
      <c r="N1804" t="s">
        <v>48</v>
      </c>
      <c r="O1804">
        <f t="shared" si="28"/>
        <v>82160.399999999994</v>
      </c>
    </row>
    <row r="1805" spans="1:15" x14ac:dyDescent="0.3">
      <c r="A1805">
        <v>1804</v>
      </c>
      <c r="B1805">
        <v>6</v>
      </c>
      <c r="C1805">
        <v>3</v>
      </c>
      <c r="D1805">
        <v>2023</v>
      </c>
      <c r="E1805" t="s">
        <v>44</v>
      </c>
      <c r="F1805" t="s">
        <v>32</v>
      </c>
      <c r="G1805">
        <v>4</v>
      </c>
      <c r="H1805">
        <v>49324.94</v>
      </c>
      <c r="I1805" t="s">
        <v>328</v>
      </c>
      <c r="J1805">
        <v>19</v>
      </c>
      <c r="K1805" t="s">
        <v>27</v>
      </c>
      <c r="L1805" t="s">
        <v>24</v>
      </c>
      <c r="M1805">
        <v>4</v>
      </c>
      <c r="N1805" t="s">
        <v>101</v>
      </c>
      <c r="O1805">
        <f t="shared" si="28"/>
        <v>197299.76</v>
      </c>
    </row>
    <row r="1806" spans="1:15" x14ac:dyDescent="0.3">
      <c r="A1806">
        <v>1805</v>
      </c>
      <c r="B1806">
        <v>7</v>
      </c>
      <c r="C1806">
        <v>3</v>
      </c>
      <c r="D1806">
        <v>2023</v>
      </c>
      <c r="E1806" t="s">
        <v>54</v>
      </c>
      <c r="F1806" t="s">
        <v>37</v>
      </c>
      <c r="G1806">
        <v>1</v>
      </c>
      <c r="H1806">
        <v>10495.92</v>
      </c>
      <c r="I1806" t="s">
        <v>538</v>
      </c>
      <c r="J1806">
        <v>18</v>
      </c>
      <c r="K1806" t="s">
        <v>61</v>
      </c>
      <c r="L1806" t="s">
        <v>35</v>
      </c>
      <c r="M1806">
        <v>3</v>
      </c>
      <c r="N1806" t="s">
        <v>40</v>
      </c>
      <c r="O1806">
        <f t="shared" si="28"/>
        <v>10495.92</v>
      </c>
    </row>
    <row r="1807" spans="1:15" x14ac:dyDescent="0.3">
      <c r="A1807">
        <v>1806</v>
      </c>
      <c r="B1807">
        <v>7</v>
      </c>
      <c r="C1807">
        <v>3</v>
      </c>
      <c r="D1807">
        <v>2023</v>
      </c>
      <c r="E1807" t="s">
        <v>54</v>
      </c>
      <c r="F1807" t="s">
        <v>45</v>
      </c>
      <c r="G1807">
        <v>9</v>
      </c>
      <c r="H1807">
        <v>56797.63</v>
      </c>
      <c r="I1807" t="s">
        <v>784</v>
      </c>
      <c r="J1807">
        <v>27</v>
      </c>
      <c r="K1807" t="s">
        <v>27</v>
      </c>
      <c r="L1807" t="s">
        <v>52</v>
      </c>
      <c r="M1807">
        <v>3</v>
      </c>
      <c r="N1807" t="s">
        <v>104</v>
      </c>
      <c r="O1807">
        <f t="shared" si="28"/>
        <v>511178.67</v>
      </c>
    </row>
    <row r="1808" spans="1:15" x14ac:dyDescent="0.3">
      <c r="A1808">
        <v>1807</v>
      </c>
      <c r="B1808">
        <v>7</v>
      </c>
      <c r="C1808">
        <v>3</v>
      </c>
      <c r="D1808">
        <v>2023</v>
      </c>
      <c r="E1808" t="s">
        <v>54</v>
      </c>
      <c r="F1808" t="s">
        <v>15</v>
      </c>
      <c r="G1808">
        <v>4</v>
      </c>
      <c r="H1808">
        <v>49998.16</v>
      </c>
      <c r="I1808" t="s">
        <v>259</v>
      </c>
      <c r="J1808">
        <v>54</v>
      </c>
      <c r="K1808" t="s">
        <v>23</v>
      </c>
      <c r="L1808" t="s">
        <v>52</v>
      </c>
      <c r="M1808">
        <v>3</v>
      </c>
      <c r="N1808" t="s">
        <v>86</v>
      </c>
      <c r="O1808">
        <f t="shared" si="28"/>
        <v>199992.64</v>
      </c>
    </row>
    <row r="1809" spans="1:15" x14ac:dyDescent="0.3">
      <c r="A1809">
        <v>1808</v>
      </c>
      <c r="B1809">
        <v>7</v>
      </c>
      <c r="C1809">
        <v>3</v>
      </c>
      <c r="D1809">
        <v>2023</v>
      </c>
      <c r="E1809" t="s">
        <v>54</v>
      </c>
      <c r="F1809" t="s">
        <v>45</v>
      </c>
      <c r="G1809">
        <v>7</v>
      </c>
      <c r="H1809">
        <v>28527.14</v>
      </c>
      <c r="I1809" t="s">
        <v>266</v>
      </c>
      <c r="J1809">
        <v>22</v>
      </c>
      <c r="K1809" t="s">
        <v>39</v>
      </c>
      <c r="L1809" t="s">
        <v>35</v>
      </c>
      <c r="M1809">
        <v>1</v>
      </c>
      <c r="N1809" t="s">
        <v>104</v>
      </c>
      <c r="O1809">
        <f t="shared" si="28"/>
        <v>199689.97999999998</v>
      </c>
    </row>
    <row r="1810" spans="1:15" x14ac:dyDescent="0.3">
      <c r="A1810">
        <v>1809</v>
      </c>
      <c r="B1810">
        <v>8</v>
      </c>
      <c r="C1810">
        <v>3</v>
      </c>
      <c r="D1810">
        <v>2023</v>
      </c>
      <c r="E1810" t="s">
        <v>62</v>
      </c>
      <c r="F1810" t="s">
        <v>32</v>
      </c>
      <c r="G1810">
        <v>7</v>
      </c>
      <c r="H1810">
        <v>27546.51</v>
      </c>
      <c r="I1810" t="s">
        <v>340</v>
      </c>
      <c r="J1810">
        <v>29</v>
      </c>
      <c r="K1810" t="s">
        <v>112</v>
      </c>
      <c r="L1810" t="s">
        <v>24</v>
      </c>
      <c r="M1810">
        <v>5</v>
      </c>
      <c r="N1810" t="s">
        <v>43</v>
      </c>
      <c r="O1810">
        <f t="shared" si="28"/>
        <v>192825.56999999998</v>
      </c>
    </row>
    <row r="1811" spans="1:15" x14ac:dyDescent="0.3">
      <c r="A1811">
        <v>1810</v>
      </c>
      <c r="B1811">
        <v>8</v>
      </c>
      <c r="C1811">
        <v>3</v>
      </c>
      <c r="D1811">
        <v>2023</v>
      </c>
      <c r="E1811" t="s">
        <v>62</v>
      </c>
      <c r="F1811" t="s">
        <v>15</v>
      </c>
      <c r="G1811">
        <v>2</v>
      </c>
      <c r="H1811">
        <v>57896.38</v>
      </c>
      <c r="I1811" t="s">
        <v>381</v>
      </c>
      <c r="J1811">
        <v>53</v>
      </c>
      <c r="K1811" t="s">
        <v>92</v>
      </c>
      <c r="L1811" t="s">
        <v>24</v>
      </c>
      <c r="M1811">
        <v>5</v>
      </c>
      <c r="N1811" t="s">
        <v>31</v>
      </c>
      <c r="O1811">
        <f t="shared" si="28"/>
        <v>115792.76</v>
      </c>
    </row>
    <row r="1812" spans="1:15" x14ac:dyDescent="0.3">
      <c r="A1812">
        <v>1811</v>
      </c>
      <c r="B1812">
        <v>8</v>
      </c>
      <c r="C1812">
        <v>3</v>
      </c>
      <c r="D1812">
        <v>2023</v>
      </c>
      <c r="E1812" t="s">
        <v>62</v>
      </c>
      <c r="F1812" t="s">
        <v>32</v>
      </c>
      <c r="G1812">
        <v>1</v>
      </c>
      <c r="H1812">
        <v>57000.2</v>
      </c>
      <c r="I1812" t="s">
        <v>781</v>
      </c>
      <c r="J1812">
        <v>48</v>
      </c>
      <c r="K1812" t="s">
        <v>23</v>
      </c>
      <c r="L1812" t="s">
        <v>35</v>
      </c>
      <c r="M1812">
        <v>5</v>
      </c>
      <c r="N1812" t="s">
        <v>101</v>
      </c>
      <c r="O1812">
        <f t="shared" si="28"/>
        <v>57000.2</v>
      </c>
    </row>
    <row r="1813" spans="1:15" x14ac:dyDescent="0.3">
      <c r="A1813">
        <v>1812</v>
      </c>
      <c r="B1813">
        <v>9</v>
      </c>
      <c r="C1813">
        <v>3</v>
      </c>
      <c r="D1813">
        <v>2023</v>
      </c>
      <c r="E1813" t="s">
        <v>67</v>
      </c>
      <c r="F1813" t="s">
        <v>15</v>
      </c>
      <c r="G1813">
        <v>8</v>
      </c>
      <c r="H1813">
        <v>31138.14</v>
      </c>
      <c r="I1813" t="s">
        <v>835</v>
      </c>
      <c r="J1813">
        <v>55</v>
      </c>
      <c r="K1813" t="s">
        <v>27</v>
      </c>
      <c r="L1813" t="s">
        <v>52</v>
      </c>
      <c r="M1813">
        <v>5</v>
      </c>
      <c r="N1813" t="s">
        <v>86</v>
      </c>
      <c r="O1813">
        <f t="shared" si="28"/>
        <v>249105.12</v>
      </c>
    </row>
    <row r="1814" spans="1:15" x14ac:dyDescent="0.3">
      <c r="A1814">
        <v>1813</v>
      </c>
      <c r="B1814">
        <v>9</v>
      </c>
      <c r="C1814">
        <v>3</v>
      </c>
      <c r="D1814">
        <v>2023</v>
      </c>
      <c r="E1814" t="s">
        <v>67</v>
      </c>
      <c r="F1814" t="s">
        <v>21</v>
      </c>
      <c r="G1814">
        <v>8</v>
      </c>
      <c r="H1814">
        <v>27936.86</v>
      </c>
      <c r="I1814" t="s">
        <v>651</v>
      </c>
      <c r="J1814">
        <v>26</v>
      </c>
      <c r="K1814" t="s">
        <v>23</v>
      </c>
      <c r="L1814" t="s">
        <v>52</v>
      </c>
      <c r="M1814">
        <v>4</v>
      </c>
      <c r="N1814" t="s">
        <v>28</v>
      </c>
      <c r="O1814">
        <f t="shared" si="28"/>
        <v>223494.88</v>
      </c>
    </row>
    <row r="1815" spans="1:15" x14ac:dyDescent="0.3">
      <c r="A1815">
        <v>1814</v>
      </c>
      <c r="B1815">
        <v>9</v>
      </c>
      <c r="C1815">
        <v>3</v>
      </c>
      <c r="D1815">
        <v>2023</v>
      </c>
      <c r="E1815" t="s">
        <v>67</v>
      </c>
      <c r="F1815" t="s">
        <v>37</v>
      </c>
      <c r="G1815">
        <v>7</v>
      </c>
      <c r="H1815">
        <v>43589.49</v>
      </c>
      <c r="I1815" t="s">
        <v>30</v>
      </c>
      <c r="J1815">
        <v>43</v>
      </c>
      <c r="K1815" t="s">
        <v>23</v>
      </c>
      <c r="L1815" t="s">
        <v>24</v>
      </c>
      <c r="M1815">
        <v>3</v>
      </c>
      <c r="N1815" t="s">
        <v>40</v>
      </c>
      <c r="O1815">
        <f t="shared" si="28"/>
        <v>305126.43</v>
      </c>
    </row>
    <row r="1816" spans="1:15" x14ac:dyDescent="0.3">
      <c r="A1816">
        <v>1815</v>
      </c>
      <c r="B1816">
        <v>9</v>
      </c>
      <c r="C1816">
        <v>3</v>
      </c>
      <c r="D1816">
        <v>2023</v>
      </c>
      <c r="E1816" t="s">
        <v>67</v>
      </c>
      <c r="F1816" t="s">
        <v>37</v>
      </c>
      <c r="G1816">
        <v>8</v>
      </c>
      <c r="H1816">
        <v>10501.94</v>
      </c>
      <c r="I1816" t="s">
        <v>731</v>
      </c>
      <c r="J1816">
        <v>32</v>
      </c>
      <c r="K1816" t="s">
        <v>119</v>
      </c>
      <c r="L1816" t="s">
        <v>52</v>
      </c>
      <c r="M1816">
        <v>4</v>
      </c>
      <c r="N1816" t="s">
        <v>97</v>
      </c>
      <c r="O1816">
        <f t="shared" si="28"/>
        <v>84015.52</v>
      </c>
    </row>
    <row r="1817" spans="1:15" x14ac:dyDescent="0.3">
      <c r="A1817">
        <v>1816</v>
      </c>
      <c r="B1817">
        <v>10</v>
      </c>
      <c r="C1817">
        <v>3</v>
      </c>
      <c r="D1817">
        <v>2023</v>
      </c>
      <c r="E1817" t="s">
        <v>74</v>
      </c>
      <c r="F1817" t="s">
        <v>32</v>
      </c>
      <c r="G1817">
        <v>3</v>
      </c>
      <c r="H1817">
        <v>14960.02</v>
      </c>
      <c r="I1817" t="s">
        <v>826</v>
      </c>
      <c r="J1817">
        <v>33</v>
      </c>
      <c r="K1817" t="s">
        <v>119</v>
      </c>
      <c r="L1817" t="s">
        <v>18</v>
      </c>
      <c r="M1817">
        <v>3</v>
      </c>
      <c r="N1817" t="s">
        <v>101</v>
      </c>
      <c r="O1817">
        <f t="shared" si="28"/>
        <v>44880.06</v>
      </c>
    </row>
    <row r="1818" spans="1:15" x14ac:dyDescent="0.3">
      <c r="A1818">
        <v>1817</v>
      </c>
      <c r="B1818">
        <v>10</v>
      </c>
      <c r="C1818">
        <v>3</v>
      </c>
      <c r="D1818">
        <v>2023</v>
      </c>
      <c r="E1818" t="s">
        <v>74</v>
      </c>
      <c r="F1818" t="s">
        <v>37</v>
      </c>
      <c r="G1818">
        <v>2</v>
      </c>
      <c r="H1818">
        <v>17570.18</v>
      </c>
      <c r="I1818" t="s">
        <v>189</v>
      </c>
      <c r="J1818">
        <v>30</v>
      </c>
      <c r="K1818" t="s">
        <v>23</v>
      </c>
      <c r="L1818" t="s">
        <v>52</v>
      </c>
      <c r="M1818">
        <v>1</v>
      </c>
      <c r="N1818" t="s">
        <v>53</v>
      </c>
      <c r="O1818">
        <f t="shared" si="28"/>
        <v>35140.36</v>
      </c>
    </row>
    <row r="1819" spans="1:15" x14ac:dyDescent="0.3">
      <c r="A1819">
        <v>1818</v>
      </c>
      <c r="B1819">
        <v>10</v>
      </c>
      <c r="C1819">
        <v>3</v>
      </c>
      <c r="D1819">
        <v>2023</v>
      </c>
      <c r="E1819" t="s">
        <v>74</v>
      </c>
      <c r="F1819" t="s">
        <v>32</v>
      </c>
      <c r="G1819">
        <v>7</v>
      </c>
      <c r="H1819">
        <v>21124.71</v>
      </c>
      <c r="I1819" t="s">
        <v>745</v>
      </c>
      <c r="J1819">
        <v>42</v>
      </c>
      <c r="K1819" t="s">
        <v>23</v>
      </c>
      <c r="L1819" t="s">
        <v>24</v>
      </c>
      <c r="M1819">
        <v>4</v>
      </c>
      <c r="N1819" t="s">
        <v>101</v>
      </c>
      <c r="O1819">
        <f t="shared" si="28"/>
        <v>147872.97</v>
      </c>
    </row>
    <row r="1820" spans="1:15" x14ac:dyDescent="0.3">
      <c r="A1820">
        <v>1819</v>
      </c>
      <c r="B1820">
        <v>10</v>
      </c>
      <c r="C1820">
        <v>3</v>
      </c>
      <c r="D1820">
        <v>2023</v>
      </c>
      <c r="E1820" t="s">
        <v>74</v>
      </c>
      <c r="F1820" t="s">
        <v>32</v>
      </c>
      <c r="G1820">
        <v>8</v>
      </c>
      <c r="H1820">
        <v>40721.089999999997</v>
      </c>
      <c r="I1820" t="s">
        <v>443</v>
      </c>
      <c r="J1820">
        <v>47</v>
      </c>
      <c r="K1820" t="s">
        <v>23</v>
      </c>
      <c r="L1820" t="s">
        <v>52</v>
      </c>
      <c r="M1820">
        <v>5</v>
      </c>
      <c r="N1820" t="s">
        <v>101</v>
      </c>
      <c r="O1820">
        <f t="shared" si="28"/>
        <v>325768.71999999997</v>
      </c>
    </row>
    <row r="1821" spans="1:15" x14ac:dyDescent="0.3">
      <c r="A1821">
        <v>1820</v>
      </c>
      <c r="B1821">
        <v>11</v>
      </c>
      <c r="C1821">
        <v>3</v>
      </c>
      <c r="D1821">
        <v>2023</v>
      </c>
      <c r="E1821" t="s">
        <v>20</v>
      </c>
      <c r="F1821" t="s">
        <v>32</v>
      </c>
      <c r="G1821">
        <v>1</v>
      </c>
      <c r="H1821">
        <v>69534.509999999995</v>
      </c>
      <c r="I1821" t="s">
        <v>727</v>
      </c>
      <c r="J1821">
        <v>24</v>
      </c>
      <c r="K1821" t="s">
        <v>27</v>
      </c>
      <c r="L1821" t="s">
        <v>52</v>
      </c>
      <c r="M1821">
        <v>3</v>
      </c>
      <c r="N1821" t="s">
        <v>43</v>
      </c>
      <c r="O1821">
        <f t="shared" si="28"/>
        <v>69534.509999999995</v>
      </c>
    </row>
    <row r="1822" spans="1:15" x14ac:dyDescent="0.3">
      <c r="A1822">
        <v>1821</v>
      </c>
      <c r="B1822">
        <v>11</v>
      </c>
      <c r="C1822">
        <v>3</v>
      </c>
      <c r="D1822">
        <v>2023</v>
      </c>
      <c r="E1822" t="s">
        <v>20</v>
      </c>
      <c r="F1822" t="s">
        <v>37</v>
      </c>
      <c r="G1822">
        <v>9</v>
      </c>
      <c r="H1822">
        <v>49156.800000000003</v>
      </c>
      <c r="I1822" t="s">
        <v>929</v>
      </c>
      <c r="J1822">
        <v>21</v>
      </c>
      <c r="K1822" t="s">
        <v>23</v>
      </c>
      <c r="L1822" t="s">
        <v>35</v>
      </c>
      <c r="M1822">
        <v>5</v>
      </c>
      <c r="N1822" t="s">
        <v>97</v>
      </c>
      <c r="O1822">
        <f t="shared" si="28"/>
        <v>442411.2</v>
      </c>
    </row>
    <row r="1823" spans="1:15" x14ac:dyDescent="0.3">
      <c r="A1823">
        <v>1822</v>
      </c>
      <c r="B1823">
        <v>11</v>
      </c>
      <c r="C1823">
        <v>3</v>
      </c>
      <c r="D1823">
        <v>2023</v>
      </c>
      <c r="E1823" t="s">
        <v>20</v>
      </c>
      <c r="F1823" t="s">
        <v>32</v>
      </c>
      <c r="G1823">
        <v>4</v>
      </c>
      <c r="H1823">
        <v>13677.93</v>
      </c>
      <c r="I1823" t="s">
        <v>471</v>
      </c>
      <c r="J1823">
        <v>57</v>
      </c>
      <c r="K1823" t="s">
        <v>95</v>
      </c>
      <c r="L1823" t="s">
        <v>18</v>
      </c>
      <c r="M1823">
        <v>4</v>
      </c>
      <c r="N1823" t="s">
        <v>36</v>
      </c>
      <c r="O1823">
        <f t="shared" si="28"/>
        <v>54711.72</v>
      </c>
    </row>
    <row r="1824" spans="1:15" x14ac:dyDescent="0.3">
      <c r="A1824">
        <v>1823</v>
      </c>
      <c r="B1824">
        <v>11</v>
      </c>
      <c r="C1824">
        <v>3</v>
      </c>
      <c r="D1824">
        <v>2023</v>
      </c>
      <c r="E1824" t="s">
        <v>20</v>
      </c>
      <c r="F1824" t="s">
        <v>37</v>
      </c>
      <c r="G1824">
        <v>4</v>
      </c>
      <c r="H1824">
        <v>41534.76</v>
      </c>
      <c r="I1824" t="s">
        <v>429</v>
      </c>
      <c r="J1824">
        <v>55</v>
      </c>
      <c r="K1824" t="s">
        <v>64</v>
      </c>
      <c r="L1824" t="s">
        <v>35</v>
      </c>
      <c r="M1824">
        <v>1</v>
      </c>
      <c r="N1824" t="s">
        <v>53</v>
      </c>
      <c r="O1824">
        <f t="shared" si="28"/>
        <v>166139.04</v>
      </c>
    </row>
    <row r="1825" spans="1:15" x14ac:dyDescent="0.3">
      <c r="A1825">
        <v>1824</v>
      </c>
      <c r="B1825">
        <v>12</v>
      </c>
      <c r="C1825">
        <v>3</v>
      </c>
      <c r="D1825">
        <v>2023</v>
      </c>
      <c r="E1825" t="s">
        <v>29</v>
      </c>
      <c r="F1825" t="s">
        <v>32</v>
      </c>
      <c r="G1825">
        <v>3</v>
      </c>
      <c r="H1825">
        <v>39798.71</v>
      </c>
      <c r="I1825" t="s">
        <v>640</v>
      </c>
      <c r="J1825">
        <v>47</v>
      </c>
      <c r="K1825" t="s">
        <v>116</v>
      </c>
      <c r="L1825" t="s">
        <v>52</v>
      </c>
      <c r="M1825">
        <v>5</v>
      </c>
      <c r="N1825" t="s">
        <v>43</v>
      </c>
      <c r="O1825">
        <f t="shared" si="28"/>
        <v>119396.13</v>
      </c>
    </row>
    <row r="1826" spans="1:15" x14ac:dyDescent="0.3">
      <c r="A1826">
        <v>1825</v>
      </c>
      <c r="B1826">
        <v>12</v>
      </c>
      <c r="C1826">
        <v>3</v>
      </c>
      <c r="D1826">
        <v>2023</v>
      </c>
      <c r="E1826" t="s">
        <v>29</v>
      </c>
      <c r="F1826" t="s">
        <v>45</v>
      </c>
      <c r="G1826">
        <v>6</v>
      </c>
      <c r="H1826">
        <v>18650.07</v>
      </c>
      <c r="I1826" t="s">
        <v>792</v>
      </c>
      <c r="J1826">
        <v>27</v>
      </c>
      <c r="K1826" t="s">
        <v>79</v>
      </c>
      <c r="L1826" t="s">
        <v>52</v>
      </c>
      <c r="M1826">
        <v>1</v>
      </c>
      <c r="N1826" t="s">
        <v>104</v>
      </c>
      <c r="O1826">
        <f t="shared" si="28"/>
        <v>111900.42</v>
      </c>
    </row>
    <row r="1827" spans="1:15" x14ac:dyDescent="0.3">
      <c r="A1827">
        <v>1826</v>
      </c>
      <c r="B1827">
        <v>12</v>
      </c>
      <c r="C1827">
        <v>3</v>
      </c>
      <c r="D1827">
        <v>2023</v>
      </c>
      <c r="E1827" t="s">
        <v>29</v>
      </c>
      <c r="F1827" t="s">
        <v>32</v>
      </c>
      <c r="G1827">
        <v>1</v>
      </c>
      <c r="H1827">
        <v>65216.34</v>
      </c>
      <c r="I1827" t="s">
        <v>767</v>
      </c>
      <c r="J1827">
        <v>47</v>
      </c>
      <c r="K1827" t="s">
        <v>23</v>
      </c>
      <c r="L1827" t="s">
        <v>35</v>
      </c>
      <c r="M1827">
        <v>3</v>
      </c>
      <c r="N1827" t="s">
        <v>43</v>
      </c>
      <c r="O1827">
        <f t="shared" si="28"/>
        <v>65216.34</v>
      </c>
    </row>
    <row r="1828" spans="1:15" x14ac:dyDescent="0.3">
      <c r="A1828">
        <v>1827</v>
      </c>
      <c r="B1828">
        <v>12</v>
      </c>
      <c r="C1828">
        <v>3</v>
      </c>
      <c r="D1828">
        <v>2023</v>
      </c>
      <c r="E1828" t="s">
        <v>29</v>
      </c>
      <c r="F1828" t="s">
        <v>15</v>
      </c>
      <c r="G1828">
        <v>6</v>
      </c>
      <c r="H1828">
        <v>36445.910000000003</v>
      </c>
      <c r="I1828" t="s">
        <v>80</v>
      </c>
      <c r="J1828">
        <v>56</v>
      </c>
      <c r="K1828" t="s">
        <v>27</v>
      </c>
      <c r="L1828" t="s">
        <v>18</v>
      </c>
      <c r="M1828">
        <v>4</v>
      </c>
      <c r="N1828" t="s">
        <v>86</v>
      </c>
      <c r="O1828">
        <f t="shared" si="28"/>
        <v>218675.46000000002</v>
      </c>
    </row>
    <row r="1829" spans="1:15" x14ac:dyDescent="0.3">
      <c r="A1829">
        <v>1828</v>
      </c>
      <c r="B1829">
        <v>13</v>
      </c>
      <c r="C1829">
        <v>3</v>
      </c>
      <c r="D1829">
        <v>2023</v>
      </c>
      <c r="E1829" t="s">
        <v>44</v>
      </c>
      <c r="F1829" t="s">
        <v>32</v>
      </c>
      <c r="G1829">
        <v>2</v>
      </c>
      <c r="H1829">
        <v>69673.55</v>
      </c>
      <c r="I1829" t="s">
        <v>765</v>
      </c>
      <c r="J1829">
        <v>24</v>
      </c>
      <c r="K1829" t="s">
        <v>39</v>
      </c>
      <c r="L1829" t="s">
        <v>24</v>
      </c>
      <c r="M1829">
        <v>1</v>
      </c>
      <c r="N1829" t="s">
        <v>101</v>
      </c>
      <c r="O1829">
        <f t="shared" si="28"/>
        <v>139347.1</v>
      </c>
    </row>
    <row r="1830" spans="1:15" x14ac:dyDescent="0.3">
      <c r="A1830">
        <v>1829</v>
      </c>
      <c r="B1830">
        <v>13</v>
      </c>
      <c r="C1830">
        <v>3</v>
      </c>
      <c r="D1830">
        <v>2023</v>
      </c>
      <c r="E1830" t="s">
        <v>44</v>
      </c>
      <c r="F1830" t="s">
        <v>21</v>
      </c>
      <c r="G1830">
        <v>9</v>
      </c>
      <c r="H1830">
        <v>35204.339999999997</v>
      </c>
      <c r="I1830" t="s">
        <v>930</v>
      </c>
      <c r="J1830">
        <v>53</v>
      </c>
      <c r="K1830" t="s">
        <v>39</v>
      </c>
      <c r="L1830" t="s">
        <v>35</v>
      </c>
      <c r="M1830">
        <v>5</v>
      </c>
      <c r="N1830" t="s">
        <v>25</v>
      </c>
      <c r="O1830">
        <f t="shared" si="28"/>
        <v>316839.05999999994</v>
      </c>
    </row>
    <row r="1831" spans="1:15" x14ac:dyDescent="0.3">
      <c r="A1831">
        <v>1830</v>
      </c>
      <c r="B1831">
        <v>13</v>
      </c>
      <c r="C1831">
        <v>3</v>
      </c>
      <c r="D1831">
        <v>2023</v>
      </c>
      <c r="E1831" t="s">
        <v>44</v>
      </c>
      <c r="F1831" t="s">
        <v>32</v>
      </c>
      <c r="G1831">
        <v>2</v>
      </c>
      <c r="H1831">
        <v>46477.46</v>
      </c>
      <c r="I1831" t="s">
        <v>599</v>
      </c>
      <c r="J1831">
        <v>52</v>
      </c>
      <c r="K1831" t="s">
        <v>27</v>
      </c>
      <c r="L1831" t="s">
        <v>52</v>
      </c>
      <c r="M1831">
        <v>5</v>
      </c>
      <c r="N1831" t="s">
        <v>101</v>
      </c>
      <c r="O1831">
        <f t="shared" si="28"/>
        <v>92954.92</v>
      </c>
    </row>
    <row r="1832" spans="1:15" x14ac:dyDescent="0.3">
      <c r="A1832">
        <v>1831</v>
      </c>
      <c r="B1832">
        <v>13</v>
      </c>
      <c r="C1832">
        <v>3</v>
      </c>
      <c r="D1832">
        <v>2023</v>
      </c>
      <c r="E1832" t="s">
        <v>44</v>
      </c>
      <c r="F1832" t="s">
        <v>15</v>
      </c>
      <c r="G1832">
        <v>7</v>
      </c>
      <c r="H1832">
        <v>16285.75</v>
      </c>
      <c r="I1832" t="s">
        <v>248</v>
      </c>
      <c r="J1832">
        <v>41</v>
      </c>
      <c r="K1832" t="s">
        <v>34</v>
      </c>
      <c r="L1832" t="s">
        <v>52</v>
      </c>
      <c r="M1832">
        <v>5</v>
      </c>
      <c r="N1832" t="s">
        <v>19</v>
      </c>
      <c r="O1832">
        <f t="shared" si="28"/>
        <v>114000.25</v>
      </c>
    </row>
    <row r="1833" spans="1:15" x14ac:dyDescent="0.3">
      <c r="A1833">
        <v>1832</v>
      </c>
      <c r="B1833">
        <v>14</v>
      </c>
      <c r="C1833">
        <v>3</v>
      </c>
      <c r="D1833">
        <v>2023</v>
      </c>
      <c r="E1833" t="s">
        <v>54</v>
      </c>
      <c r="F1833" t="s">
        <v>15</v>
      </c>
      <c r="G1833">
        <v>1</v>
      </c>
      <c r="H1833">
        <v>37253.67</v>
      </c>
      <c r="I1833" t="s">
        <v>770</v>
      </c>
      <c r="J1833">
        <v>56</v>
      </c>
      <c r="K1833" t="s">
        <v>116</v>
      </c>
      <c r="L1833" t="s">
        <v>24</v>
      </c>
      <c r="M1833">
        <v>1</v>
      </c>
      <c r="N1833" t="s">
        <v>19</v>
      </c>
      <c r="O1833">
        <f t="shared" si="28"/>
        <v>37253.67</v>
      </c>
    </row>
    <row r="1834" spans="1:15" x14ac:dyDescent="0.3">
      <c r="A1834">
        <v>1833</v>
      </c>
      <c r="B1834">
        <v>14</v>
      </c>
      <c r="C1834">
        <v>3</v>
      </c>
      <c r="D1834">
        <v>2023</v>
      </c>
      <c r="E1834" t="s">
        <v>54</v>
      </c>
      <c r="F1834" t="s">
        <v>37</v>
      </c>
      <c r="G1834">
        <v>7</v>
      </c>
      <c r="H1834">
        <v>24325.95</v>
      </c>
      <c r="I1834" t="s">
        <v>705</v>
      </c>
      <c r="J1834">
        <v>53</v>
      </c>
      <c r="K1834" t="s">
        <v>23</v>
      </c>
      <c r="L1834" t="s">
        <v>52</v>
      </c>
      <c r="M1834">
        <v>4</v>
      </c>
      <c r="N1834" t="s">
        <v>53</v>
      </c>
      <c r="O1834">
        <f t="shared" si="28"/>
        <v>170281.65</v>
      </c>
    </row>
    <row r="1835" spans="1:15" x14ac:dyDescent="0.3">
      <c r="A1835">
        <v>1834</v>
      </c>
      <c r="B1835">
        <v>14</v>
      </c>
      <c r="C1835">
        <v>3</v>
      </c>
      <c r="D1835">
        <v>2023</v>
      </c>
      <c r="E1835" t="s">
        <v>54</v>
      </c>
      <c r="F1835" t="s">
        <v>45</v>
      </c>
      <c r="G1835">
        <v>5</v>
      </c>
      <c r="H1835">
        <v>60133.89</v>
      </c>
      <c r="I1835" t="s">
        <v>605</v>
      </c>
      <c r="J1835">
        <v>37</v>
      </c>
      <c r="K1835" t="s">
        <v>135</v>
      </c>
      <c r="L1835" t="s">
        <v>52</v>
      </c>
      <c r="M1835">
        <v>4</v>
      </c>
      <c r="N1835" t="s">
        <v>104</v>
      </c>
      <c r="O1835">
        <f t="shared" si="28"/>
        <v>300669.45</v>
      </c>
    </row>
    <row r="1836" spans="1:15" x14ac:dyDescent="0.3">
      <c r="A1836">
        <v>1835</v>
      </c>
      <c r="B1836">
        <v>15</v>
      </c>
      <c r="C1836">
        <v>3</v>
      </c>
      <c r="D1836">
        <v>2023</v>
      </c>
      <c r="E1836" t="s">
        <v>62</v>
      </c>
      <c r="F1836" t="s">
        <v>32</v>
      </c>
      <c r="G1836">
        <v>8</v>
      </c>
      <c r="H1836">
        <v>57035.18</v>
      </c>
      <c r="I1836" t="s">
        <v>307</v>
      </c>
      <c r="J1836">
        <v>49</v>
      </c>
      <c r="K1836" t="s">
        <v>23</v>
      </c>
      <c r="L1836" t="s">
        <v>24</v>
      </c>
      <c r="M1836">
        <v>5</v>
      </c>
      <c r="N1836" t="s">
        <v>43</v>
      </c>
      <c r="O1836">
        <f t="shared" si="28"/>
        <v>456281.44</v>
      </c>
    </row>
    <row r="1837" spans="1:15" x14ac:dyDescent="0.3">
      <c r="A1837">
        <v>1836</v>
      </c>
      <c r="B1837">
        <v>15</v>
      </c>
      <c r="C1837">
        <v>3</v>
      </c>
      <c r="D1837">
        <v>2023</v>
      </c>
      <c r="E1837" t="s">
        <v>62</v>
      </c>
      <c r="F1837" t="s">
        <v>37</v>
      </c>
      <c r="G1837">
        <v>4</v>
      </c>
      <c r="H1837">
        <v>59450.8</v>
      </c>
      <c r="I1837" t="s">
        <v>57</v>
      </c>
      <c r="J1837">
        <v>56</v>
      </c>
      <c r="K1837" t="s">
        <v>27</v>
      </c>
      <c r="L1837" t="s">
        <v>52</v>
      </c>
      <c r="M1837">
        <v>5</v>
      </c>
      <c r="N1837" t="s">
        <v>53</v>
      </c>
      <c r="O1837">
        <f t="shared" si="28"/>
        <v>237803.2</v>
      </c>
    </row>
    <row r="1838" spans="1:15" x14ac:dyDescent="0.3">
      <c r="A1838">
        <v>1837</v>
      </c>
      <c r="B1838">
        <v>15</v>
      </c>
      <c r="C1838">
        <v>3</v>
      </c>
      <c r="D1838">
        <v>2023</v>
      </c>
      <c r="E1838" t="s">
        <v>62</v>
      </c>
      <c r="F1838" t="s">
        <v>45</v>
      </c>
      <c r="G1838">
        <v>7</v>
      </c>
      <c r="H1838">
        <v>53416.57</v>
      </c>
      <c r="I1838" t="s">
        <v>708</v>
      </c>
      <c r="J1838">
        <v>43</v>
      </c>
      <c r="K1838" t="s">
        <v>27</v>
      </c>
      <c r="L1838" t="s">
        <v>52</v>
      </c>
      <c r="M1838">
        <v>1</v>
      </c>
      <c r="N1838" t="s">
        <v>48</v>
      </c>
      <c r="O1838">
        <f t="shared" si="28"/>
        <v>373915.99</v>
      </c>
    </row>
    <row r="1839" spans="1:15" x14ac:dyDescent="0.3">
      <c r="A1839">
        <v>1838</v>
      </c>
      <c r="B1839">
        <v>15</v>
      </c>
      <c r="C1839">
        <v>3</v>
      </c>
      <c r="D1839">
        <v>2023</v>
      </c>
      <c r="E1839" t="s">
        <v>62</v>
      </c>
      <c r="F1839" t="s">
        <v>32</v>
      </c>
      <c r="G1839">
        <v>6</v>
      </c>
      <c r="H1839">
        <v>59960.99</v>
      </c>
      <c r="I1839" t="s">
        <v>693</v>
      </c>
      <c r="J1839">
        <v>43</v>
      </c>
      <c r="K1839" t="s">
        <v>56</v>
      </c>
      <c r="L1839" t="s">
        <v>18</v>
      </c>
      <c r="M1839">
        <v>5</v>
      </c>
      <c r="N1839" t="s">
        <v>36</v>
      </c>
      <c r="O1839">
        <f t="shared" si="28"/>
        <v>359765.94</v>
      </c>
    </row>
    <row r="1840" spans="1:15" x14ac:dyDescent="0.3">
      <c r="A1840">
        <v>1839</v>
      </c>
      <c r="B1840">
        <v>16</v>
      </c>
      <c r="C1840">
        <v>3</v>
      </c>
      <c r="D1840">
        <v>2023</v>
      </c>
      <c r="E1840" t="s">
        <v>67</v>
      </c>
      <c r="F1840" t="s">
        <v>21</v>
      </c>
      <c r="G1840">
        <v>5</v>
      </c>
      <c r="H1840">
        <v>22049.73</v>
      </c>
      <c r="I1840" t="s">
        <v>822</v>
      </c>
      <c r="J1840">
        <v>53</v>
      </c>
      <c r="K1840" t="s">
        <v>27</v>
      </c>
      <c r="L1840" t="s">
        <v>35</v>
      </c>
      <c r="M1840">
        <v>1</v>
      </c>
      <c r="N1840" t="s">
        <v>28</v>
      </c>
      <c r="O1840">
        <f t="shared" si="28"/>
        <v>110248.65</v>
      </c>
    </row>
    <row r="1841" spans="1:15" x14ac:dyDescent="0.3">
      <c r="A1841">
        <v>1840</v>
      </c>
      <c r="B1841">
        <v>16</v>
      </c>
      <c r="C1841">
        <v>3</v>
      </c>
      <c r="D1841">
        <v>2023</v>
      </c>
      <c r="E1841" t="s">
        <v>67</v>
      </c>
      <c r="F1841" t="s">
        <v>32</v>
      </c>
      <c r="G1841">
        <v>4</v>
      </c>
      <c r="H1841">
        <v>37122.629999999997</v>
      </c>
      <c r="I1841" t="s">
        <v>703</v>
      </c>
      <c r="J1841">
        <v>52</v>
      </c>
      <c r="K1841" t="s">
        <v>23</v>
      </c>
      <c r="L1841" t="s">
        <v>18</v>
      </c>
      <c r="M1841">
        <v>1</v>
      </c>
      <c r="N1841" t="s">
        <v>101</v>
      </c>
      <c r="O1841">
        <f t="shared" si="28"/>
        <v>148490.51999999999</v>
      </c>
    </row>
    <row r="1842" spans="1:15" x14ac:dyDescent="0.3">
      <c r="A1842">
        <v>1841</v>
      </c>
      <c r="B1842">
        <v>16</v>
      </c>
      <c r="C1842">
        <v>3</v>
      </c>
      <c r="D1842">
        <v>2023</v>
      </c>
      <c r="E1842" t="s">
        <v>67</v>
      </c>
      <c r="F1842" t="s">
        <v>15</v>
      </c>
      <c r="G1842">
        <v>7</v>
      </c>
      <c r="H1842">
        <v>51510.81</v>
      </c>
      <c r="I1842" t="s">
        <v>650</v>
      </c>
      <c r="J1842">
        <v>52</v>
      </c>
      <c r="K1842" t="s">
        <v>119</v>
      </c>
      <c r="L1842" t="s">
        <v>18</v>
      </c>
      <c r="M1842">
        <v>1</v>
      </c>
      <c r="N1842" t="s">
        <v>19</v>
      </c>
      <c r="O1842">
        <f t="shared" si="28"/>
        <v>360575.67</v>
      </c>
    </row>
    <row r="1843" spans="1:15" x14ac:dyDescent="0.3">
      <c r="A1843">
        <v>1842</v>
      </c>
      <c r="B1843">
        <v>17</v>
      </c>
      <c r="C1843">
        <v>3</v>
      </c>
      <c r="D1843">
        <v>2023</v>
      </c>
      <c r="E1843" t="s">
        <v>74</v>
      </c>
      <c r="F1843" t="s">
        <v>15</v>
      </c>
      <c r="G1843">
        <v>5</v>
      </c>
      <c r="H1843">
        <v>48243.55</v>
      </c>
      <c r="I1843" t="s">
        <v>739</v>
      </c>
      <c r="J1843">
        <v>29</v>
      </c>
      <c r="K1843" t="s">
        <v>47</v>
      </c>
      <c r="L1843" t="s">
        <v>52</v>
      </c>
      <c r="M1843">
        <v>5</v>
      </c>
      <c r="N1843" t="s">
        <v>19</v>
      </c>
      <c r="O1843">
        <f t="shared" si="28"/>
        <v>241217.75</v>
      </c>
    </row>
    <row r="1844" spans="1:15" x14ac:dyDescent="0.3">
      <c r="A1844">
        <v>1843</v>
      </c>
      <c r="B1844">
        <v>17</v>
      </c>
      <c r="C1844">
        <v>3</v>
      </c>
      <c r="D1844">
        <v>2023</v>
      </c>
      <c r="E1844" t="s">
        <v>74</v>
      </c>
      <c r="F1844" t="s">
        <v>21</v>
      </c>
      <c r="G1844">
        <v>5</v>
      </c>
      <c r="H1844">
        <v>52981.27</v>
      </c>
      <c r="I1844" t="s">
        <v>650</v>
      </c>
      <c r="J1844">
        <v>50</v>
      </c>
      <c r="K1844" t="s">
        <v>23</v>
      </c>
      <c r="L1844" t="s">
        <v>35</v>
      </c>
      <c r="M1844">
        <v>5</v>
      </c>
      <c r="N1844" t="s">
        <v>65</v>
      </c>
      <c r="O1844">
        <f t="shared" si="28"/>
        <v>264906.34999999998</v>
      </c>
    </row>
    <row r="1845" spans="1:15" x14ac:dyDescent="0.3">
      <c r="A1845">
        <v>1844</v>
      </c>
      <c r="B1845">
        <v>17</v>
      </c>
      <c r="C1845">
        <v>3</v>
      </c>
      <c r="D1845">
        <v>2023</v>
      </c>
      <c r="E1845" t="s">
        <v>74</v>
      </c>
      <c r="F1845" t="s">
        <v>37</v>
      </c>
      <c r="G1845">
        <v>1</v>
      </c>
      <c r="H1845">
        <v>23455.5</v>
      </c>
      <c r="I1845" t="s">
        <v>334</v>
      </c>
      <c r="J1845">
        <v>53</v>
      </c>
      <c r="K1845" t="s">
        <v>47</v>
      </c>
      <c r="L1845" t="s">
        <v>35</v>
      </c>
      <c r="M1845">
        <v>5</v>
      </c>
      <c r="N1845" t="s">
        <v>53</v>
      </c>
      <c r="O1845">
        <f t="shared" si="28"/>
        <v>23455.5</v>
      </c>
    </row>
    <row r="1846" spans="1:15" x14ac:dyDescent="0.3">
      <c r="A1846">
        <v>1845</v>
      </c>
      <c r="B1846">
        <v>17</v>
      </c>
      <c r="C1846">
        <v>3</v>
      </c>
      <c r="D1846">
        <v>2023</v>
      </c>
      <c r="E1846" t="s">
        <v>74</v>
      </c>
      <c r="F1846" t="s">
        <v>45</v>
      </c>
      <c r="G1846">
        <v>2</v>
      </c>
      <c r="H1846">
        <v>15906.08</v>
      </c>
      <c r="I1846" t="s">
        <v>487</v>
      </c>
      <c r="J1846">
        <v>31</v>
      </c>
      <c r="K1846" t="s">
        <v>23</v>
      </c>
      <c r="L1846" t="s">
        <v>52</v>
      </c>
      <c r="M1846">
        <v>3</v>
      </c>
      <c r="N1846" t="s">
        <v>48</v>
      </c>
      <c r="O1846">
        <f t="shared" si="28"/>
        <v>31812.16</v>
      </c>
    </row>
    <row r="1847" spans="1:15" x14ac:dyDescent="0.3">
      <c r="A1847">
        <v>1846</v>
      </c>
      <c r="B1847">
        <v>18</v>
      </c>
      <c r="C1847">
        <v>3</v>
      </c>
      <c r="D1847">
        <v>2023</v>
      </c>
      <c r="E1847" t="s">
        <v>20</v>
      </c>
      <c r="F1847" t="s">
        <v>32</v>
      </c>
      <c r="G1847">
        <v>5</v>
      </c>
      <c r="H1847">
        <v>65008.39</v>
      </c>
      <c r="I1847" t="s">
        <v>291</v>
      </c>
      <c r="J1847">
        <v>50</v>
      </c>
      <c r="K1847" t="s">
        <v>23</v>
      </c>
      <c r="L1847" t="s">
        <v>18</v>
      </c>
      <c r="M1847">
        <v>5</v>
      </c>
      <c r="N1847" t="s">
        <v>101</v>
      </c>
      <c r="O1847">
        <f t="shared" si="28"/>
        <v>325041.95</v>
      </c>
    </row>
    <row r="1848" spans="1:15" x14ac:dyDescent="0.3">
      <c r="A1848">
        <v>1847</v>
      </c>
      <c r="B1848">
        <v>18</v>
      </c>
      <c r="C1848">
        <v>3</v>
      </c>
      <c r="D1848">
        <v>2023</v>
      </c>
      <c r="E1848" t="s">
        <v>20</v>
      </c>
      <c r="F1848" t="s">
        <v>15</v>
      </c>
      <c r="G1848">
        <v>3</v>
      </c>
      <c r="H1848">
        <v>43610.31</v>
      </c>
      <c r="I1848" t="s">
        <v>162</v>
      </c>
      <c r="J1848">
        <v>41</v>
      </c>
      <c r="K1848" t="s">
        <v>47</v>
      </c>
      <c r="L1848" t="s">
        <v>18</v>
      </c>
      <c r="M1848">
        <v>5</v>
      </c>
      <c r="N1848" t="s">
        <v>19</v>
      </c>
      <c r="O1848">
        <f t="shared" si="28"/>
        <v>130830.93</v>
      </c>
    </row>
    <row r="1849" spans="1:15" x14ac:dyDescent="0.3">
      <c r="A1849">
        <v>1848</v>
      </c>
      <c r="B1849">
        <v>18</v>
      </c>
      <c r="C1849">
        <v>3</v>
      </c>
      <c r="D1849">
        <v>2023</v>
      </c>
      <c r="E1849" t="s">
        <v>20</v>
      </c>
      <c r="F1849" t="s">
        <v>37</v>
      </c>
      <c r="G1849">
        <v>2</v>
      </c>
      <c r="H1849">
        <v>19229.560000000001</v>
      </c>
      <c r="I1849" t="s">
        <v>402</v>
      </c>
      <c r="J1849">
        <v>32</v>
      </c>
      <c r="K1849" t="s">
        <v>95</v>
      </c>
      <c r="L1849" t="s">
        <v>18</v>
      </c>
      <c r="M1849">
        <v>3</v>
      </c>
      <c r="N1849" t="s">
        <v>53</v>
      </c>
      <c r="O1849">
        <f t="shared" si="28"/>
        <v>38459.120000000003</v>
      </c>
    </row>
    <row r="1850" spans="1:15" x14ac:dyDescent="0.3">
      <c r="A1850">
        <v>1849</v>
      </c>
      <c r="B1850">
        <v>19</v>
      </c>
      <c r="C1850">
        <v>3</v>
      </c>
      <c r="D1850">
        <v>2023</v>
      </c>
      <c r="E1850" t="s">
        <v>29</v>
      </c>
      <c r="F1850" t="s">
        <v>21</v>
      </c>
      <c r="G1850">
        <v>4</v>
      </c>
      <c r="H1850">
        <v>57606.19</v>
      </c>
      <c r="I1850" t="s">
        <v>532</v>
      </c>
      <c r="J1850">
        <v>48</v>
      </c>
      <c r="K1850" t="s">
        <v>23</v>
      </c>
      <c r="L1850" t="s">
        <v>35</v>
      </c>
      <c r="M1850">
        <v>1</v>
      </c>
      <c r="N1850" t="s">
        <v>28</v>
      </c>
      <c r="O1850">
        <f t="shared" si="28"/>
        <v>230424.76</v>
      </c>
    </row>
    <row r="1851" spans="1:15" x14ac:dyDescent="0.3">
      <c r="A1851">
        <v>1850</v>
      </c>
      <c r="B1851">
        <v>19</v>
      </c>
      <c r="C1851">
        <v>3</v>
      </c>
      <c r="D1851">
        <v>2023</v>
      </c>
      <c r="E1851" t="s">
        <v>29</v>
      </c>
      <c r="F1851" t="s">
        <v>15</v>
      </c>
      <c r="G1851">
        <v>4</v>
      </c>
      <c r="H1851">
        <v>64895.8</v>
      </c>
      <c r="I1851" t="s">
        <v>81</v>
      </c>
      <c r="J1851">
        <v>34</v>
      </c>
      <c r="K1851" t="s">
        <v>17</v>
      </c>
      <c r="L1851" t="s">
        <v>52</v>
      </c>
      <c r="M1851">
        <v>4</v>
      </c>
      <c r="N1851" t="s">
        <v>86</v>
      </c>
      <c r="O1851">
        <f t="shared" si="28"/>
        <v>259583.2</v>
      </c>
    </row>
    <row r="1852" spans="1:15" x14ac:dyDescent="0.3">
      <c r="A1852">
        <v>1851</v>
      </c>
      <c r="B1852">
        <v>19</v>
      </c>
      <c r="C1852">
        <v>3</v>
      </c>
      <c r="D1852">
        <v>2023</v>
      </c>
      <c r="E1852" t="s">
        <v>29</v>
      </c>
      <c r="F1852" t="s">
        <v>21</v>
      </c>
      <c r="G1852">
        <v>4</v>
      </c>
      <c r="H1852">
        <v>20173.810000000001</v>
      </c>
      <c r="I1852" t="s">
        <v>333</v>
      </c>
      <c r="J1852">
        <v>29</v>
      </c>
      <c r="K1852" t="s">
        <v>56</v>
      </c>
      <c r="L1852" t="s">
        <v>35</v>
      </c>
      <c r="M1852">
        <v>3</v>
      </c>
      <c r="N1852" t="s">
        <v>28</v>
      </c>
      <c r="O1852">
        <f t="shared" si="28"/>
        <v>80695.240000000005</v>
      </c>
    </row>
    <row r="1853" spans="1:15" x14ac:dyDescent="0.3">
      <c r="A1853">
        <v>1852</v>
      </c>
      <c r="B1853">
        <v>20</v>
      </c>
      <c r="C1853">
        <v>3</v>
      </c>
      <c r="D1853">
        <v>2023</v>
      </c>
      <c r="E1853" t="s">
        <v>44</v>
      </c>
      <c r="F1853" t="s">
        <v>32</v>
      </c>
      <c r="G1853">
        <v>4</v>
      </c>
      <c r="H1853">
        <v>59044.75</v>
      </c>
      <c r="I1853" t="s">
        <v>42</v>
      </c>
      <c r="J1853">
        <v>39</v>
      </c>
      <c r="K1853" t="s">
        <v>23</v>
      </c>
      <c r="L1853" t="s">
        <v>18</v>
      </c>
      <c r="M1853">
        <v>3</v>
      </c>
      <c r="N1853" t="s">
        <v>101</v>
      </c>
      <c r="O1853">
        <f t="shared" si="28"/>
        <v>236179</v>
      </c>
    </row>
    <row r="1854" spans="1:15" x14ac:dyDescent="0.3">
      <c r="A1854">
        <v>1853</v>
      </c>
      <c r="B1854">
        <v>20</v>
      </c>
      <c r="C1854">
        <v>3</v>
      </c>
      <c r="D1854">
        <v>2023</v>
      </c>
      <c r="E1854" t="s">
        <v>44</v>
      </c>
      <c r="F1854" t="s">
        <v>45</v>
      </c>
      <c r="G1854">
        <v>3</v>
      </c>
      <c r="H1854">
        <v>65993.5</v>
      </c>
      <c r="I1854" t="s">
        <v>89</v>
      </c>
      <c r="J1854">
        <v>40</v>
      </c>
      <c r="K1854" t="s">
        <v>140</v>
      </c>
      <c r="L1854" t="s">
        <v>35</v>
      </c>
      <c r="M1854">
        <v>1</v>
      </c>
      <c r="N1854" t="s">
        <v>90</v>
      </c>
      <c r="O1854">
        <f t="shared" si="28"/>
        <v>197980.5</v>
      </c>
    </row>
    <row r="1855" spans="1:15" x14ac:dyDescent="0.3">
      <c r="A1855">
        <v>1854</v>
      </c>
      <c r="B1855">
        <v>20</v>
      </c>
      <c r="C1855">
        <v>3</v>
      </c>
      <c r="D1855">
        <v>2023</v>
      </c>
      <c r="E1855" t="s">
        <v>44</v>
      </c>
      <c r="F1855" t="s">
        <v>15</v>
      </c>
      <c r="G1855">
        <v>7</v>
      </c>
      <c r="H1855">
        <v>66301.7</v>
      </c>
      <c r="I1855" t="s">
        <v>447</v>
      </c>
      <c r="J1855">
        <v>43</v>
      </c>
      <c r="K1855" t="s">
        <v>23</v>
      </c>
      <c r="L1855" t="s">
        <v>35</v>
      </c>
      <c r="M1855">
        <v>5</v>
      </c>
      <c r="N1855" t="s">
        <v>19</v>
      </c>
      <c r="O1855">
        <f t="shared" si="28"/>
        <v>464111.89999999997</v>
      </c>
    </row>
    <row r="1856" spans="1:15" x14ac:dyDescent="0.3">
      <c r="A1856">
        <v>1855</v>
      </c>
      <c r="B1856">
        <v>20</v>
      </c>
      <c r="C1856">
        <v>3</v>
      </c>
      <c r="D1856">
        <v>2023</v>
      </c>
      <c r="E1856" t="s">
        <v>44</v>
      </c>
      <c r="F1856" t="s">
        <v>15</v>
      </c>
      <c r="G1856">
        <v>9</v>
      </c>
      <c r="H1856">
        <v>64849.39</v>
      </c>
      <c r="I1856" t="s">
        <v>496</v>
      </c>
      <c r="J1856">
        <v>31</v>
      </c>
      <c r="K1856" t="s">
        <v>39</v>
      </c>
      <c r="L1856" t="s">
        <v>52</v>
      </c>
      <c r="M1856">
        <v>5</v>
      </c>
      <c r="N1856" t="s">
        <v>31</v>
      </c>
      <c r="O1856">
        <f t="shared" si="28"/>
        <v>583644.51</v>
      </c>
    </row>
    <row r="1857" spans="1:15" x14ac:dyDescent="0.3">
      <c r="A1857">
        <v>1856</v>
      </c>
      <c r="B1857">
        <v>21</v>
      </c>
      <c r="C1857">
        <v>3</v>
      </c>
      <c r="D1857">
        <v>2023</v>
      </c>
      <c r="E1857" t="s">
        <v>54</v>
      </c>
      <c r="F1857" t="s">
        <v>32</v>
      </c>
      <c r="G1857">
        <v>5</v>
      </c>
      <c r="H1857">
        <v>42785.26</v>
      </c>
      <c r="I1857" t="s">
        <v>286</v>
      </c>
      <c r="J1857">
        <v>29</v>
      </c>
      <c r="K1857" t="s">
        <v>27</v>
      </c>
      <c r="L1857" t="s">
        <v>52</v>
      </c>
      <c r="M1857">
        <v>3</v>
      </c>
      <c r="N1857" t="s">
        <v>43</v>
      </c>
      <c r="O1857">
        <f t="shared" si="28"/>
        <v>213926.30000000002</v>
      </c>
    </row>
    <row r="1858" spans="1:15" x14ac:dyDescent="0.3">
      <c r="A1858">
        <v>1857</v>
      </c>
      <c r="B1858">
        <v>21</v>
      </c>
      <c r="C1858">
        <v>3</v>
      </c>
      <c r="D1858">
        <v>2023</v>
      </c>
      <c r="E1858" t="s">
        <v>54</v>
      </c>
      <c r="F1858" t="s">
        <v>37</v>
      </c>
      <c r="G1858">
        <v>4</v>
      </c>
      <c r="H1858">
        <v>31372.68</v>
      </c>
      <c r="I1858" t="s">
        <v>165</v>
      </c>
      <c r="J1858">
        <v>21</v>
      </c>
      <c r="K1858" t="s">
        <v>140</v>
      </c>
      <c r="L1858" t="s">
        <v>35</v>
      </c>
      <c r="M1858">
        <v>5</v>
      </c>
      <c r="N1858" t="s">
        <v>53</v>
      </c>
      <c r="O1858">
        <f t="shared" si="28"/>
        <v>125490.72</v>
      </c>
    </row>
    <row r="1859" spans="1:15" x14ac:dyDescent="0.3">
      <c r="A1859">
        <v>1858</v>
      </c>
      <c r="B1859">
        <v>21</v>
      </c>
      <c r="C1859">
        <v>3</v>
      </c>
      <c r="D1859">
        <v>2023</v>
      </c>
      <c r="E1859" t="s">
        <v>54</v>
      </c>
      <c r="F1859" t="s">
        <v>45</v>
      </c>
      <c r="G1859">
        <v>2</v>
      </c>
      <c r="H1859">
        <v>10436.370000000001</v>
      </c>
      <c r="I1859" t="s">
        <v>363</v>
      </c>
      <c r="J1859">
        <v>30</v>
      </c>
      <c r="K1859" t="s">
        <v>27</v>
      </c>
      <c r="L1859" t="s">
        <v>24</v>
      </c>
      <c r="M1859">
        <v>3</v>
      </c>
      <c r="N1859" t="s">
        <v>104</v>
      </c>
      <c r="O1859">
        <f t="shared" ref="O1859:O1922" si="29">G1859*H1859</f>
        <v>20872.740000000002</v>
      </c>
    </row>
    <row r="1860" spans="1:15" x14ac:dyDescent="0.3">
      <c r="A1860">
        <v>1859</v>
      </c>
      <c r="B1860">
        <v>21</v>
      </c>
      <c r="C1860">
        <v>3</v>
      </c>
      <c r="D1860">
        <v>2023</v>
      </c>
      <c r="E1860" t="s">
        <v>54</v>
      </c>
      <c r="F1860" t="s">
        <v>15</v>
      </c>
      <c r="G1860">
        <v>2</v>
      </c>
      <c r="H1860">
        <v>13654.73</v>
      </c>
      <c r="I1860" t="s">
        <v>756</v>
      </c>
      <c r="J1860">
        <v>35</v>
      </c>
      <c r="K1860" t="s">
        <v>95</v>
      </c>
      <c r="L1860" t="s">
        <v>52</v>
      </c>
      <c r="M1860">
        <v>4</v>
      </c>
      <c r="N1860" t="s">
        <v>19</v>
      </c>
      <c r="O1860">
        <f t="shared" si="29"/>
        <v>27309.46</v>
      </c>
    </row>
    <row r="1861" spans="1:15" x14ac:dyDescent="0.3">
      <c r="A1861">
        <v>1860</v>
      </c>
      <c r="B1861">
        <v>22</v>
      </c>
      <c r="C1861">
        <v>3</v>
      </c>
      <c r="D1861">
        <v>2023</v>
      </c>
      <c r="E1861" t="s">
        <v>62</v>
      </c>
      <c r="F1861" t="s">
        <v>45</v>
      </c>
      <c r="G1861">
        <v>5</v>
      </c>
      <c r="H1861">
        <v>35730.339999999997</v>
      </c>
      <c r="I1861" t="s">
        <v>908</v>
      </c>
      <c r="J1861">
        <v>45</v>
      </c>
      <c r="K1861" t="s">
        <v>23</v>
      </c>
      <c r="L1861" t="s">
        <v>24</v>
      </c>
      <c r="M1861">
        <v>4</v>
      </c>
      <c r="N1861" t="s">
        <v>104</v>
      </c>
      <c r="O1861">
        <f t="shared" si="29"/>
        <v>178651.69999999998</v>
      </c>
    </row>
    <row r="1862" spans="1:15" x14ac:dyDescent="0.3">
      <c r="A1862">
        <v>1861</v>
      </c>
      <c r="B1862">
        <v>22</v>
      </c>
      <c r="C1862">
        <v>3</v>
      </c>
      <c r="D1862">
        <v>2023</v>
      </c>
      <c r="E1862" t="s">
        <v>62</v>
      </c>
      <c r="F1862" t="s">
        <v>15</v>
      </c>
      <c r="G1862">
        <v>7</v>
      </c>
      <c r="H1862">
        <v>33959.57</v>
      </c>
      <c r="I1862" t="s">
        <v>591</v>
      </c>
      <c r="J1862">
        <v>55</v>
      </c>
      <c r="K1862" t="s">
        <v>27</v>
      </c>
      <c r="L1862" t="s">
        <v>52</v>
      </c>
      <c r="M1862">
        <v>1</v>
      </c>
      <c r="N1862" t="s">
        <v>19</v>
      </c>
      <c r="O1862">
        <f t="shared" si="29"/>
        <v>237716.99</v>
      </c>
    </row>
    <row r="1863" spans="1:15" x14ac:dyDescent="0.3">
      <c r="A1863">
        <v>1862</v>
      </c>
      <c r="B1863">
        <v>22</v>
      </c>
      <c r="C1863">
        <v>3</v>
      </c>
      <c r="D1863">
        <v>2023</v>
      </c>
      <c r="E1863" t="s">
        <v>62</v>
      </c>
      <c r="F1863" t="s">
        <v>45</v>
      </c>
      <c r="G1863">
        <v>9</v>
      </c>
      <c r="H1863">
        <v>21082.83</v>
      </c>
      <c r="I1863" t="s">
        <v>931</v>
      </c>
      <c r="J1863">
        <v>58</v>
      </c>
      <c r="K1863" t="s">
        <v>56</v>
      </c>
      <c r="L1863" t="s">
        <v>18</v>
      </c>
      <c r="M1863">
        <v>5</v>
      </c>
      <c r="N1863" t="s">
        <v>48</v>
      </c>
      <c r="O1863">
        <f t="shared" si="29"/>
        <v>189745.47000000003</v>
      </c>
    </row>
    <row r="1864" spans="1:15" x14ac:dyDescent="0.3">
      <c r="A1864">
        <v>1863</v>
      </c>
      <c r="B1864">
        <v>22</v>
      </c>
      <c r="C1864">
        <v>3</v>
      </c>
      <c r="D1864">
        <v>2023</v>
      </c>
      <c r="E1864" t="s">
        <v>62</v>
      </c>
      <c r="F1864" t="s">
        <v>21</v>
      </c>
      <c r="G1864">
        <v>7</v>
      </c>
      <c r="H1864">
        <v>33728.800000000003</v>
      </c>
      <c r="I1864" t="s">
        <v>443</v>
      </c>
      <c r="J1864">
        <v>36</v>
      </c>
      <c r="K1864" t="s">
        <v>23</v>
      </c>
      <c r="L1864" t="s">
        <v>24</v>
      </c>
      <c r="M1864">
        <v>5</v>
      </c>
      <c r="N1864" t="s">
        <v>28</v>
      </c>
      <c r="O1864">
        <f t="shared" si="29"/>
        <v>236101.60000000003</v>
      </c>
    </row>
    <row r="1865" spans="1:15" x14ac:dyDescent="0.3">
      <c r="A1865">
        <v>1864</v>
      </c>
      <c r="B1865">
        <v>23</v>
      </c>
      <c r="C1865">
        <v>3</v>
      </c>
      <c r="D1865">
        <v>2023</v>
      </c>
      <c r="E1865" t="s">
        <v>67</v>
      </c>
      <c r="F1865" t="s">
        <v>15</v>
      </c>
      <c r="G1865">
        <v>5</v>
      </c>
      <c r="H1865">
        <v>20479</v>
      </c>
      <c r="I1865" t="s">
        <v>932</v>
      </c>
      <c r="J1865">
        <v>55</v>
      </c>
      <c r="K1865" t="s">
        <v>39</v>
      </c>
      <c r="L1865" t="s">
        <v>18</v>
      </c>
      <c r="M1865">
        <v>5</v>
      </c>
      <c r="N1865" t="s">
        <v>31</v>
      </c>
      <c r="O1865">
        <f t="shared" si="29"/>
        <v>102395</v>
      </c>
    </row>
    <row r="1866" spans="1:15" x14ac:dyDescent="0.3">
      <c r="A1866">
        <v>1865</v>
      </c>
      <c r="B1866">
        <v>23</v>
      </c>
      <c r="C1866">
        <v>3</v>
      </c>
      <c r="D1866">
        <v>2023</v>
      </c>
      <c r="E1866" t="s">
        <v>67</v>
      </c>
      <c r="F1866" t="s">
        <v>45</v>
      </c>
      <c r="G1866">
        <v>6</v>
      </c>
      <c r="H1866">
        <v>60927.48</v>
      </c>
      <c r="I1866" t="s">
        <v>673</v>
      </c>
      <c r="J1866">
        <v>20</v>
      </c>
      <c r="K1866" t="s">
        <v>61</v>
      </c>
      <c r="L1866" t="s">
        <v>18</v>
      </c>
      <c r="M1866">
        <v>5</v>
      </c>
      <c r="N1866" t="s">
        <v>104</v>
      </c>
      <c r="O1866">
        <f t="shared" si="29"/>
        <v>365564.88</v>
      </c>
    </row>
    <row r="1867" spans="1:15" x14ac:dyDescent="0.3">
      <c r="A1867">
        <v>1866</v>
      </c>
      <c r="B1867">
        <v>23</v>
      </c>
      <c r="C1867">
        <v>3</v>
      </c>
      <c r="D1867">
        <v>2023</v>
      </c>
      <c r="E1867" t="s">
        <v>67</v>
      </c>
      <c r="F1867" t="s">
        <v>37</v>
      </c>
      <c r="G1867">
        <v>3</v>
      </c>
      <c r="H1867">
        <v>27891.69</v>
      </c>
      <c r="I1867" t="s">
        <v>662</v>
      </c>
      <c r="J1867">
        <v>36</v>
      </c>
      <c r="K1867" t="s">
        <v>119</v>
      </c>
      <c r="L1867" t="s">
        <v>35</v>
      </c>
      <c r="M1867">
        <v>4</v>
      </c>
      <c r="N1867" t="s">
        <v>53</v>
      </c>
      <c r="O1867">
        <f t="shared" si="29"/>
        <v>83675.069999999992</v>
      </c>
    </row>
    <row r="1868" spans="1:15" x14ac:dyDescent="0.3">
      <c r="A1868">
        <v>1867</v>
      </c>
      <c r="B1868">
        <v>24</v>
      </c>
      <c r="C1868">
        <v>3</v>
      </c>
      <c r="D1868">
        <v>2023</v>
      </c>
      <c r="E1868" t="s">
        <v>74</v>
      </c>
      <c r="F1868" t="s">
        <v>21</v>
      </c>
      <c r="G1868">
        <v>5</v>
      </c>
      <c r="H1868">
        <v>45913.86</v>
      </c>
      <c r="I1868" t="s">
        <v>933</v>
      </c>
      <c r="J1868">
        <v>37</v>
      </c>
      <c r="K1868" t="s">
        <v>116</v>
      </c>
      <c r="L1868" t="s">
        <v>18</v>
      </c>
      <c r="M1868">
        <v>1</v>
      </c>
      <c r="N1868" t="s">
        <v>28</v>
      </c>
      <c r="O1868">
        <f t="shared" si="29"/>
        <v>229569.3</v>
      </c>
    </row>
    <row r="1869" spans="1:15" x14ac:dyDescent="0.3">
      <c r="A1869">
        <v>1868</v>
      </c>
      <c r="B1869">
        <v>24</v>
      </c>
      <c r="C1869">
        <v>3</v>
      </c>
      <c r="D1869">
        <v>2023</v>
      </c>
      <c r="E1869" t="s">
        <v>74</v>
      </c>
      <c r="F1869" t="s">
        <v>21</v>
      </c>
      <c r="G1869">
        <v>8</v>
      </c>
      <c r="H1869">
        <v>40170.58</v>
      </c>
      <c r="I1869" t="s">
        <v>908</v>
      </c>
      <c r="J1869">
        <v>42</v>
      </c>
      <c r="K1869" t="s">
        <v>23</v>
      </c>
      <c r="L1869" t="s">
        <v>18</v>
      </c>
      <c r="M1869">
        <v>4</v>
      </c>
      <c r="N1869" t="s">
        <v>65</v>
      </c>
      <c r="O1869">
        <f t="shared" si="29"/>
        <v>321364.64</v>
      </c>
    </row>
    <row r="1870" spans="1:15" x14ac:dyDescent="0.3">
      <c r="A1870">
        <v>1869</v>
      </c>
      <c r="B1870">
        <v>24</v>
      </c>
      <c r="C1870">
        <v>3</v>
      </c>
      <c r="D1870">
        <v>2023</v>
      </c>
      <c r="E1870" t="s">
        <v>74</v>
      </c>
      <c r="F1870" t="s">
        <v>37</v>
      </c>
      <c r="G1870">
        <v>1</v>
      </c>
      <c r="H1870">
        <v>13112.92</v>
      </c>
      <c r="I1870" t="s">
        <v>635</v>
      </c>
      <c r="J1870">
        <v>28</v>
      </c>
      <c r="K1870" t="s">
        <v>23</v>
      </c>
      <c r="L1870" t="s">
        <v>18</v>
      </c>
      <c r="M1870">
        <v>3</v>
      </c>
      <c r="N1870" t="s">
        <v>53</v>
      </c>
      <c r="O1870">
        <f t="shared" si="29"/>
        <v>13112.92</v>
      </c>
    </row>
    <row r="1871" spans="1:15" x14ac:dyDescent="0.3">
      <c r="A1871">
        <v>1870</v>
      </c>
      <c r="B1871">
        <v>24</v>
      </c>
      <c r="C1871">
        <v>3</v>
      </c>
      <c r="D1871">
        <v>2023</v>
      </c>
      <c r="E1871" t="s">
        <v>74</v>
      </c>
      <c r="F1871" t="s">
        <v>45</v>
      </c>
      <c r="G1871">
        <v>1</v>
      </c>
      <c r="H1871">
        <v>66534.02</v>
      </c>
      <c r="I1871" t="s">
        <v>748</v>
      </c>
      <c r="J1871">
        <v>34</v>
      </c>
      <c r="K1871" t="s">
        <v>140</v>
      </c>
      <c r="L1871" t="s">
        <v>18</v>
      </c>
      <c r="M1871">
        <v>5</v>
      </c>
      <c r="N1871" t="s">
        <v>104</v>
      </c>
      <c r="O1871">
        <f t="shared" si="29"/>
        <v>66534.02</v>
      </c>
    </row>
    <row r="1872" spans="1:15" x14ac:dyDescent="0.3">
      <c r="A1872">
        <v>1871</v>
      </c>
      <c r="B1872">
        <v>25</v>
      </c>
      <c r="C1872">
        <v>3</v>
      </c>
      <c r="D1872">
        <v>2023</v>
      </c>
      <c r="E1872" t="s">
        <v>20</v>
      </c>
      <c r="F1872" t="s">
        <v>32</v>
      </c>
      <c r="G1872">
        <v>7</v>
      </c>
      <c r="H1872">
        <v>41633.56</v>
      </c>
      <c r="I1872" t="s">
        <v>934</v>
      </c>
      <c r="J1872">
        <v>52</v>
      </c>
      <c r="K1872" t="s">
        <v>152</v>
      </c>
      <c r="L1872" t="s">
        <v>35</v>
      </c>
      <c r="M1872">
        <v>5</v>
      </c>
      <c r="N1872" t="s">
        <v>43</v>
      </c>
      <c r="O1872">
        <f t="shared" si="29"/>
        <v>291434.92</v>
      </c>
    </row>
    <row r="1873" spans="1:15" x14ac:dyDescent="0.3">
      <c r="A1873">
        <v>1872</v>
      </c>
      <c r="B1873">
        <v>25</v>
      </c>
      <c r="C1873">
        <v>3</v>
      </c>
      <c r="D1873">
        <v>2023</v>
      </c>
      <c r="E1873" t="s">
        <v>20</v>
      </c>
      <c r="F1873" t="s">
        <v>37</v>
      </c>
      <c r="G1873">
        <v>5</v>
      </c>
      <c r="H1873">
        <v>29503.46</v>
      </c>
      <c r="I1873" t="s">
        <v>247</v>
      </c>
      <c r="J1873">
        <v>31</v>
      </c>
      <c r="K1873" t="s">
        <v>27</v>
      </c>
      <c r="L1873" t="s">
        <v>35</v>
      </c>
      <c r="M1873">
        <v>5</v>
      </c>
      <c r="N1873" t="s">
        <v>53</v>
      </c>
      <c r="O1873">
        <f t="shared" si="29"/>
        <v>147517.29999999999</v>
      </c>
    </row>
    <row r="1874" spans="1:15" x14ac:dyDescent="0.3">
      <c r="A1874">
        <v>1873</v>
      </c>
      <c r="B1874">
        <v>25</v>
      </c>
      <c r="C1874">
        <v>3</v>
      </c>
      <c r="D1874">
        <v>2023</v>
      </c>
      <c r="E1874" t="s">
        <v>20</v>
      </c>
      <c r="F1874" t="s">
        <v>45</v>
      </c>
      <c r="G1874">
        <v>5</v>
      </c>
      <c r="H1874">
        <v>19487.59</v>
      </c>
      <c r="I1874" t="s">
        <v>928</v>
      </c>
      <c r="J1874">
        <v>56</v>
      </c>
      <c r="K1874" t="s">
        <v>17</v>
      </c>
      <c r="L1874" t="s">
        <v>18</v>
      </c>
      <c r="M1874">
        <v>3</v>
      </c>
      <c r="N1874" t="s">
        <v>90</v>
      </c>
      <c r="O1874">
        <f t="shared" si="29"/>
        <v>97437.95</v>
      </c>
    </row>
    <row r="1875" spans="1:15" x14ac:dyDescent="0.3">
      <c r="A1875">
        <v>1874</v>
      </c>
      <c r="B1875">
        <v>26</v>
      </c>
      <c r="C1875">
        <v>3</v>
      </c>
      <c r="D1875">
        <v>2023</v>
      </c>
      <c r="E1875" t="s">
        <v>29</v>
      </c>
      <c r="F1875" t="s">
        <v>37</v>
      </c>
      <c r="G1875">
        <v>1</v>
      </c>
      <c r="H1875">
        <v>30311.599999999999</v>
      </c>
      <c r="I1875" t="s">
        <v>778</v>
      </c>
      <c r="J1875">
        <v>36</v>
      </c>
      <c r="K1875" t="s">
        <v>23</v>
      </c>
      <c r="L1875" t="s">
        <v>24</v>
      </c>
      <c r="M1875">
        <v>5</v>
      </c>
      <c r="N1875" t="s">
        <v>53</v>
      </c>
      <c r="O1875">
        <f t="shared" si="29"/>
        <v>30311.599999999999</v>
      </c>
    </row>
    <row r="1876" spans="1:15" x14ac:dyDescent="0.3">
      <c r="A1876">
        <v>1875</v>
      </c>
      <c r="B1876">
        <v>26</v>
      </c>
      <c r="C1876">
        <v>3</v>
      </c>
      <c r="D1876">
        <v>2023</v>
      </c>
      <c r="E1876" t="s">
        <v>29</v>
      </c>
      <c r="F1876" t="s">
        <v>37</v>
      </c>
      <c r="G1876">
        <v>9</v>
      </c>
      <c r="H1876">
        <v>11230.7</v>
      </c>
      <c r="I1876" t="s">
        <v>688</v>
      </c>
      <c r="J1876">
        <v>20</v>
      </c>
      <c r="K1876" t="s">
        <v>23</v>
      </c>
      <c r="L1876" t="s">
        <v>52</v>
      </c>
      <c r="M1876">
        <v>5</v>
      </c>
      <c r="N1876" t="s">
        <v>53</v>
      </c>
      <c r="O1876">
        <f t="shared" si="29"/>
        <v>101076.3</v>
      </c>
    </row>
    <row r="1877" spans="1:15" x14ac:dyDescent="0.3">
      <c r="A1877">
        <v>1876</v>
      </c>
      <c r="B1877">
        <v>26</v>
      </c>
      <c r="C1877">
        <v>3</v>
      </c>
      <c r="D1877">
        <v>2023</v>
      </c>
      <c r="E1877" t="s">
        <v>29</v>
      </c>
      <c r="F1877" t="s">
        <v>15</v>
      </c>
      <c r="G1877">
        <v>1</v>
      </c>
      <c r="H1877">
        <v>31813.49</v>
      </c>
      <c r="I1877" t="s">
        <v>711</v>
      </c>
      <c r="J1877">
        <v>51</v>
      </c>
      <c r="K1877" t="s">
        <v>47</v>
      </c>
      <c r="L1877" t="s">
        <v>24</v>
      </c>
      <c r="M1877">
        <v>5</v>
      </c>
      <c r="N1877" t="s">
        <v>19</v>
      </c>
      <c r="O1877">
        <f t="shared" si="29"/>
        <v>31813.49</v>
      </c>
    </row>
    <row r="1878" spans="1:15" x14ac:dyDescent="0.3">
      <c r="A1878">
        <v>1877</v>
      </c>
      <c r="B1878">
        <v>27</v>
      </c>
      <c r="C1878">
        <v>3</v>
      </c>
      <c r="D1878">
        <v>2023</v>
      </c>
      <c r="E1878" t="s">
        <v>44</v>
      </c>
      <c r="F1878" t="s">
        <v>45</v>
      </c>
      <c r="G1878">
        <v>5</v>
      </c>
      <c r="H1878">
        <v>41889.160000000003</v>
      </c>
      <c r="I1878" t="s">
        <v>283</v>
      </c>
      <c r="J1878">
        <v>58</v>
      </c>
      <c r="K1878" t="s">
        <v>79</v>
      </c>
      <c r="L1878" t="s">
        <v>18</v>
      </c>
      <c r="M1878">
        <v>3</v>
      </c>
      <c r="N1878" t="s">
        <v>90</v>
      </c>
      <c r="O1878">
        <f t="shared" si="29"/>
        <v>209445.80000000002</v>
      </c>
    </row>
    <row r="1879" spans="1:15" x14ac:dyDescent="0.3">
      <c r="A1879">
        <v>1878</v>
      </c>
      <c r="B1879">
        <v>27</v>
      </c>
      <c r="C1879">
        <v>3</v>
      </c>
      <c r="D1879">
        <v>2023</v>
      </c>
      <c r="E1879" t="s">
        <v>44</v>
      </c>
      <c r="F1879" t="s">
        <v>32</v>
      </c>
      <c r="G1879">
        <v>9</v>
      </c>
      <c r="H1879">
        <v>62311.97</v>
      </c>
      <c r="I1879" t="s">
        <v>146</v>
      </c>
      <c r="J1879">
        <v>39</v>
      </c>
      <c r="K1879" t="s">
        <v>27</v>
      </c>
      <c r="L1879" t="s">
        <v>35</v>
      </c>
      <c r="M1879">
        <v>5</v>
      </c>
      <c r="N1879" t="s">
        <v>43</v>
      </c>
      <c r="O1879">
        <f t="shared" si="29"/>
        <v>560807.73</v>
      </c>
    </row>
    <row r="1880" spans="1:15" x14ac:dyDescent="0.3">
      <c r="A1880">
        <v>1879</v>
      </c>
      <c r="B1880">
        <v>27</v>
      </c>
      <c r="C1880">
        <v>3</v>
      </c>
      <c r="D1880">
        <v>2023</v>
      </c>
      <c r="E1880" t="s">
        <v>44</v>
      </c>
      <c r="F1880" t="s">
        <v>15</v>
      </c>
      <c r="G1880">
        <v>4</v>
      </c>
      <c r="H1880">
        <v>51242.47</v>
      </c>
      <c r="I1880" t="s">
        <v>935</v>
      </c>
      <c r="J1880">
        <v>55</v>
      </c>
      <c r="K1880" t="s">
        <v>39</v>
      </c>
      <c r="L1880" t="s">
        <v>18</v>
      </c>
      <c r="M1880">
        <v>5</v>
      </c>
      <c r="N1880" t="s">
        <v>31</v>
      </c>
      <c r="O1880">
        <f t="shared" si="29"/>
        <v>204969.88</v>
      </c>
    </row>
    <row r="1881" spans="1:15" x14ac:dyDescent="0.3">
      <c r="A1881">
        <v>1880</v>
      </c>
      <c r="B1881">
        <v>28</v>
      </c>
      <c r="C1881">
        <v>3</v>
      </c>
      <c r="D1881">
        <v>2023</v>
      </c>
      <c r="E1881" t="s">
        <v>54</v>
      </c>
      <c r="F1881" t="s">
        <v>37</v>
      </c>
      <c r="G1881">
        <v>8</v>
      </c>
      <c r="H1881">
        <v>16694.939999999999</v>
      </c>
      <c r="I1881" t="s">
        <v>198</v>
      </c>
      <c r="J1881">
        <v>44</v>
      </c>
      <c r="K1881" t="s">
        <v>56</v>
      </c>
      <c r="L1881" t="s">
        <v>18</v>
      </c>
      <c r="M1881">
        <v>5</v>
      </c>
      <c r="N1881" t="s">
        <v>53</v>
      </c>
      <c r="O1881">
        <f t="shared" si="29"/>
        <v>133559.51999999999</v>
      </c>
    </row>
    <row r="1882" spans="1:15" x14ac:dyDescent="0.3">
      <c r="A1882">
        <v>1881</v>
      </c>
      <c r="B1882">
        <v>28</v>
      </c>
      <c r="C1882">
        <v>3</v>
      </c>
      <c r="D1882">
        <v>2023</v>
      </c>
      <c r="E1882" t="s">
        <v>54</v>
      </c>
      <c r="F1882" t="s">
        <v>37</v>
      </c>
      <c r="G1882">
        <v>6</v>
      </c>
      <c r="H1882">
        <v>18864.78</v>
      </c>
      <c r="I1882" t="s">
        <v>802</v>
      </c>
      <c r="J1882">
        <v>38</v>
      </c>
      <c r="K1882" t="s">
        <v>34</v>
      </c>
      <c r="L1882" t="s">
        <v>35</v>
      </c>
      <c r="M1882">
        <v>3</v>
      </c>
      <c r="N1882" t="s">
        <v>40</v>
      </c>
      <c r="O1882">
        <f t="shared" si="29"/>
        <v>113188.68</v>
      </c>
    </row>
    <row r="1883" spans="1:15" x14ac:dyDescent="0.3">
      <c r="A1883">
        <v>1882</v>
      </c>
      <c r="B1883">
        <v>28</v>
      </c>
      <c r="C1883">
        <v>3</v>
      </c>
      <c r="D1883">
        <v>2023</v>
      </c>
      <c r="E1883" t="s">
        <v>54</v>
      </c>
      <c r="F1883" t="s">
        <v>37</v>
      </c>
      <c r="G1883">
        <v>3</v>
      </c>
      <c r="H1883">
        <v>35687.4</v>
      </c>
      <c r="I1883" t="s">
        <v>736</v>
      </c>
      <c r="J1883">
        <v>58</v>
      </c>
      <c r="K1883" t="s">
        <v>27</v>
      </c>
      <c r="L1883" t="s">
        <v>24</v>
      </c>
      <c r="M1883">
        <v>3</v>
      </c>
      <c r="N1883" t="s">
        <v>40</v>
      </c>
      <c r="O1883">
        <f t="shared" si="29"/>
        <v>107062.20000000001</v>
      </c>
    </row>
    <row r="1884" spans="1:15" x14ac:dyDescent="0.3">
      <c r="A1884">
        <v>1883</v>
      </c>
      <c r="B1884">
        <v>28</v>
      </c>
      <c r="C1884">
        <v>3</v>
      </c>
      <c r="D1884">
        <v>2023</v>
      </c>
      <c r="E1884" t="s">
        <v>54</v>
      </c>
      <c r="F1884" t="s">
        <v>45</v>
      </c>
      <c r="G1884">
        <v>4</v>
      </c>
      <c r="H1884">
        <v>21742.47</v>
      </c>
      <c r="I1884" t="s">
        <v>189</v>
      </c>
      <c r="J1884">
        <v>48</v>
      </c>
      <c r="K1884" t="s">
        <v>152</v>
      </c>
      <c r="L1884" t="s">
        <v>52</v>
      </c>
      <c r="M1884">
        <v>4</v>
      </c>
      <c r="N1884" t="s">
        <v>104</v>
      </c>
      <c r="O1884">
        <f t="shared" si="29"/>
        <v>86969.88</v>
      </c>
    </row>
    <row r="1885" spans="1:15" x14ac:dyDescent="0.3">
      <c r="A1885">
        <v>1884</v>
      </c>
      <c r="B1885">
        <v>29</v>
      </c>
      <c r="C1885">
        <v>3</v>
      </c>
      <c r="D1885">
        <v>2023</v>
      </c>
      <c r="E1885" t="s">
        <v>62</v>
      </c>
      <c r="F1885" t="s">
        <v>45</v>
      </c>
      <c r="G1885">
        <v>2</v>
      </c>
      <c r="H1885">
        <v>11670.99</v>
      </c>
      <c r="I1885" t="s">
        <v>441</v>
      </c>
      <c r="J1885">
        <v>44</v>
      </c>
      <c r="K1885" t="s">
        <v>116</v>
      </c>
      <c r="L1885" t="s">
        <v>18</v>
      </c>
      <c r="M1885">
        <v>5</v>
      </c>
      <c r="N1885" t="s">
        <v>104</v>
      </c>
      <c r="O1885">
        <f t="shared" si="29"/>
        <v>23341.98</v>
      </c>
    </row>
    <row r="1886" spans="1:15" x14ac:dyDescent="0.3">
      <c r="A1886">
        <v>1885</v>
      </c>
      <c r="B1886">
        <v>29</v>
      </c>
      <c r="C1886">
        <v>3</v>
      </c>
      <c r="D1886">
        <v>2023</v>
      </c>
      <c r="E1886" t="s">
        <v>62</v>
      </c>
      <c r="F1886" t="s">
        <v>15</v>
      </c>
      <c r="G1886">
        <v>1</v>
      </c>
      <c r="H1886">
        <v>58300.89</v>
      </c>
      <c r="I1886" t="s">
        <v>274</v>
      </c>
      <c r="J1886">
        <v>54</v>
      </c>
      <c r="K1886" t="s">
        <v>116</v>
      </c>
      <c r="L1886" t="s">
        <v>35</v>
      </c>
      <c r="M1886">
        <v>3</v>
      </c>
      <c r="N1886" t="s">
        <v>19</v>
      </c>
      <c r="O1886">
        <f t="shared" si="29"/>
        <v>58300.89</v>
      </c>
    </row>
    <row r="1887" spans="1:15" x14ac:dyDescent="0.3">
      <c r="A1887">
        <v>1886</v>
      </c>
      <c r="B1887">
        <v>29</v>
      </c>
      <c r="C1887">
        <v>3</v>
      </c>
      <c r="D1887">
        <v>2023</v>
      </c>
      <c r="E1887" t="s">
        <v>62</v>
      </c>
      <c r="F1887" t="s">
        <v>32</v>
      </c>
      <c r="G1887">
        <v>8</v>
      </c>
      <c r="H1887">
        <v>11171.35</v>
      </c>
      <c r="I1887" t="s">
        <v>615</v>
      </c>
      <c r="J1887">
        <v>19</v>
      </c>
      <c r="K1887" t="s">
        <v>27</v>
      </c>
      <c r="L1887" t="s">
        <v>52</v>
      </c>
      <c r="M1887">
        <v>5</v>
      </c>
      <c r="N1887" t="s">
        <v>36</v>
      </c>
      <c r="O1887">
        <f t="shared" si="29"/>
        <v>89370.8</v>
      </c>
    </row>
    <row r="1888" spans="1:15" x14ac:dyDescent="0.3">
      <c r="A1888">
        <v>1887</v>
      </c>
      <c r="B1888">
        <v>29</v>
      </c>
      <c r="C1888">
        <v>3</v>
      </c>
      <c r="D1888">
        <v>2023</v>
      </c>
      <c r="E1888" t="s">
        <v>62</v>
      </c>
      <c r="F1888" t="s">
        <v>15</v>
      </c>
      <c r="G1888">
        <v>1</v>
      </c>
      <c r="H1888">
        <v>59841.38</v>
      </c>
      <c r="I1888" t="s">
        <v>926</v>
      </c>
      <c r="J1888">
        <v>26</v>
      </c>
      <c r="K1888" t="s">
        <v>56</v>
      </c>
      <c r="L1888" t="s">
        <v>52</v>
      </c>
      <c r="M1888">
        <v>1</v>
      </c>
      <c r="N1888" t="s">
        <v>31</v>
      </c>
      <c r="O1888">
        <f t="shared" si="29"/>
        <v>59841.38</v>
      </c>
    </row>
    <row r="1889" spans="1:15" x14ac:dyDescent="0.3">
      <c r="A1889">
        <v>1888</v>
      </c>
      <c r="B1889">
        <v>30</v>
      </c>
      <c r="C1889">
        <v>3</v>
      </c>
      <c r="D1889">
        <v>2023</v>
      </c>
      <c r="E1889" t="s">
        <v>67</v>
      </c>
      <c r="F1889" t="s">
        <v>21</v>
      </c>
      <c r="G1889">
        <v>1</v>
      </c>
      <c r="H1889">
        <v>18646.240000000002</v>
      </c>
      <c r="I1889" t="s">
        <v>895</v>
      </c>
      <c r="J1889">
        <v>36</v>
      </c>
      <c r="K1889" t="s">
        <v>64</v>
      </c>
      <c r="L1889" t="s">
        <v>52</v>
      </c>
      <c r="M1889">
        <v>5</v>
      </c>
      <c r="N1889" t="s">
        <v>65</v>
      </c>
      <c r="O1889">
        <f t="shared" si="29"/>
        <v>18646.240000000002</v>
      </c>
    </row>
    <row r="1890" spans="1:15" x14ac:dyDescent="0.3">
      <c r="A1890">
        <v>1889</v>
      </c>
      <c r="B1890">
        <v>30</v>
      </c>
      <c r="C1890">
        <v>3</v>
      </c>
      <c r="D1890">
        <v>2023</v>
      </c>
      <c r="E1890" t="s">
        <v>67</v>
      </c>
      <c r="F1890" t="s">
        <v>37</v>
      </c>
      <c r="G1890">
        <v>4</v>
      </c>
      <c r="H1890">
        <v>68480.7</v>
      </c>
      <c r="I1890" t="s">
        <v>869</v>
      </c>
      <c r="J1890">
        <v>59</v>
      </c>
      <c r="K1890" t="s">
        <v>23</v>
      </c>
      <c r="L1890" t="s">
        <v>35</v>
      </c>
      <c r="M1890">
        <v>5</v>
      </c>
      <c r="N1890" t="s">
        <v>97</v>
      </c>
      <c r="O1890">
        <f t="shared" si="29"/>
        <v>273922.8</v>
      </c>
    </row>
    <row r="1891" spans="1:15" x14ac:dyDescent="0.3">
      <c r="A1891">
        <v>1890</v>
      </c>
      <c r="B1891">
        <v>30</v>
      </c>
      <c r="C1891">
        <v>3</v>
      </c>
      <c r="D1891">
        <v>2023</v>
      </c>
      <c r="E1891" t="s">
        <v>67</v>
      </c>
      <c r="F1891" t="s">
        <v>37</v>
      </c>
      <c r="G1891">
        <v>6</v>
      </c>
      <c r="H1891">
        <v>46232.43</v>
      </c>
      <c r="I1891" t="s">
        <v>678</v>
      </c>
      <c r="J1891">
        <v>53</v>
      </c>
      <c r="K1891" t="s">
        <v>27</v>
      </c>
      <c r="L1891" t="s">
        <v>18</v>
      </c>
      <c r="M1891">
        <v>5</v>
      </c>
      <c r="N1891" t="s">
        <v>53</v>
      </c>
      <c r="O1891">
        <f t="shared" si="29"/>
        <v>277394.58</v>
      </c>
    </row>
    <row r="1892" spans="1:15" x14ac:dyDescent="0.3">
      <c r="A1892">
        <v>1891</v>
      </c>
      <c r="B1892">
        <v>31</v>
      </c>
      <c r="C1892">
        <v>3</v>
      </c>
      <c r="D1892">
        <v>2023</v>
      </c>
      <c r="E1892" t="s">
        <v>74</v>
      </c>
      <c r="F1892" t="s">
        <v>37</v>
      </c>
      <c r="G1892">
        <v>9</v>
      </c>
      <c r="H1892">
        <v>54098.98</v>
      </c>
      <c r="I1892" t="s">
        <v>329</v>
      </c>
      <c r="J1892">
        <v>27</v>
      </c>
      <c r="K1892" t="s">
        <v>27</v>
      </c>
      <c r="L1892" t="s">
        <v>35</v>
      </c>
      <c r="M1892">
        <v>5</v>
      </c>
      <c r="N1892" t="s">
        <v>97</v>
      </c>
      <c r="O1892">
        <f t="shared" si="29"/>
        <v>486890.82</v>
      </c>
    </row>
    <row r="1893" spans="1:15" x14ac:dyDescent="0.3">
      <c r="A1893">
        <v>1892</v>
      </c>
      <c r="B1893">
        <v>31</v>
      </c>
      <c r="C1893">
        <v>3</v>
      </c>
      <c r="D1893">
        <v>2023</v>
      </c>
      <c r="E1893" t="s">
        <v>74</v>
      </c>
      <c r="F1893" t="s">
        <v>15</v>
      </c>
      <c r="G1893">
        <v>1</v>
      </c>
      <c r="H1893">
        <v>16629.02</v>
      </c>
      <c r="I1893" t="s">
        <v>541</v>
      </c>
      <c r="J1893">
        <v>57</v>
      </c>
      <c r="K1893" t="s">
        <v>27</v>
      </c>
      <c r="L1893" t="s">
        <v>18</v>
      </c>
      <c r="M1893">
        <v>5</v>
      </c>
      <c r="N1893" t="s">
        <v>31</v>
      </c>
      <c r="O1893">
        <f t="shared" si="29"/>
        <v>16629.02</v>
      </c>
    </row>
    <row r="1894" spans="1:15" x14ac:dyDescent="0.3">
      <c r="A1894">
        <v>1893</v>
      </c>
      <c r="B1894">
        <v>31</v>
      </c>
      <c r="C1894">
        <v>3</v>
      </c>
      <c r="D1894">
        <v>2023</v>
      </c>
      <c r="E1894" t="s">
        <v>74</v>
      </c>
      <c r="F1894" t="s">
        <v>15</v>
      </c>
      <c r="G1894">
        <v>7</v>
      </c>
      <c r="H1894">
        <v>61726.239999999998</v>
      </c>
      <c r="I1894" t="s">
        <v>886</v>
      </c>
      <c r="J1894">
        <v>56</v>
      </c>
      <c r="K1894" t="s">
        <v>116</v>
      </c>
      <c r="L1894" t="s">
        <v>24</v>
      </c>
      <c r="M1894">
        <v>1</v>
      </c>
      <c r="N1894" t="s">
        <v>31</v>
      </c>
      <c r="O1894">
        <f t="shared" si="29"/>
        <v>432083.68</v>
      </c>
    </row>
    <row r="1895" spans="1:15" x14ac:dyDescent="0.3">
      <c r="A1895">
        <v>1894</v>
      </c>
      <c r="B1895">
        <v>1</v>
      </c>
      <c r="C1895">
        <v>4</v>
      </c>
      <c r="D1895">
        <v>2023</v>
      </c>
      <c r="E1895" t="s">
        <v>20</v>
      </c>
      <c r="F1895" t="s">
        <v>37</v>
      </c>
      <c r="G1895">
        <v>5</v>
      </c>
      <c r="H1895">
        <v>60351.54</v>
      </c>
      <c r="I1895" t="s">
        <v>757</v>
      </c>
      <c r="J1895">
        <v>24</v>
      </c>
      <c r="K1895" t="s">
        <v>116</v>
      </c>
      <c r="L1895" t="s">
        <v>52</v>
      </c>
      <c r="M1895">
        <v>5</v>
      </c>
      <c r="N1895" t="s">
        <v>40</v>
      </c>
      <c r="O1895">
        <f t="shared" si="29"/>
        <v>301757.7</v>
      </c>
    </row>
    <row r="1896" spans="1:15" x14ac:dyDescent="0.3">
      <c r="A1896">
        <v>1895</v>
      </c>
      <c r="B1896">
        <v>1</v>
      </c>
      <c r="C1896">
        <v>4</v>
      </c>
      <c r="D1896">
        <v>2023</v>
      </c>
      <c r="E1896" t="s">
        <v>20</v>
      </c>
      <c r="F1896" t="s">
        <v>15</v>
      </c>
      <c r="G1896">
        <v>8</v>
      </c>
      <c r="H1896">
        <v>49179.56</v>
      </c>
      <c r="I1896" t="s">
        <v>936</v>
      </c>
      <c r="J1896">
        <v>21</v>
      </c>
      <c r="K1896" t="s">
        <v>95</v>
      </c>
      <c r="L1896" t="s">
        <v>18</v>
      </c>
      <c r="M1896">
        <v>5</v>
      </c>
      <c r="N1896" t="s">
        <v>31</v>
      </c>
      <c r="O1896">
        <f t="shared" si="29"/>
        <v>393436.48</v>
      </c>
    </row>
    <row r="1897" spans="1:15" x14ac:dyDescent="0.3">
      <c r="A1897">
        <v>1896</v>
      </c>
      <c r="B1897">
        <v>1</v>
      </c>
      <c r="C1897">
        <v>4</v>
      </c>
      <c r="D1897">
        <v>2023</v>
      </c>
      <c r="E1897" t="s">
        <v>20</v>
      </c>
      <c r="F1897" t="s">
        <v>45</v>
      </c>
      <c r="G1897">
        <v>7</v>
      </c>
      <c r="H1897">
        <v>40136.49</v>
      </c>
      <c r="I1897" t="s">
        <v>322</v>
      </c>
      <c r="J1897">
        <v>32</v>
      </c>
      <c r="K1897" t="s">
        <v>47</v>
      </c>
      <c r="L1897" t="s">
        <v>24</v>
      </c>
      <c r="M1897">
        <v>3</v>
      </c>
      <c r="N1897" t="s">
        <v>90</v>
      </c>
      <c r="O1897">
        <f t="shared" si="29"/>
        <v>280955.43</v>
      </c>
    </row>
    <row r="1898" spans="1:15" x14ac:dyDescent="0.3">
      <c r="A1898">
        <v>1897</v>
      </c>
      <c r="B1898">
        <v>1</v>
      </c>
      <c r="C1898">
        <v>4</v>
      </c>
      <c r="D1898">
        <v>2023</v>
      </c>
      <c r="E1898" t="s">
        <v>20</v>
      </c>
      <c r="F1898" t="s">
        <v>45</v>
      </c>
      <c r="G1898">
        <v>4</v>
      </c>
      <c r="H1898">
        <v>53289.35</v>
      </c>
      <c r="I1898" t="s">
        <v>937</v>
      </c>
      <c r="J1898">
        <v>29</v>
      </c>
      <c r="K1898" t="s">
        <v>119</v>
      </c>
      <c r="L1898" t="s">
        <v>35</v>
      </c>
      <c r="M1898">
        <v>5</v>
      </c>
      <c r="N1898" t="s">
        <v>48</v>
      </c>
      <c r="O1898">
        <f t="shared" si="29"/>
        <v>213157.4</v>
      </c>
    </row>
    <row r="1899" spans="1:15" x14ac:dyDescent="0.3">
      <c r="A1899">
        <v>1898</v>
      </c>
      <c r="B1899">
        <v>2</v>
      </c>
      <c r="C1899">
        <v>4</v>
      </c>
      <c r="D1899">
        <v>2023</v>
      </c>
      <c r="E1899" t="s">
        <v>29</v>
      </c>
      <c r="F1899" t="s">
        <v>15</v>
      </c>
      <c r="G1899">
        <v>4</v>
      </c>
      <c r="H1899">
        <v>10355.69</v>
      </c>
      <c r="I1899" t="s">
        <v>227</v>
      </c>
      <c r="J1899">
        <v>23</v>
      </c>
      <c r="K1899" t="s">
        <v>23</v>
      </c>
      <c r="L1899" t="s">
        <v>52</v>
      </c>
      <c r="M1899">
        <v>5</v>
      </c>
      <c r="N1899" t="s">
        <v>31</v>
      </c>
      <c r="O1899">
        <f t="shared" si="29"/>
        <v>41422.76</v>
      </c>
    </row>
    <row r="1900" spans="1:15" x14ac:dyDescent="0.3">
      <c r="A1900">
        <v>1899</v>
      </c>
      <c r="B1900">
        <v>2</v>
      </c>
      <c r="C1900">
        <v>4</v>
      </c>
      <c r="D1900">
        <v>2023</v>
      </c>
      <c r="E1900" t="s">
        <v>29</v>
      </c>
      <c r="F1900" t="s">
        <v>37</v>
      </c>
      <c r="G1900">
        <v>6</v>
      </c>
      <c r="H1900">
        <v>45546.45</v>
      </c>
      <c r="I1900" t="s">
        <v>238</v>
      </c>
      <c r="J1900">
        <v>26</v>
      </c>
      <c r="K1900" t="s">
        <v>39</v>
      </c>
      <c r="L1900" t="s">
        <v>18</v>
      </c>
      <c r="M1900">
        <v>5</v>
      </c>
      <c r="N1900" t="s">
        <v>53</v>
      </c>
      <c r="O1900">
        <f t="shared" si="29"/>
        <v>273278.69999999995</v>
      </c>
    </row>
    <row r="1901" spans="1:15" x14ac:dyDescent="0.3">
      <c r="A1901">
        <v>1900</v>
      </c>
      <c r="B1901">
        <v>2</v>
      </c>
      <c r="C1901">
        <v>4</v>
      </c>
      <c r="D1901">
        <v>2023</v>
      </c>
      <c r="E1901" t="s">
        <v>29</v>
      </c>
      <c r="F1901" t="s">
        <v>15</v>
      </c>
      <c r="G1901">
        <v>6</v>
      </c>
      <c r="H1901">
        <v>60844.37</v>
      </c>
      <c r="I1901" t="s">
        <v>278</v>
      </c>
      <c r="J1901">
        <v>52</v>
      </c>
      <c r="K1901" t="s">
        <v>23</v>
      </c>
      <c r="L1901" t="s">
        <v>52</v>
      </c>
      <c r="M1901">
        <v>5</v>
      </c>
      <c r="N1901" t="s">
        <v>31</v>
      </c>
      <c r="O1901">
        <f t="shared" si="29"/>
        <v>365066.22000000003</v>
      </c>
    </row>
    <row r="1902" spans="1:15" x14ac:dyDescent="0.3">
      <c r="A1902">
        <v>1901</v>
      </c>
      <c r="B1902">
        <v>3</v>
      </c>
      <c r="C1902">
        <v>4</v>
      </c>
      <c r="D1902">
        <v>2023</v>
      </c>
      <c r="E1902" t="s">
        <v>44</v>
      </c>
      <c r="F1902" t="s">
        <v>15</v>
      </c>
      <c r="G1902">
        <v>9</v>
      </c>
      <c r="H1902">
        <v>31413.99</v>
      </c>
      <c r="I1902" t="s">
        <v>698</v>
      </c>
      <c r="J1902">
        <v>25</v>
      </c>
      <c r="K1902" t="s">
        <v>23</v>
      </c>
      <c r="L1902" t="s">
        <v>52</v>
      </c>
      <c r="M1902">
        <v>5</v>
      </c>
      <c r="N1902" t="s">
        <v>19</v>
      </c>
      <c r="O1902">
        <f t="shared" si="29"/>
        <v>282725.91000000003</v>
      </c>
    </row>
    <row r="1903" spans="1:15" x14ac:dyDescent="0.3">
      <c r="A1903">
        <v>1902</v>
      </c>
      <c r="B1903">
        <v>3</v>
      </c>
      <c r="C1903">
        <v>4</v>
      </c>
      <c r="D1903">
        <v>2023</v>
      </c>
      <c r="E1903" t="s">
        <v>44</v>
      </c>
      <c r="F1903" t="s">
        <v>15</v>
      </c>
      <c r="G1903">
        <v>5</v>
      </c>
      <c r="H1903">
        <v>16497.36</v>
      </c>
      <c r="I1903" t="s">
        <v>171</v>
      </c>
      <c r="J1903">
        <v>24</v>
      </c>
      <c r="K1903" t="s">
        <v>27</v>
      </c>
      <c r="L1903" t="s">
        <v>52</v>
      </c>
      <c r="M1903">
        <v>5</v>
      </c>
      <c r="N1903" t="s">
        <v>86</v>
      </c>
      <c r="O1903">
        <f t="shared" si="29"/>
        <v>82486.8</v>
      </c>
    </row>
    <row r="1904" spans="1:15" x14ac:dyDescent="0.3">
      <c r="A1904">
        <v>1903</v>
      </c>
      <c r="B1904">
        <v>3</v>
      </c>
      <c r="C1904">
        <v>4</v>
      </c>
      <c r="D1904">
        <v>2023</v>
      </c>
      <c r="E1904" t="s">
        <v>44</v>
      </c>
      <c r="F1904" t="s">
        <v>21</v>
      </c>
      <c r="G1904">
        <v>8</v>
      </c>
      <c r="H1904">
        <v>35252.629999999997</v>
      </c>
      <c r="I1904" t="s">
        <v>644</v>
      </c>
      <c r="J1904">
        <v>21</v>
      </c>
      <c r="K1904" t="s">
        <v>95</v>
      </c>
      <c r="L1904" t="s">
        <v>35</v>
      </c>
      <c r="M1904">
        <v>5</v>
      </c>
      <c r="N1904" t="s">
        <v>65</v>
      </c>
      <c r="O1904">
        <f t="shared" si="29"/>
        <v>282021.03999999998</v>
      </c>
    </row>
    <row r="1905" spans="1:15" x14ac:dyDescent="0.3">
      <c r="A1905">
        <v>1904</v>
      </c>
      <c r="B1905">
        <v>3</v>
      </c>
      <c r="C1905">
        <v>4</v>
      </c>
      <c r="D1905">
        <v>2023</v>
      </c>
      <c r="E1905" t="s">
        <v>44</v>
      </c>
      <c r="F1905" t="s">
        <v>45</v>
      </c>
      <c r="G1905">
        <v>5</v>
      </c>
      <c r="H1905">
        <v>53626.27</v>
      </c>
      <c r="I1905" t="s">
        <v>804</v>
      </c>
      <c r="J1905">
        <v>30</v>
      </c>
      <c r="K1905" t="s">
        <v>23</v>
      </c>
      <c r="L1905" t="s">
        <v>52</v>
      </c>
      <c r="M1905">
        <v>5</v>
      </c>
      <c r="N1905" t="s">
        <v>90</v>
      </c>
      <c r="O1905">
        <f t="shared" si="29"/>
        <v>268131.34999999998</v>
      </c>
    </row>
    <row r="1906" spans="1:15" x14ac:dyDescent="0.3">
      <c r="A1906">
        <v>1905</v>
      </c>
      <c r="B1906">
        <v>4</v>
      </c>
      <c r="C1906">
        <v>4</v>
      </c>
      <c r="D1906">
        <v>2023</v>
      </c>
      <c r="E1906" t="s">
        <v>54</v>
      </c>
      <c r="F1906" t="s">
        <v>32</v>
      </c>
      <c r="G1906">
        <v>2</v>
      </c>
      <c r="H1906">
        <v>16438.07</v>
      </c>
      <c r="I1906" t="s">
        <v>643</v>
      </c>
      <c r="J1906">
        <v>36</v>
      </c>
      <c r="K1906" t="s">
        <v>56</v>
      </c>
      <c r="L1906" t="s">
        <v>18</v>
      </c>
      <c r="M1906">
        <v>5</v>
      </c>
      <c r="N1906" t="s">
        <v>101</v>
      </c>
      <c r="O1906">
        <f t="shared" si="29"/>
        <v>32876.14</v>
      </c>
    </row>
    <row r="1907" spans="1:15" x14ac:dyDescent="0.3">
      <c r="A1907">
        <v>1906</v>
      </c>
      <c r="B1907">
        <v>4</v>
      </c>
      <c r="C1907">
        <v>4</v>
      </c>
      <c r="D1907">
        <v>2023</v>
      </c>
      <c r="E1907" t="s">
        <v>54</v>
      </c>
      <c r="F1907" t="s">
        <v>32</v>
      </c>
      <c r="G1907">
        <v>6</v>
      </c>
      <c r="H1907">
        <v>22362.91</v>
      </c>
      <c r="I1907" t="s">
        <v>269</v>
      </c>
      <c r="J1907">
        <v>24</v>
      </c>
      <c r="K1907" t="s">
        <v>23</v>
      </c>
      <c r="L1907" t="s">
        <v>35</v>
      </c>
      <c r="M1907">
        <v>1</v>
      </c>
      <c r="N1907" t="s">
        <v>101</v>
      </c>
      <c r="O1907">
        <f t="shared" si="29"/>
        <v>134177.46</v>
      </c>
    </row>
    <row r="1908" spans="1:15" x14ac:dyDescent="0.3">
      <c r="A1908">
        <v>1907</v>
      </c>
      <c r="B1908">
        <v>4</v>
      </c>
      <c r="C1908">
        <v>4</v>
      </c>
      <c r="D1908">
        <v>2023</v>
      </c>
      <c r="E1908" t="s">
        <v>54</v>
      </c>
      <c r="F1908" t="s">
        <v>21</v>
      </c>
      <c r="G1908">
        <v>9</v>
      </c>
      <c r="H1908">
        <v>18853.11</v>
      </c>
      <c r="I1908" t="s">
        <v>642</v>
      </c>
      <c r="J1908">
        <v>27</v>
      </c>
      <c r="K1908" t="s">
        <v>27</v>
      </c>
      <c r="L1908" t="s">
        <v>24</v>
      </c>
      <c r="M1908">
        <v>4</v>
      </c>
      <c r="N1908" t="s">
        <v>65</v>
      </c>
      <c r="O1908">
        <f t="shared" si="29"/>
        <v>169677.99</v>
      </c>
    </row>
    <row r="1909" spans="1:15" x14ac:dyDescent="0.3">
      <c r="A1909">
        <v>1908</v>
      </c>
      <c r="B1909">
        <v>5</v>
      </c>
      <c r="C1909">
        <v>4</v>
      </c>
      <c r="D1909">
        <v>2023</v>
      </c>
      <c r="E1909" t="s">
        <v>62</v>
      </c>
      <c r="F1909" t="s">
        <v>15</v>
      </c>
      <c r="G1909">
        <v>3</v>
      </c>
      <c r="H1909">
        <v>57816.87</v>
      </c>
      <c r="I1909" t="s">
        <v>806</v>
      </c>
      <c r="J1909">
        <v>42</v>
      </c>
      <c r="K1909" t="s">
        <v>27</v>
      </c>
      <c r="L1909" t="s">
        <v>18</v>
      </c>
      <c r="M1909">
        <v>4</v>
      </c>
      <c r="N1909" t="s">
        <v>19</v>
      </c>
      <c r="O1909">
        <f t="shared" si="29"/>
        <v>173450.61000000002</v>
      </c>
    </row>
    <row r="1910" spans="1:15" x14ac:dyDescent="0.3">
      <c r="A1910">
        <v>1909</v>
      </c>
      <c r="B1910">
        <v>5</v>
      </c>
      <c r="C1910">
        <v>4</v>
      </c>
      <c r="D1910">
        <v>2023</v>
      </c>
      <c r="E1910" t="s">
        <v>62</v>
      </c>
      <c r="F1910" t="s">
        <v>21</v>
      </c>
      <c r="G1910">
        <v>1</v>
      </c>
      <c r="H1910">
        <v>13773.56</v>
      </c>
      <c r="I1910" t="s">
        <v>287</v>
      </c>
      <c r="J1910">
        <v>52</v>
      </c>
      <c r="K1910" t="s">
        <v>23</v>
      </c>
      <c r="L1910" t="s">
        <v>35</v>
      </c>
      <c r="M1910">
        <v>4</v>
      </c>
      <c r="N1910" t="s">
        <v>28</v>
      </c>
      <c r="O1910">
        <f t="shared" si="29"/>
        <v>13773.56</v>
      </c>
    </row>
    <row r="1911" spans="1:15" x14ac:dyDescent="0.3">
      <c r="A1911">
        <v>1910</v>
      </c>
      <c r="B1911">
        <v>5</v>
      </c>
      <c r="C1911">
        <v>4</v>
      </c>
      <c r="D1911">
        <v>2023</v>
      </c>
      <c r="E1911" t="s">
        <v>62</v>
      </c>
      <c r="F1911" t="s">
        <v>21</v>
      </c>
      <c r="G1911">
        <v>1</v>
      </c>
      <c r="H1911">
        <v>51195.19</v>
      </c>
      <c r="I1911" t="s">
        <v>82</v>
      </c>
      <c r="J1911">
        <v>42</v>
      </c>
      <c r="K1911" t="s">
        <v>23</v>
      </c>
      <c r="L1911" t="s">
        <v>18</v>
      </c>
      <c r="M1911">
        <v>4</v>
      </c>
      <c r="N1911" t="s">
        <v>65</v>
      </c>
      <c r="O1911">
        <f t="shared" si="29"/>
        <v>51195.19</v>
      </c>
    </row>
    <row r="1912" spans="1:15" x14ac:dyDescent="0.3">
      <c r="A1912">
        <v>1911</v>
      </c>
      <c r="B1912">
        <v>5</v>
      </c>
      <c r="C1912">
        <v>4</v>
      </c>
      <c r="D1912">
        <v>2023</v>
      </c>
      <c r="E1912" t="s">
        <v>62</v>
      </c>
      <c r="F1912" t="s">
        <v>37</v>
      </c>
      <c r="G1912">
        <v>3</v>
      </c>
      <c r="H1912">
        <v>31987.42</v>
      </c>
      <c r="I1912" t="s">
        <v>826</v>
      </c>
      <c r="J1912">
        <v>46</v>
      </c>
      <c r="K1912" t="s">
        <v>27</v>
      </c>
      <c r="L1912" t="s">
        <v>18</v>
      </c>
      <c r="M1912">
        <v>1</v>
      </c>
      <c r="N1912" t="s">
        <v>97</v>
      </c>
      <c r="O1912">
        <f t="shared" si="29"/>
        <v>95962.26</v>
      </c>
    </row>
    <row r="1913" spans="1:15" x14ac:dyDescent="0.3">
      <c r="A1913">
        <v>1912</v>
      </c>
      <c r="B1913">
        <v>6</v>
      </c>
      <c r="C1913">
        <v>4</v>
      </c>
      <c r="D1913">
        <v>2023</v>
      </c>
      <c r="E1913" t="s">
        <v>67</v>
      </c>
      <c r="F1913" t="s">
        <v>45</v>
      </c>
      <c r="G1913">
        <v>5</v>
      </c>
      <c r="H1913">
        <v>55347.47</v>
      </c>
      <c r="I1913" t="s">
        <v>50</v>
      </c>
      <c r="J1913">
        <v>29</v>
      </c>
      <c r="K1913" t="s">
        <v>34</v>
      </c>
      <c r="L1913" t="s">
        <v>24</v>
      </c>
      <c r="M1913">
        <v>1</v>
      </c>
      <c r="N1913" t="s">
        <v>104</v>
      </c>
      <c r="O1913">
        <f t="shared" si="29"/>
        <v>276737.34999999998</v>
      </c>
    </row>
    <row r="1914" spans="1:15" x14ac:dyDescent="0.3">
      <c r="A1914">
        <v>1913</v>
      </c>
      <c r="B1914">
        <v>6</v>
      </c>
      <c r="C1914">
        <v>4</v>
      </c>
      <c r="D1914">
        <v>2023</v>
      </c>
      <c r="E1914" t="s">
        <v>67</v>
      </c>
      <c r="F1914" t="s">
        <v>32</v>
      </c>
      <c r="G1914">
        <v>3</v>
      </c>
      <c r="H1914">
        <v>67863.009999999995</v>
      </c>
      <c r="I1914" t="s">
        <v>912</v>
      </c>
      <c r="J1914">
        <v>57</v>
      </c>
      <c r="K1914" t="s">
        <v>27</v>
      </c>
      <c r="L1914" t="s">
        <v>35</v>
      </c>
      <c r="M1914">
        <v>5</v>
      </c>
      <c r="N1914" t="s">
        <v>101</v>
      </c>
      <c r="O1914">
        <f t="shared" si="29"/>
        <v>203589.02999999997</v>
      </c>
    </row>
    <row r="1915" spans="1:15" x14ac:dyDescent="0.3">
      <c r="A1915">
        <v>1914</v>
      </c>
      <c r="B1915">
        <v>6</v>
      </c>
      <c r="C1915">
        <v>4</v>
      </c>
      <c r="D1915">
        <v>2023</v>
      </c>
      <c r="E1915" t="s">
        <v>67</v>
      </c>
      <c r="F1915" t="s">
        <v>15</v>
      </c>
      <c r="G1915">
        <v>9</v>
      </c>
      <c r="H1915">
        <v>16872.72</v>
      </c>
      <c r="I1915" t="s">
        <v>562</v>
      </c>
      <c r="J1915">
        <v>29</v>
      </c>
      <c r="K1915" t="s">
        <v>69</v>
      </c>
      <c r="L1915" t="s">
        <v>52</v>
      </c>
      <c r="M1915">
        <v>1</v>
      </c>
      <c r="N1915" t="s">
        <v>31</v>
      </c>
      <c r="O1915">
        <f t="shared" si="29"/>
        <v>151854.48000000001</v>
      </c>
    </row>
    <row r="1916" spans="1:15" x14ac:dyDescent="0.3">
      <c r="A1916">
        <v>1915</v>
      </c>
      <c r="B1916">
        <v>7</v>
      </c>
      <c r="C1916">
        <v>4</v>
      </c>
      <c r="D1916">
        <v>2023</v>
      </c>
      <c r="E1916" t="s">
        <v>74</v>
      </c>
      <c r="F1916" t="s">
        <v>32</v>
      </c>
      <c r="G1916">
        <v>8</v>
      </c>
      <c r="H1916">
        <v>28863.1</v>
      </c>
      <c r="I1916" t="s">
        <v>601</v>
      </c>
      <c r="J1916">
        <v>23</v>
      </c>
      <c r="K1916" t="s">
        <v>34</v>
      </c>
      <c r="L1916" t="s">
        <v>18</v>
      </c>
      <c r="M1916">
        <v>4</v>
      </c>
      <c r="N1916" t="s">
        <v>101</v>
      </c>
      <c r="O1916">
        <f t="shared" si="29"/>
        <v>230904.8</v>
      </c>
    </row>
    <row r="1917" spans="1:15" x14ac:dyDescent="0.3">
      <c r="A1917">
        <v>1916</v>
      </c>
      <c r="B1917">
        <v>7</v>
      </c>
      <c r="C1917">
        <v>4</v>
      </c>
      <c r="D1917">
        <v>2023</v>
      </c>
      <c r="E1917" t="s">
        <v>74</v>
      </c>
      <c r="F1917" t="s">
        <v>32</v>
      </c>
      <c r="G1917">
        <v>3</v>
      </c>
      <c r="H1917">
        <v>58607.53</v>
      </c>
      <c r="I1917" t="s">
        <v>171</v>
      </c>
      <c r="J1917">
        <v>27</v>
      </c>
      <c r="K1917" t="s">
        <v>23</v>
      </c>
      <c r="L1917" t="s">
        <v>18</v>
      </c>
      <c r="M1917">
        <v>4</v>
      </c>
      <c r="N1917" t="s">
        <v>101</v>
      </c>
      <c r="O1917">
        <f t="shared" si="29"/>
        <v>175822.59</v>
      </c>
    </row>
    <row r="1918" spans="1:15" x14ac:dyDescent="0.3">
      <c r="A1918">
        <v>1917</v>
      </c>
      <c r="B1918">
        <v>7</v>
      </c>
      <c r="C1918">
        <v>4</v>
      </c>
      <c r="D1918">
        <v>2023</v>
      </c>
      <c r="E1918" t="s">
        <v>74</v>
      </c>
      <c r="F1918" t="s">
        <v>45</v>
      </c>
      <c r="G1918">
        <v>9</v>
      </c>
      <c r="H1918">
        <v>25969.5</v>
      </c>
      <c r="I1918" t="s">
        <v>509</v>
      </c>
      <c r="J1918">
        <v>19</v>
      </c>
      <c r="K1918" t="s">
        <v>17</v>
      </c>
      <c r="L1918" t="s">
        <v>18</v>
      </c>
      <c r="M1918">
        <v>5</v>
      </c>
      <c r="N1918" t="s">
        <v>104</v>
      </c>
      <c r="O1918">
        <f t="shared" si="29"/>
        <v>233725.5</v>
      </c>
    </row>
    <row r="1919" spans="1:15" x14ac:dyDescent="0.3">
      <c r="A1919">
        <v>1918</v>
      </c>
      <c r="B1919">
        <v>7</v>
      </c>
      <c r="C1919">
        <v>4</v>
      </c>
      <c r="D1919">
        <v>2023</v>
      </c>
      <c r="E1919" t="s">
        <v>74</v>
      </c>
      <c r="F1919" t="s">
        <v>32</v>
      </c>
      <c r="G1919">
        <v>6</v>
      </c>
      <c r="H1919">
        <v>22907.24</v>
      </c>
      <c r="I1919" t="s">
        <v>938</v>
      </c>
      <c r="J1919">
        <v>42</v>
      </c>
      <c r="K1919" t="s">
        <v>17</v>
      </c>
      <c r="L1919" t="s">
        <v>18</v>
      </c>
      <c r="M1919">
        <v>5</v>
      </c>
      <c r="N1919" t="s">
        <v>101</v>
      </c>
      <c r="O1919">
        <f t="shared" si="29"/>
        <v>137443.44</v>
      </c>
    </row>
    <row r="1920" spans="1:15" x14ac:dyDescent="0.3">
      <c r="A1920">
        <v>1919</v>
      </c>
      <c r="B1920">
        <v>8</v>
      </c>
      <c r="C1920">
        <v>4</v>
      </c>
      <c r="D1920">
        <v>2023</v>
      </c>
      <c r="E1920" t="s">
        <v>20</v>
      </c>
      <c r="F1920" t="s">
        <v>32</v>
      </c>
      <c r="G1920">
        <v>7</v>
      </c>
      <c r="H1920">
        <v>59522.68</v>
      </c>
      <c r="I1920" t="s">
        <v>434</v>
      </c>
      <c r="J1920">
        <v>24</v>
      </c>
      <c r="K1920" t="s">
        <v>135</v>
      </c>
      <c r="L1920" t="s">
        <v>18</v>
      </c>
      <c r="M1920">
        <v>4</v>
      </c>
      <c r="N1920" t="s">
        <v>43</v>
      </c>
      <c r="O1920">
        <f t="shared" si="29"/>
        <v>416658.76</v>
      </c>
    </row>
    <row r="1921" spans="1:15" x14ac:dyDescent="0.3">
      <c r="A1921">
        <v>1920</v>
      </c>
      <c r="B1921">
        <v>8</v>
      </c>
      <c r="C1921">
        <v>4</v>
      </c>
      <c r="D1921">
        <v>2023</v>
      </c>
      <c r="E1921" t="s">
        <v>20</v>
      </c>
      <c r="F1921" t="s">
        <v>21</v>
      </c>
      <c r="G1921">
        <v>4</v>
      </c>
      <c r="H1921">
        <v>69224.94</v>
      </c>
      <c r="I1921" t="s">
        <v>850</v>
      </c>
      <c r="J1921">
        <v>57</v>
      </c>
      <c r="K1921" t="s">
        <v>92</v>
      </c>
      <c r="L1921" t="s">
        <v>35</v>
      </c>
      <c r="M1921">
        <v>4</v>
      </c>
      <c r="N1921" t="s">
        <v>25</v>
      </c>
      <c r="O1921">
        <f t="shared" si="29"/>
        <v>276899.76</v>
      </c>
    </row>
    <row r="1922" spans="1:15" x14ac:dyDescent="0.3">
      <c r="A1922">
        <v>1921</v>
      </c>
      <c r="B1922">
        <v>8</v>
      </c>
      <c r="C1922">
        <v>4</v>
      </c>
      <c r="D1922">
        <v>2023</v>
      </c>
      <c r="E1922" t="s">
        <v>20</v>
      </c>
      <c r="F1922" t="s">
        <v>45</v>
      </c>
      <c r="G1922">
        <v>4</v>
      </c>
      <c r="H1922">
        <v>43412.84</v>
      </c>
      <c r="I1922" t="s">
        <v>598</v>
      </c>
      <c r="J1922">
        <v>40</v>
      </c>
      <c r="K1922" t="s">
        <v>17</v>
      </c>
      <c r="L1922" t="s">
        <v>18</v>
      </c>
      <c r="M1922">
        <v>4</v>
      </c>
      <c r="N1922" t="s">
        <v>104</v>
      </c>
      <c r="O1922">
        <f t="shared" si="29"/>
        <v>173651.36</v>
      </c>
    </row>
    <row r="1923" spans="1:15" x14ac:dyDescent="0.3">
      <c r="A1923">
        <v>1922</v>
      </c>
      <c r="B1923">
        <v>9</v>
      </c>
      <c r="C1923">
        <v>4</v>
      </c>
      <c r="D1923">
        <v>2023</v>
      </c>
      <c r="E1923" t="s">
        <v>29</v>
      </c>
      <c r="F1923" t="s">
        <v>37</v>
      </c>
      <c r="G1923">
        <v>2</v>
      </c>
      <c r="H1923">
        <v>26682.92</v>
      </c>
      <c r="I1923" t="s">
        <v>455</v>
      </c>
      <c r="J1923">
        <v>28</v>
      </c>
      <c r="K1923" t="s">
        <v>140</v>
      </c>
      <c r="L1923" t="s">
        <v>18</v>
      </c>
      <c r="M1923">
        <v>1</v>
      </c>
      <c r="N1923" t="s">
        <v>40</v>
      </c>
      <c r="O1923">
        <f t="shared" ref="O1923:O1986" si="30">G1923*H1923</f>
        <v>53365.84</v>
      </c>
    </row>
    <row r="1924" spans="1:15" x14ac:dyDescent="0.3">
      <c r="A1924">
        <v>1923</v>
      </c>
      <c r="B1924">
        <v>9</v>
      </c>
      <c r="C1924">
        <v>4</v>
      </c>
      <c r="D1924">
        <v>2023</v>
      </c>
      <c r="E1924" t="s">
        <v>29</v>
      </c>
      <c r="F1924" t="s">
        <v>15</v>
      </c>
      <c r="G1924">
        <v>5</v>
      </c>
      <c r="H1924">
        <v>33913.96</v>
      </c>
      <c r="I1924" t="s">
        <v>800</v>
      </c>
      <c r="J1924">
        <v>53</v>
      </c>
      <c r="K1924" t="s">
        <v>23</v>
      </c>
      <c r="L1924" t="s">
        <v>18</v>
      </c>
      <c r="M1924">
        <v>5</v>
      </c>
      <c r="N1924" t="s">
        <v>31</v>
      </c>
      <c r="O1924">
        <f t="shared" si="30"/>
        <v>169569.8</v>
      </c>
    </row>
    <row r="1925" spans="1:15" x14ac:dyDescent="0.3">
      <c r="A1925">
        <v>1924</v>
      </c>
      <c r="B1925">
        <v>9</v>
      </c>
      <c r="C1925">
        <v>4</v>
      </c>
      <c r="D1925">
        <v>2023</v>
      </c>
      <c r="E1925" t="s">
        <v>29</v>
      </c>
      <c r="F1925" t="s">
        <v>32</v>
      </c>
      <c r="G1925">
        <v>8</v>
      </c>
      <c r="H1925">
        <v>20207.82</v>
      </c>
      <c r="I1925" t="s">
        <v>362</v>
      </c>
      <c r="J1925">
        <v>40</v>
      </c>
      <c r="K1925" t="s">
        <v>23</v>
      </c>
      <c r="L1925" t="s">
        <v>52</v>
      </c>
      <c r="M1925">
        <v>5</v>
      </c>
      <c r="N1925" t="s">
        <v>101</v>
      </c>
      <c r="O1925">
        <f t="shared" si="30"/>
        <v>161662.56</v>
      </c>
    </row>
    <row r="1926" spans="1:15" x14ac:dyDescent="0.3">
      <c r="A1926">
        <v>1925</v>
      </c>
      <c r="B1926">
        <v>9</v>
      </c>
      <c r="C1926">
        <v>4</v>
      </c>
      <c r="D1926">
        <v>2023</v>
      </c>
      <c r="E1926" t="s">
        <v>29</v>
      </c>
      <c r="F1926" t="s">
        <v>15</v>
      </c>
      <c r="G1926">
        <v>7</v>
      </c>
      <c r="H1926">
        <v>55713.24</v>
      </c>
      <c r="I1926" t="s">
        <v>224</v>
      </c>
      <c r="J1926">
        <v>24</v>
      </c>
      <c r="K1926" t="s">
        <v>92</v>
      </c>
      <c r="L1926" t="s">
        <v>52</v>
      </c>
      <c r="M1926">
        <v>4</v>
      </c>
      <c r="N1926" t="s">
        <v>19</v>
      </c>
      <c r="O1926">
        <f t="shared" si="30"/>
        <v>389992.68</v>
      </c>
    </row>
    <row r="1927" spans="1:15" x14ac:dyDescent="0.3">
      <c r="A1927">
        <v>1926</v>
      </c>
      <c r="B1927">
        <v>10</v>
      </c>
      <c r="C1927">
        <v>4</v>
      </c>
      <c r="D1927">
        <v>2023</v>
      </c>
      <c r="E1927" t="s">
        <v>44</v>
      </c>
      <c r="F1927" t="s">
        <v>37</v>
      </c>
      <c r="G1927">
        <v>7</v>
      </c>
      <c r="H1927">
        <v>56408.44</v>
      </c>
      <c r="I1927" t="s">
        <v>188</v>
      </c>
      <c r="J1927">
        <v>44</v>
      </c>
      <c r="K1927" t="s">
        <v>27</v>
      </c>
      <c r="L1927" t="s">
        <v>35</v>
      </c>
      <c r="M1927">
        <v>5</v>
      </c>
      <c r="N1927" t="s">
        <v>97</v>
      </c>
      <c r="O1927">
        <f t="shared" si="30"/>
        <v>394859.08</v>
      </c>
    </row>
    <row r="1928" spans="1:15" x14ac:dyDescent="0.3">
      <c r="A1928">
        <v>1927</v>
      </c>
      <c r="B1928">
        <v>10</v>
      </c>
      <c r="C1928">
        <v>4</v>
      </c>
      <c r="D1928">
        <v>2023</v>
      </c>
      <c r="E1928" t="s">
        <v>44</v>
      </c>
      <c r="F1928" t="s">
        <v>15</v>
      </c>
      <c r="G1928">
        <v>6</v>
      </c>
      <c r="H1928">
        <v>62507.26</v>
      </c>
      <c r="I1928" t="s">
        <v>640</v>
      </c>
      <c r="J1928">
        <v>30</v>
      </c>
      <c r="K1928" t="s">
        <v>69</v>
      </c>
      <c r="L1928" t="s">
        <v>18</v>
      </c>
      <c r="M1928">
        <v>4</v>
      </c>
      <c r="N1928" t="s">
        <v>31</v>
      </c>
      <c r="O1928">
        <f t="shared" si="30"/>
        <v>375043.56</v>
      </c>
    </row>
    <row r="1929" spans="1:15" x14ac:dyDescent="0.3">
      <c r="A1929">
        <v>1928</v>
      </c>
      <c r="B1929">
        <v>10</v>
      </c>
      <c r="C1929">
        <v>4</v>
      </c>
      <c r="D1929">
        <v>2023</v>
      </c>
      <c r="E1929" t="s">
        <v>44</v>
      </c>
      <c r="F1929" t="s">
        <v>37</v>
      </c>
      <c r="G1929">
        <v>3</v>
      </c>
      <c r="H1929">
        <v>11596.15</v>
      </c>
      <c r="I1929" t="s">
        <v>939</v>
      </c>
      <c r="J1929">
        <v>34</v>
      </c>
      <c r="K1929" t="s">
        <v>56</v>
      </c>
      <c r="L1929" t="s">
        <v>18</v>
      </c>
      <c r="M1929">
        <v>1</v>
      </c>
      <c r="N1929" t="s">
        <v>40</v>
      </c>
      <c r="O1929">
        <f t="shared" si="30"/>
        <v>34788.449999999997</v>
      </c>
    </row>
    <row r="1930" spans="1:15" x14ac:dyDescent="0.3">
      <c r="A1930">
        <v>1929</v>
      </c>
      <c r="B1930">
        <v>10</v>
      </c>
      <c r="C1930">
        <v>4</v>
      </c>
      <c r="D1930">
        <v>2023</v>
      </c>
      <c r="E1930" t="s">
        <v>44</v>
      </c>
      <c r="F1930" t="s">
        <v>21</v>
      </c>
      <c r="G1930">
        <v>5</v>
      </c>
      <c r="H1930">
        <v>43718.879999999997</v>
      </c>
      <c r="I1930" t="s">
        <v>813</v>
      </c>
      <c r="J1930">
        <v>49</v>
      </c>
      <c r="K1930" t="s">
        <v>152</v>
      </c>
      <c r="L1930" t="s">
        <v>24</v>
      </c>
      <c r="M1930">
        <v>4</v>
      </c>
      <c r="N1930" t="s">
        <v>25</v>
      </c>
      <c r="O1930">
        <f t="shared" si="30"/>
        <v>218594.4</v>
      </c>
    </row>
    <row r="1931" spans="1:15" x14ac:dyDescent="0.3">
      <c r="A1931">
        <v>1930</v>
      </c>
      <c r="B1931">
        <v>11</v>
      </c>
      <c r="C1931">
        <v>4</v>
      </c>
      <c r="D1931">
        <v>2023</v>
      </c>
      <c r="E1931" t="s">
        <v>54</v>
      </c>
      <c r="F1931" t="s">
        <v>32</v>
      </c>
      <c r="G1931">
        <v>1</v>
      </c>
      <c r="H1931">
        <v>22855.33</v>
      </c>
      <c r="I1931" t="s">
        <v>940</v>
      </c>
      <c r="J1931">
        <v>43</v>
      </c>
      <c r="K1931" t="s">
        <v>61</v>
      </c>
      <c r="L1931" t="s">
        <v>52</v>
      </c>
      <c r="M1931">
        <v>2</v>
      </c>
      <c r="N1931" t="s">
        <v>43</v>
      </c>
      <c r="O1931">
        <f t="shared" si="30"/>
        <v>22855.33</v>
      </c>
    </row>
    <row r="1932" spans="1:15" x14ac:dyDescent="0.3">
      <c r="A1932">
        <v>1931</v>
      </c>
      <c r="B1932">
        <v>11</v>
      </c>
      <c r="C1932">
        <v>4</v>
      </c>
      <c r="D1932">
        <v>2023</v>
      </c>
      <c r="E1932" t="s">
        <v>54</v>
      </c>
      <c r="F1932" t="s">
        <v>37</v>
      </c>
      <c r="G1932">
        <v>7</v>
      </c>
      <c r="H1932">
        <v>30452.98</v>
      </c>
      <c r="I1932" t="s">
        <v>677</v>
      </c>
      <c r="J1932">
        <v>39</v>
      </c>
      <c r="K1932" t="s">
        <v>116</v>
      </c>
      <c r="L1932" t="s">
        <v>24</v>
      </c>
      <c r="M1932">
        <v>2</v>
      </c>
      <c r="N1932" t="s">
        <v>40</v>
      </c>
      <c r="O1932">
        <f t="shared" si="30"/>
        <v>213170.86</v>
      </c>
    </row>
    <row r="1933" spans="1:15" x14ac:dyDescent="0.3">
      <c r="A1933">
        <v>1932</v>
      </c>
      <c r="B1933">
        <v>11</v>
      </c>
      <c r="C1933">
        <v>4</v>
      </c>
      <c r="D1933">
        <v>2023</v>
      </c>
      <c r="E1933" t="s">
        <v>54</v>
      </c>
      <c r="F1933" t="s">
        <v>15</v>
      </c>
      <c r="G1933">
        <v>9</v>
      </c>
      <c r="H1933">
        <v>57097.34</v>
      </c>
      <c r="I1933" t="s">
        <v>317</v>
      </c>
      <c r="J1933">
        <v>30</v>
      </c>
      <c r="K1933" t="s">
        <v>34</v>
      </c>
      <c r="L1933" t="s">
        <v>18</v>
      </c>
      <c r="M1933">
        <v>4</v>
      </c>
      <c r="N1933" t="s">
        <v>86</v>
      </c>
      <c r="O1933">
        <f t="shared" si="30"/>
        <v>513876.05999999994</v>
      </c>
    </row>
    <row r="1934" spans="1:15" x14ac:dyDescent="0.3">
      <c r="A1934">
        <v>1933</v>
      </c>
      <c r="B1934">
        <v>12</v>
      </c>
      <c r="C1934">
        <v>4</v>
      </c>
      <c r="D1934">
        <v>2023</v>
      </c>
      <c r="E1934" t="s">
        <v>62</v>
      </c>
      <c r="F1934" t="s">
        <v>32</v>
      </c>
      <c r="G1934">
        <v>1</v>
      </c>
      <c r="H1934">
        <v>21522.02</v>
      </c>
      <c r="I1934" t="s">
        <v>591</v>
      </c>
      <c r="J1934">
        <v>29</v>
      </c>
      <c r="K1934" t="s">
        <v>23</v>
      </c>
      <c r="L1934" t="s">
        <v>18</v>
      </c>
      <c r="M1934">
        <v>2</v>
      </c>
      <c r="N1934" t="s">
        <v>43</v>
      </c>
      <c r="O1934">
        <f t="shared" si="30"/>
        <v>21522.02</v>
      </c>
    </row>
    <row r="1935" spans="1:15" x14ac:dyDescent="0.3">
      <c r="A1935">
        <v>1934</v>
      </c>
      <c r="B1935">
        <v>12</v>
      </c>
      <c r="C1935">
        <v>4</v>
      </c>
      <c r="D1935">
        <v>2023</v>
      </c>
      <c r="E1935" t="s">
        <v>62</v>
      </c>
      <c r="F1935" t="s">
        <v>21</v>
      </c>
      <c r="G1935">
        <v>2</v>
      </c>
      <c r="H1935">
        <v>48300.51</v>
      </c>
      <c r="I1935" t="s">
        <v>763</v>
      </c>
      <c r="J1935">
        <v>24</v>
      </c>
      <c r="K1935" t="s">
        <v>47</v>
      </c>
      <c r="L1935" t="s">
        <v>24</v>
      </c>
      <c r="M1935">
        <v>2</v>
      </c>
      <c r="N1935" t="s">
        <v>25</v>
      </c>
      <c r="O1935">
        <f t="shared" si="30"/>
        <v>96601.02</v>
      </c>
    </row>
    <row r="1936" spans="1:15" x14ac:dyDescent="0.3">
      <c r="A1936">
        <v>1935</v>
      </c>
      <c r="B1936">
        <v>12</v>
      </c>
      <c r="C1936">
        <v>4</v>
      </c>
      <c r="D1936">
        <v>2023</v>
      </c>
      <c r="E1936" t="s">
        <v>62</v>
      </c>
      <c r="F1936" t="s">
        <v>32</v>
      </c>
      <c r="G1936">
        <v>3</v>
      </c>
      <c r="H1936">
        <v>49273.97</v>
      </c>
      <c r="I1936" t="s">
        <v>737</v>
      </c>
      <c r="J1936">
        <v>18</v>
      </c>
      <c r="K1936" t="s">
        <v>47</v>
      </c>
      <c r="L1936" t="s">
        <v>35</v>
      </c>
      <c r="M1936">
        <v>5</v>
      </c>
      <c r="N1936" t="s">
        <v>36</v>
      </c>
      <c r="O1936">
        <f t="shared" si="30"/>
        <v>147821.91</v>
      </c>
    </row>
    <row r="1937" spans="1:15" x14ac:dyDescent="0.3">
      <c r="A1937">
        <v>1936</v>
      </c>
      <c r="B1937">
        <v>13</v>
      </c>
      <c r="C1937">
        <v>4</v>
      </c>
      <c r="D1937">
        <v>2023</v>
      </c>
      <c r="E1937" t="s">
        <v>67</v>
      </c>
      <c r="F1937" t="s">
        <v>37</v>
      </c>
      <c r="G1937">
        <v>3</v>
      </c>
      <c r="H1937">
        <v>67245.63</v>
      </c>
      <c r="I1937" t="s">
        <v>789</v>
      </c>
      <c r="J1937">
        <v>50</v>
      </c>
      <c r="K1937" t="s">
        <v>23</v>
      </c>
      <c r="L1937" t="s">
        <v>35</v>
      </c>
      <c r="M1937">
        <v>1</v>
      </c>
      <c r="N1937" t="s">
        <v>40</v>
      </c>
      <c r="O1937">
        <f t="shared" si="30"/>
        <v>201736.89</v>
      </c>
    </row>
    <row r="1938" spans="1:15" x14ac:dyDescent="0.3">
      <c r="A1938">
        <v>1937</v>
      </c>
      <c r="B1938">
        <v>13</v>
      </c>
      <c r="C1938">
        <v>4</v>
      </c>
      <c r="D1938">
        <v>2023</v>
      </c>
      <c r="E1938" t="s">
        <v>67</v>
      </c>
      <c r="F1938" t="s">
        <v>21</v>
      </c>
      <c r="G1938">
        <v>8</v>
      </c>
      <c r="H1938">
        <v>56509.66</v>
      </c>
      <c r="I1938" t="s">
        <v>280</v>
      </c>
      <c r="J1938">
        <v>31</v>
      </c>
      <c r="K1938" t="s">
        <v>95</v>
      </c>
      <c r="L1938" t="s">
        <v>24</v>
      </c>
      <c r="M1938">
        <v>5</v>
      </c>
      <c r="N1938" t="s">
        <v>25</v>
      </c>
      <c r="O1938">
        <f t="shared" si="30"/>
        <v>452077.28</v>
      </c>
    </row>
    <row r="1939" spans="1:15" x14ac:dyDescent="0.3">
      <c r="A1939">
        <v>1938</v>
      </c>
      <c r="B1939">
        <v>13</v>
      </c>
      <c r="C1939">
        <v>4</v>
      </c>
      <c r="D1939">
        <v>2023</v>
      </c>
      <c r="E1939" t="s">
        <v>67</v>
      </c>
      <c r="F1939" t="s">
        <v>15</v>
      </c>
      <c r="G1939">
        <v>7</v>
      </c>
      <c r="H1939">
        <v>58218.11</v>
      </c>
      <c r="I1939" t="s">
        <v>668</v>
      </c>
      <c r="J1939">
        <v>58</v>
      </c>
      <c r="K1939" t="s">
        <v>119</v>
      </c>
      <c r="L1939" t="s">
        <v>18</v>
      </c>
      <c r="M1939">
        <v>1</v>
      </c>
      <c r="N1939" t="s">
        <v>19</v>
      </c>
      <c r="O1939">
        <f t="shared" si="30"/>
        <v>407526.77</v>
      </c>
    </row>
    <row r="1940" spans="1:15" x14ac:dyDescent="0.3">
      <c r="A1940">
        <v>1939</v>
      </c>
      <c r="B1940">
        <v>13</v>
      </c>
      <c r="C1940">
        <v>4</v>
      </c>
      <c r="D1940">
        <v>2023</v>
      </c>
      <c r="E1940" t="s">
        <v>67</v>
      </c>
      <c r="F1940" t="s">
        <v>21</v>
      </c>
      <c r="G1940">
        <v>6</v>
      </c>
      <c r="H1940">
        <v>41896.04</v>
      </c>
      <c r="I1940" t="s">
        <v>321</v>
      </c>
      <c r="J1940">
        <v>34</v>
      </c>
      <c r="K1940" t="s">
        <v>23</v>
      </c>
      <c r="L1940" t="s">
        <v>24</v>
      </c>
      <c r="M1940">
        <v>1</v>
      </c>
      <c r="N1940" t="s">
        <v>65</v>
      </c>
      <c r="O1940">
        <f t="shared" si="30"/>
        <v>251376.24</v>
      </c>
    </row>
    <row r="1941" spans="1:15" x14ac:dyDescent="0.3">
      <c r="A1941">
        <v>1940</v>
      </c>
      <c r="B1941">
        <v>14</v>
      </c>
      <c r="C1941">
        <v>4</v>
      </c>
      <c r="D1941">
        <v>2023</v>
      </c>
      <c r="E1941" t="s">
        <v>74</v>
      </c>
      <c r="F1941" t="s">
        <v>21</v>
      </c>
      <c r="G1941">
        <v>4</v>
      </c>
      <c r="H1941">
        <v>21206.85</v>
      </c>
      <c r="I1941" t="s">
        <v>204</v>
      </c>
      <c r="J1941">
        <v>21</v>
      </c>
      <c r="K1941" t="s">
        <v>61</v>
      </c>
      <c r="L1941" t="s">
        <v>52</v>
      </c>
      <c r="M1941">
        <v>5</v>
      </c>
      <c r="N1941" t="s">
        <v>25</v>
      </c>
      <c r="O1941">
        <f t="shared" si="30"/>
        <v>84827.4</v>
      </c>
    </row>
    <row r="1942" spans="1:15" x14ac:dyDescent="0.3">
      <c r="A1942">
        <v>1941</v>
      </c>
      <c r="B1942">
        <v>14</v>
      </c>
      <c r="C1942">
        <v>4</v>
      </c>
      <c r="D1942">
        <v>2023</v>
      </c>
      <c r="E1942" t="s">
        <v>74</v>
      </c>
      <c r="F1942" t="s">
        <v>45</v>
      </c>
      <c r="G1942">
        <v>9</v>
      </c>
      <c r="H1942">
        <v>35533.800000000003</v>
      </c>
      <c r="I1942" t="s">
        <v>142</v>
      </c>
      <c r="J1942">
        <v>56</v>
      </c>
      <c r="K1942" t="s">
        <v>23</v>
      </c>
      <c r="L1942" t="s">
        <v>35</v>
      </c>
      <c r="M1942">
        <v>4</v>
      </c>
      <c r="N1942" t="s">
        <v>104</v>
      </c>
      <c r="O1942">
        <f t="shared" si="30"/>
        <v>319804.2</v>
      </c>
    </row>
    <row r="1943" spans="1:15" x14ac:dyDescent="0.3">
      <c r="A1943">
        <v>1942</v>
      </c>
      <c r="B1943">
        <v>14</v>
      </c>
      <c r="C1943">
        <v>4</v>
      </c>
      <c r="D1943">
        <v>2023</v>
      </c>
      <c r="E1943" t="s">
        <v>74</v>
      </c>
      <c r="F1943" t="s">
        <v>21</v>
      </c>
      <c r="G1943">
        <v>1</v>
      </c>
      <c r="H1943">
        <v>42969.37</v>
      </c>
      <c r="I1943" t="s">
        <v>941</v>
      </c>
      <c r="J1943">
        <v>18</v>
      </c>
      <c r="K1943" t="s">
        <v>79</v>
      </c>
      <c r="L1943" t="s">
        <v>24</v>
      </c>
      <c r="M1943">
        <v>2</v>
      </c>
      <c r="N1943" t="s">
        <v>28</v>
      </c>
      <c r="O1943">
        <f t="shared" si="30"/>
        <v>42969.37</v>
      </c>
    </row>
    <row r="1944" spans="1:15" x14ac:dyDescent="0.3">
      <c r="A1944">
        <v>1943</v>
      </c>
      <c r="B1944">
        <v>15</v>
      </c>
      <c r="C1944">
        <v>4</v>
      </c>
      <c r="D1944">
        <v>2023</v>
      </c>
      <c r="E1944" t="s">
        <v>20</v>
      </c>
      <c r="F1944" t="s">
        <v>21</v>
      </c>
      <c r="G1944">
        <v>2</v>
      </c>
      <c r="H1944">
        <v>50705.16</v>
      </c>
      <c r="I1944" t="s">
        <v>666</v>
      </c>
      <c r="J1944">
        <v>58</v>
      </c>
      <c r="K1944" t="s">
        <v>79</v>
      </c>
      <c r="L1944" t="s">
        <v>35</v>
      </c>
      <c r="M1944">
        <v>4</v>
      </c>
      <c r="N1944" t="s">
        <v>65</v>
      </c>
      <c r="O1944">
        <f t="shared" si="30"/>
        <v>101410.32</v>
      </c>
    </row>
    <row r="1945" spans="1:15" x14ac:dyDescent="0.3">
      <c r="A1945">
        <v>1944</v>
      </c>
      <c r="B1945">
        <v>15</v>
      </c>
      <c r="C1945">
        <v>4</v>
      </c>
      <c r="D1945">
        <v>2023</v>
      </c>
      <c r="E1945" t="s">
        <v>20</v>
      </c>
      <c r="F1945" t="s">
        <v>32</v>
      </c>
      <c r="G1945">
        <v>4</v>
      </c>
      <c r="H1945">
        <v>46462.55</v>
      </c>
      <c r="I1945" t="s">
        <v>163</v>
      </c>
      <c r="J1945">
        <v>41</v>
      </c>
      <c r="K1945" t="s">
        <v>135</v>
      </c>
      <c r="L1945" t="s">
        <v>52</v>
      </c>
      <c r="M1945">
        <v>5</v>
      </c>
      <c r="N1945" t="s">
        <v>43</v>
      </c>
      <c r="O1945">
        <f t="shared" si="30"/>
        <v>185850.2</v>
      </c>
    </row>
    <row r="1946" spans="1:15" x14ac:dyDescent="0.3">
      <c r="A1946">
        <v>1945</v>
      </c>
      <c r="B1946">
        <v>15</v>
      </c>
      <c r="C1946">
        <v>4</v>
      </c>
      <c r="D1946">
        <v>2023</v>
      </c>
      <c r="E1946" t="s">
        <v>20</v>
      </c>
      <c r="F1946" t="s">
        <v>15</v>
      </c>
      <c r="G1946">
        <v>3</v>
      </c>
      <c r="H1946">
        <v>33638.67</v>
      </c>
      <c r="I1946" t="s">
        <v>598</v>
      </c>
      <c r="J1946">
        <v>51</v>
      </c>
      <c r="K1946" t="s">
        <v>56</v>
      </c>
      <c r="L1946" t="s">
        <v>18</v>
      </c>
      <c r="M1946">
        <v>5</v>
      </c>
      <c r="N1946" t="s">
        <v>86</v>
      </c>
      <c r="O1946">
        <f t="shared" si="30"/>
        <v>100916.01</v>
      </c>
    </row>
    <row r="1947" spans="1:15" x14ac:dyDescent="0.3">
      <c r="A1947">
        <v>1946</v>
      </c>
      <c r="B1947">
        <v>15</v>
      </c>
      <c r="C1947">
        <v>4</v>
      </c>
      <c r="D1947">
        <v>2023</v>
      </c>
      <c r="E1947" t="s">
        <v>20</v>
      </c>
      <c r="F1947" t="s">
        <v>32</v>
      </c>
      <c r="G1947">
        <v>1</v>
      </c>
      <c r="H1947">
        <v>25918.79</v>
      </c>
      <c r="I1947" t="s">
        <v>898</v>
      </c>
      <c r="J1947">
        <v>51</v>
      </c>
      <c r="K1947" t="s">
        <v>92</v>
      </c>
      <c r="L1947" t="s">
        <v>18</v>
      </c>
      <c r="M1947">
        <v>4</v>
      </c>
      <c r="N1947" t="s">
        <v>43</v>
      </c>
      <c r="O1947">
        <f t="shared" si="30"/>
        <v>25918.79</v>
      </c>
    </row>
    <row r="1948" spans="1:15" x14ac:dyDescent="0.3">
      <c r="A1948">
        <v>1947</v>
      </c>
      <c r="B1948">
        <v>16</v>
      </c>
      <c r="C1948">
        <v>4</v>
      </c>
      <c r="D1948">
        <v>2023</v>
      </c>
      <c r="E1948" t="s">
        <v>29</v>
      </c>
      <c r="F1948" t="s">
        <v>32</v>
      </c>
      <c r="G1948">
        <v>5</v>
      </c>
      <c r="H1948">
        <v>20093.849999999999</v>
      </c>
      <c r="I1948" t="s">
        <v>102</v>
      </c>
      <c r="J1948">
        <v>41</v>
      </c>
      <c r="K1948" t="s">
        <v>23</v>
      </c>
      <c r="L1948" t="s">
        <v>18</v>
      </c>
      <c r="M1948">
        <v>2</v>
      </c>
      <c r="N1948" t="s">
        <v>43</v>
      </c>
      <c r="O1948">
        <f t="shared" si="30"/>
        <v>100469.25</v>
      </c>
    </row>
    <row r="1949" spans="1:15" x14ac:dyDescent="0.3">
      <c r="A1949">
        <v>1948</v>
      </c>
      <c r="B1949">
        <v>16</v>
      </c>
      <c r="C1949">
        <v>4</v>
      </c>
      <c r="D1949">
        <v>2023</v>
      </c>
      <c r="E1949" t="s">
        <v>29</v>
      </c>
      <c r="F1949" t="s">
        <v>37</v>
      </c>
      <c r="G1949">
        <v>7</v>
      </c>
      <c r="H1949">
        <v>51630.720000000001</v>
      </c>
      <c r="I1949" t="s">
        <v>789</v>
      </c>
      <c r="J1949">
        <v>32</v>
      </c>
      <c r="K1949" t="s">
        <v>17</v>
      </c>
      <c r="L1949" t="s">
        <v>35</v>
      </c>
      <c r="M1949">
        <v>5</v>
      </c>
      <c r="N1949" t="s">
        <v>97</v>
      </c>
      <c r="O1949">
        <f t="shared" si="30"/>
        <v>361415.04000000004</v>
      </c>
    </row>
    <row r="1950" spans="1:15" x14ac:dyDescent="0.3">
      <c r="A1950">
        <v>1949</v>
      </c>
      <c r="B1950">
        <v>16</v>
      </c>
      <c r="C1950">
        <v>4</v>
      </c>
      <c r="D1950">
        <v>2023</v>
      </c>
      <c r="E1950" t="s">
        <v>29</v>
      </c>
      <c r="F1950" t="s">
        <v>32</v>
      </c>
      <c r="G1950">
        <v>2</v>
      </c>
      <c r="H1950">
        <v>48723.92</v>
      </c>
      <c r="I1950" t="s">
        <v>942</v>
      </c>
      <c r="J1950">
        <v>34</v>
      </c>
      <c r="K1950" t="s">
        <v>34</v>
      </c>
      <c r="L1950" t="s">
        <v>52</v>
      </c>
      <c r="M1950">
        <v>4</v>
      </c>
      <c r="N1950" t="s">
        <v>36</v>
      </c>
      <c r="O1950">
        <f t="shared" si="30"/>
        <v>97447.84</v>
      </c>
    </row>
    <row r="1951" spans="1:15" x14ac:dyDescent="0.3">
      <c r="A1951">
        <v>1950</v>
      </c>
      <c r="B1951">
        <v>17</v>
      </c>
      <c r="C1951">
        <v>4</v>
      </c>
      <c r="D1951">
        <v>2023</v>
      </c>
      <c r="E1951" t="s">
        <v>44</v>
      </c>
      <c r="F1951" t="s">
        <v>45</v>
      </c>
      <c r="G1951">
        <v>5</v>
      </c>
      <c r="H1951">
        <v>51242.35</v>
      </c>
      <c r="I1951" t="s">
        <v>96</v>
      </c>
      <c r="J1951">
        <v>30</v>
      </c>
      <c r="K1951" t="s">
        <v>27</v>
      </c>
      <c r="L1951" t="s">
        <v>24</v>
      </c>
      <c r="M1951">
        <v>2</v>
      </c>
      <c r="N1951" t="s">
        <v>48</v>
      </c>
      <c r="O1951">
        <f t="shared" si="30"/>
        <v>256211.75</v>
      </c>
    </row>
    <row r="1952" spans="1:15" x14ac:dyDescent="0.3">
      <c r="A1952">
        <v>1951</v>
      </c>
      <c r="B1952">
        <v>17</v>
      </c>
      <c r="C1952">
        <v>4</v>
      </c>
      <c r="D1952">
        <v>2023</v>
      </c>
      <c r="E1952" t="s">
        <v>44</v>
      </c>
      <c r="F1952" t="s">
        <v>45</v>
      </c>
      <c r="G1952">
        <v>6</v>
      </c>
      <c r="H1952">
        <v>32351.65</v>
      </c>
      <c r="I1952" t="s">
        <v>109</v>
      </c>
      <c r="J1952">
        <v>24</v>
      </c>
      <c r="K1952" t="s">
        <v>69</v>
      </c>
      <c r="L1952" t="s">
        <v>18</v>
      </c>
      <c r="M1952">
        <v>5</v>
      </c>
      <c r="N1952" t="s">
        <v>104</v>
      </c>
      <c r="O1952">
        <f t="shared" si="30"/>
        <v>194109.90000000002</v>
      </c>
    </row>
    <row r="1953" spans="1:15" x14ac:dyDescent="0.3">
      <c r="A1953">
        <v>1952</v>
      </c>
      <c r="B1953">
        <v>17</v>
      </c>
      <c r="C1953">
        <v>4</v>
      </c>
      <c r="D1953">
        <v>2023</v>
      </c>
      <c r="E1953" t="s">
        <v>44</v>
      </c>
      <c r="F1953" t="s">
        <v>37</v>
      </c>
      <c r="G1953">
        <v>7</v>
      </c>
      <c r="H1953">
        <v>25744.47</v>
      </c>
      <c r="I1953" t="s">
        <v>378</v>
      </c>
      <c r="J1953">
        <v>26</v>
      </c>
      <c r="K1953" t="s">
        <v>95</v>
      </c>
      <c r="L1953" t="s">
        <v>35</v>
      </c>
      <c r="M1953">
        <v>5</v>
      </c>
      <c r="N1953" t="s">
        <v>53</v>
      </c>
      <c r="O1953">
        <f t="shared" si="30"/>
        <v>180211.29</v>
      </c>
    </row>
    <row r="1954" spans="1:15" x14ac:dyDescent="0.3">
      <c r="A1954">
        <v>1953</v>
      </c>
      <c r="B1954">
        <v>17</v>
      </c>
      <c r="C1954">
        <v>4</v>
      </c>
      <c r="D1954">
        <v>2023</v>
      </c>
      <c r="E1954" t="s">
        <v>44</v>
      </c>
      <c r="F1954" t="s">
        <v>15</v>
      </c>
      <c r="G1954">
        <v>1</v>
      </c>
      <c r="H1954">
        <v>55583.28</v>
      </c>
      <c r="I1954" t="s">
        <v>815</v>
      </c>
      <c r="J1954">
        <v>52</v>
      </c>
      <c r="K1954" t="s">
        <v>23</v>
      </c>
      <c r="L1954" t="s">
        <v>18</v>
      </c>
      <c r="M1954">
        <v>1</v>
      </c>
      <c r="N1954" t="s">
        <v>31</v>
      </c>
      <c r="O1954">
        <f t="shared" si="30"/>
        <v>55583.28</v>
      </c>
    </row>
    <row r="1955" spans="1:15" x14ac:dyDescent="0.3">
      <c r="A1955">
        <v>1954</v>
      </c>
      <c r="B1955">
        <v>18</v>
      </c>
      <c r="C1955">
        <v>4</v>
      </c>
      <c r="D1955">
        <v>2023</v>
      </c>
      <c r="E1955" t="s">
        <v>54</v>
      </c>
      <c r="F1955" t="s">
        <v>15</v>
      </c>
      <c r="G1955">
        <v>7</v>
      </c>
      <c r="H1955">
        <v>56418.84</v>
      </c>
      <c r="I1955" t="s">
        <v>150</v>
      </c>
      <c r="J1955">
        <v>40</v>
      </c>
      <c r="K1955" t="s">
        <v>69</v>
      </c>
      <c r="L1955" t="s">
        <v>52</v>
      </c>
      <c r="M1955">
        <v>1</v>
      </c>
      <c r="N1955" t="s">
        <v>19</v>
      </c>
      <c r="O1955">
        <f t="shared" si="30"/>
        <v>394931.88</v>
      </c>
    </row>
    <row r="1956" spans="1:15" x14ac:dyDescent="0.3">
      <c r="A1956">
        <v>1955</v>
      </c>
      <c r="B1956">
        <v>18</v>
      </c>
      <c r="C1956">
        <v>4</v>
      </c>
      <c r="D1956">
        <v>2023</v>
      </c>
      <c r="E1956" t="s">
        <v>54</v>
      </c>
      <c r="F1956" t="s">
        <v>32</v>
      </c>
      <c r="G1956">
        <v>4</v>
      </c>
      <c r="H1956">
        <v>37336.980000000003</v>
      </c>
      <c r="I1956" t="s">
        <v>799</v>
      </c>
      <c r="J1956">
        <v>56</v>
      </c>
      <c r="K1956" t="s">
        <v>112</v>
      </c>
      <c r="L1956" t="s">
        <v>24</v>
      </c>
      <c r="M1956">
        <v>5</v>
      </c>
      <c r="N1956" t="s">
        <v>36</v>
      </c>
      <c r="O1956">
        <f t="shared" si="30"/>
        <v>149347.92000000001</v>
      </c>
    </row>
    <row r="1957" spans="1:15" x14ac:dyDescent="0.3">
      <c r="A1957">
        <v>1956</v>
      </c>
      <c r="B1957">
        <v>18</v>
      </c>
      <c r="C1957">
        <v>4</v>
      </c>
      <c r="D1957">
        <v>2023</v>
      </c>
      <c r="E1957" t="s">
        <v>54</v>
      </c>
      <c r="F1957" t="s">
        <v>32</v>
      </c>
      <c r="G1957">
        <v>8</v>
      </c>
      <c r="H1957">
        <v>46714.25</v>
      </c>
      <c r="I1957" t="s">
        <v>322</v>
      </c>
      <c r="J1957">
        <v>40</v>
      </c>
      <c r="K1957" t="s">
        <v>47</v>
      </c>
      <c r="L1957" t="s">
        <v>18</v>
      </c>
      <c r="M1957">
        <v>4</v>
      </c>
      <c r="N1957" t="s">
        <v>101</v>
      </c>
      <c r="O1957">
        <f t="shared" si="30"/>
        <v>373714</v>
      </c>
    </row>
    <row r="1958" spans="1:15" x14ac:dyDescent="0.3">
      <c r="A1958">
        <v>1957</v>
      </c>
      <c r="B1958">
        <v>18</v>
      </c>
      <c r="C1958">
        <v>4</v>
      </c>
      <c r="D1958">
        <v>2023</v>
      </c>
      <c r="E1958" t="s">
        <v>54</v>
      </c>
      <c r="F1958" t="s">
        <v>32</v>
      </c>
      <c r="G1958">
        <v>4</v>
      </c>
      <c r="H1958">
        <v>32411.18</v>
      </c>
      <c r="I1958" t="s">
        <v>380</v>
      </c>
      <c r="J1958">
        <v>43</v>
      </c>
      <c r="K1958" t="s">
        <v>140</v>
      </c>
      <c r="L1958" t="s">
        <v>52</v>
      </c>
      <c r="M1958">
        <v>1</v>
      </c>
      <c r="N1958" t="s">
        <v>43</v>
      </c>
      <c r="O1958">
        <f t="shared" si="30"/>
        <v>129644.72</v>
      </c>
    </row>
    <row r="1959" spans="1:15" x14ac:dyDescent="0.3">
      <c r="A1959">
        <v>1958</v>
      </c>
      <c r="B1959">
        <v>19</v>
      </c>
      <c r="C1959">
        <v>4</v>
      </c>
      <c r="D1959">
        <v>2023</v>
      </c>
      <c r="E1959" t="s">
        <v>62</v>
      </c>
      <c r="F1959" t="s">
        <v>15</v>
      </c>
      <c r="G1959">
        <v>6</v>
      </c>
      <c r="H1959">
        <v>52116.83</v>
      </c>
      <c r="I1959" t="s">
        <v>176</v>
      </c>
      <c r="J1959">
        <v>18</v>
      </c>
      <c r="K1959" t="s">
        <v>27</v>
      </c>
      <c r="L1959" t="s">
        <v>35</v>
      </c>
      <c r="M1959">
        <v>5</v>
      </c>
      <c r="N1959" t="s">
        <v>19</v>
      </c>
      <c r="O1959">
        <f t="shared" si="30"/>
        <v>312700.98</v>
      </c>
    </row>
    <row r="1960" spans="1:15" x14ac:dyDescent="0.3">
      <c r="A1960">
        <v>1959</v>
      </c>
      <c r="B1960">
        <v>19</v>
      </c>
      <c r="C1960">
        <v>4</v>
      </c>
      <c r="D1960">
        <v>2023</v>
      </c>
      <c r="E1960" t="s">
        <v>62</v>
      </c>
      <c r="F1960" t="s">
        <v>21</v>
      </c>
      <c r="G1960">
        <v>9</v>
      </c>
      <c r="H1960">
        <v>60143.3</v>
      </c>
      <c r="I1960" t="s">
        <v>803</v>
      </c>
      <c r="J1960">
        <v>31</v>
      </c>
      <c r="K1960" t="s">
        <v>39</v>
      </c>
      <c r="L1960" t="s">
        <v>52</v>
      </c>
      <c r="M1960">
        <v>2</v>
      </c>
      <c r="N1960" t="s">
        <v>28</v>
      </c>
      <c r="O1960">
        <f t="shared" si="30"/>
        <v>541289.70000000007</v>
      </c>
    </row>
    <row r="1961" spans="1:15" x14ac:dyDescent="0.3">
      <c r="A1961">
        <v>1960</v>
      </c>
      <c r="B1961">
        <v>19</v>
      </c>
      <c r="C1961">
        <v>4</v>
      </c>
      <c r="D1961">
        <v>2023</v>
      </c>
      <c r="E1961" t="s">
        <v>62</v>
      </c>
      <c r="F1961" t="s">
        <v>45</v>
      </c>
      <c r="G1961">
        <v>5</v>
      </c>
      <c r="H1961">
        <v>51294</v>
      </c>
      <c r="I1961" t="s">
        <v>380</v>
      </c>
      <c r="J1961">
        <v>49</v>
      </c>
      <c r="K1961" t="s">
        <v>152</v>
      </c>
      <c r="L1961" t="s">
        <v>35</v>
      </c>
      <c r="M1961">
        <v>4</v>
      </c>
      <c r="N1961" t="s">
        <v>90</v>
      </c>
      <c r="O1961">
        <f t="shared" si="30"/>
        <v>256470</v>
      </c>
    </row>
    <row r="1962" spans="1:15" x14ac:dyDescent="0.3">
      <c r="A1962">
        <v>1961</v>
      </c>
      <c r="B1962">
        <v>19</v>
      </c>
      <c r="C1962">
        <v>4</v>
      </c>
      <c r="D1962">
        <v>2023</v>
      </c>
      <c r="E1962" t="s">
        <v>62</v>
      </c>
      <c r="F1962" t="s">
        <v>21</v>
      </c>
      <c r="G1962">
        <v>4</v>
      </c>
      <c r="H1962">
        <v>40754.959999999999</v>
      </c>
      <c r="I1962" t="s">
        <v>943</v>
      </c>
      <c r="J1962">
        <v>27</v>
      </c>
      <c r="K1962" t="s">
        <v>27</v>
      </c>
      <c r="L1962" t="s">
        <v>18</v>
      </c>
      <c r="M1962">
        <v>1</v>
      </c>
      <c r="N1962" t="s">
        <v>65</v>
      </c>
      <c r="O1962">
        <f t="shared" si="30"/>
        <v>163019.84</v>
      </c>
    </row>
    <row r="1963" spans="1:15" x14ac:dyDescent="0.3">
      <c r="A1963">
        <v>1962</v>
      </c>
      <c r="B1963">
        <v>20</v>
      </c>
      <c r="C1963">
        <v>4</v>
      </c>
      <c r="D1963">
        <v>2023</v>
      </c>
      <c r="E1963" t="s">
        <v>67</v>
      </c>
      <c r="F1963" t="s">
        <v>21</v>
      </c>
      <c r="G1963">
        <v>8</v>
      </c>
      <c r="H1963">
        <v>37519.480000000003</v>
      </c>
      <c r="I1963" t="s">
        <v>231</v>
      </c>
      <c r="J1963">
        <v>18</v>
      </c>
      <c r="K1963" t="s">
        <v>34</v>
      </c>
      <c r="L1963" t="s">
        <v>18</v>
      </c>
      <c r="M1963">
        <v>5</v>
      </c>
      <c r="N1963" t="s">
        <v>25</v>
      </c>
      <c r="O1963">
        <f t="shared" si="30"/>
        <v>300155.84000000003</v>
      </c>
    </row>
    <row r="1964" spans="1:15" x14ac:dyDescent="0.3">
      <c r="A1964">
        <v>1963</v>
      </c>
      <c r="B1964">
        <v>20</v>
      </c>
      <c r="C1964">
        <v>4</v>
      </c>
      <c r="D1964">
        <v>2023</v>
      </c>
      <c r="E1964" t="s">
        <v>67</v>
      </c>
      <c r="F1964" t="s">
        <v>15</v>
      </c>
      <c r="G1964">
        <v>9</v>
      </c>
      <c r="H1964">
        <v>48539.18</v>
      </c>
      <c r="I1964" t="s">
        <v>60</v>
      </c>
      <c r="J1964">
        <v>22</v>
      </c>
      <c r="K1964" t="s">
        <v>39</v>
      </c>
      <c r="L1964" t="s">
        <v>52</v>
      </c>
      <c r="M1964">
        <v>1</v>
      </c>
      <c r="N1964" t="s">
        <v>86</v>
      </c>
      <c r="O1964">
        <f t="shared" si="30"/>
        <v>436852.62</v>
      </c>
    </row>
    <row r="1965" spans="1:15" x14ac:dyDescent="0.3">
      <c r="A1965">
        <v>1964</v>
      </c>
      <c r="B1965">
        <v>20</v>
      </c>
      <c r="C1965">
        <v>4</v>
      </c>
      <c r="D1965">
        <v>2023</v>
      </c>
      <c r="E1965" t="s">
        <v>67</v>
      </c>
      <c r="F1965" t="s">
        <v>21</v>
      </c>
      <c r="G1965">
        <v>4</v>
      </c>
      <c r="H1965">
        <v>50788.65</v>
      </c>
      <c r="I1965" t="s">
        <v>753</v>
      </c>
      <c r="J1965">
        <v>20</v>
      </c>
      <c r="K1965" t="s">
        <v>17</v>
      </c>
      <c r="L1965" t="s">
        <v>35</v>
      </c>
      <c r="M1965">
        <v>2</v>
      </c>
      <c r="N1965" t="s">
        <v>25</v>
      </c>
      <c r="O1965">
        <f t="shared" si="30"/>
        <v>203154.6</v>
      </c>
    </row>
    <row r="1966" spans="1:15" x14ac:dyDescent="0.3">
      <c r="A1966">
        <v>1965</v>
      </c>
      <c r="B1966">
        <v>20</v>
      </c>
      <c r="C1966">
        <v>4</v>
      </c>
      <c r="D1966">
        <v>2023</v>
      </c>
      <c r="E1966" t="s">
        <v>67</v>
      </c>
      <c r="F1966" t="s">
        <v>37</v>
      </c>
      <c r="G1966">
        <v>3</v>
      </c>
      <c r="H1966">
        <v>43523.77</v>
      </c>
      <c r="I1966" t="s">
        <v>448</v>
      </c>
      <c r="J1966">
        <v>44</v>
      </c>
      <c r="K1966" t="s">
        <v>27</v>
      </c>
      <c r="L1966" t="s">
        <v>52</v>
      </c>
      <c r="M1966">
        <v>4</v>
      </c>
      <c r="N1966" t="s">
        <v>53</v>
      </c>
      <c r="O1966">
        <f t="shared" si="30"/>
        <v>130571.31</v>
      </c>
    </row>
    <row r="1967" spans="1:15" x14ac:dyDescent="0.3">
      <c r="A1967">
        <v>1966</v>
      </c>
      <c r="B1967">
        <v>21</v>
      </c>
      <c r="C1967">
        <v>4</v>
      </c>
      <c r="D1967">
        <v>2023</v>
      </c>
      <c r="E1967" t="s">
        <v>74</v>
      </c>
      <c r="F1967" t="s">
        <v>32</v>
      </c>
      <c r="G1967">
        <v>8</v>
      </c>
      <c r="H1967">
        <v>47496.54</v>
      </c>
      <c r="I1967" t="s">
        <v>944</v>
      </c>
      <c r="J1967">
        <v>39</v>
      </c>
      <c r="K1967" t="s">
        <v>39</v>
      </c>
      <c r="L1967" t="s">
        <v>52</v>
      </c>
      <c r="M1967">
        <v>5</v>
      </c>
      <c r="N1967" t="s">
        <v>43</v>
      </c>
      <c r="O1967">
        <f t="shared" si="30"/>
        <v>379972.32</v>
      </c>
    </row>
    <row r="1968" spans="1:15" x14ac:dyDescent="0.3">
      <c r="A1968">
        <v>1967</v>
      </c>
      <c r="B1968">
        <v>21</v>
      </c>
      <c r="C1968">
        <v>4</v>
      </c>
      <c r="D1968">
        <v>2023</v>
      </c>
      <c r="E1968" t="s">
        <v>74</v>
      </c>
      <c r="F1968" t="s">
        <v>37</v>
      </c>
      <c r="G1968">
        <v>5</v>
      </c>
      <c r="H1968">
        <v>15795.32</v>
      </c>
      <c r="I1968" t="s">
        <v>167</v>
      </c>
      <c r="J1968">
        <v>35</v>
      </c>
      <c r="K1968" t="s">
        <v>34</v>
      </c>
      <c r="L1968" t="s">
        <v>18</v>
      </c>
      <c r="M1968">
        <v>2</v>
      </c>
      <c r="N1968" t="s">
        <v>97</v>
      </c>
      <c r="O1968">
        <f t="shared" si="30"/>
        <v>78976.600000000006</v>
      </c>
    </row>
    <row r="1969" spans="1:15" x14ac:dyDescent="0.3">
      <c r="A1969">
        <v>1968</v>
      </c>
      <c r="B1969">
        <v>21</v>
      </c>
      <c r="C1969">
        <v>4</v>
      </c>
      <c r="D1969">
        <v>2023</v>
      </c>
      <c r="E1969" t="s">
        <v>74</v>
      </c>
      <c r="F1969" t="s">
        <v>45</v>
      </c>
      <c r="G1969">
        <v>2</v>
      </c>
      <c r="H1969">
        <v>67105.929999999993</v>
      </c>
      <c r="I1969" t="s">
        <v>146</v>
      </c>
      <c r="J1969">
        <v>33</v>
      </c>
      <c r="K1969" t="s">
        <v>27</v>
      </c>
      <c r="L1969" t="s">
        <v>18</v>
      </c>
      <c r="M1969">
        <v>4</v>
      </c>
      <c r="N1969" t="s">
        <v>104</v>
      </c>
      <c r="O1969">
        <f t="shared" si="30"/>
        <v>134211.85999999999</v>
      </c>
    </row>
    <row r="1970" spans="1:15" x14ac:dyDescent="0.3">
      <c r="A1970">
        <v>1969</v>
      </c>
      <c r="B1970">
        <v>21</v>
      </c>
      <c r="C1970">
        <v>4</v>
      </c>
      <c r="D1970">
        <v>2023</v>
      </c>
      <c r="E1970" t="s">
        <v>74</v>
      </c>
      <c r="F1970" t="s">
        <v>32</v>
      </c>
      <c r="G1970">
        <v>9</v>
      </c>
      <c r="H1970">
        <v>57446.38</v>
      </c>
      <c r="I1970" t="s">
        <v>132</v>
      </c>
      <c r="J1970">
        <v>19</v>
      </c>
      <c r="K1970" t="s">
        <v>27</v>
      </c>
      <c r="L1970" t="s">
        <v>18</v>
      </c>
      <c r="M1970">
        <v>5</v>
      </c>
      <c r="N1970" t="s">
        <v>43</v>
      </c>
      <c r="O1970">
        <f t="shared" si="30"/>
        <v>517017.42</v>
      </c>
    </row>
    <row r="1971" spans="1:15" x14ac:dyDescent="0.3">
      <c r="A1971">
        <v>1970</v>
      </c>
      <c r="B1971">
        <v>22</v>
      </c>
      <c r="C1971">
        <v>4</v>
      </c>
      <c r="D1971">
        <v>2023</v>
      </c>
      <c r="E1971" t="s">
        <v>20</v>
      </c>
      <c r="F1971" t="s">
        <v>21</v>
      </c>
      <c r="G1971">
        <v>3</v>
      </c>
      <c r="H1971">
        <v>32435.67</v>
      </c>
      <c r="I1971" t="s">
        <v>545</v>
      </c>
      <c r="J1971">
        <v>30</v>
      </c>
      <c r="K1971" t="s">
        <v>69</v>
      </c>
      <c r="L1971" t="s">
        <v>52</v>
      </c>
      <c r="M1971">
        <v>4</v>
      </c>
      <c r="N1971" t="s">
        <v>25</v>
      </c>
      <c r="O1971">
        <f t="shared" si="30"/>
        <v>97307.01</v>
      </c>
    </row>
    <row r="1972" spans="1:15" x14ac:dyDescent="0.3">
      <c r="A1972">
        <v>1971</v>
      </c>
      <c r="B1972">
        <v>22</v>
      </c>
      <c r="C1972">
        <v>4</v>
      </c>
      <c r="D1972">
        <v>2023</v>
      </c>
      <c r="E1972" t="s">
        <v>20</v>
      </c>
      <c r="F1972" t="s">
        <v>45</v>
      </c>
      <c r="G1972">
        <v>2</v>
      </c>
      <c r="H1972">
        <v>43768.76</v>
      </c>
      <c r="I1972" t="s">
        <v>128</v>
      </c>
      <c r="J1972">
        <v>33</v>
      </c>
      <c r="K1972" t="s">
        <v>116</v>
      </c>
      <c r="L1972" t="s">
        <v>52</v>
      </c>
      <c r="M1972">
        <v>4</v>
      </c>
      <c r="N1972" t="s">
        <v>90</v>
      </c>
      <c r="O1972">
        <f t="shared" si="30"/>
        <v>87537.52</v>
      </c>
    </row>
    <row r="1973" spans="1:15" x14ac:dyDescent="0.3">
      <c r="A1973">
        <v>1972</v>
      </c>
      <c r="B1973">
        <v>22</v>
      </c>
      <c r="C1973">
        <v>4</v>
      </c>
      <c r="D1973">
        <v>2023</v>
      </c>
      <c r="E1973" t="s">
        <v>20</v>
      </c>
      <c r="F1973" t="s">
        <v>32</v>
      </c>
      <c r="G1973">
        <v>1</v>
      </c>
      <c r="H1973">
        <v>12839.47</v>
      </c>
      <c r="I1973" t="s">
        <v>281</v>
      </c>
      <c r="J1973">
        <v>25</v>
      </c>
      <c r="K1973" t="s">
        <v>61</v>
      </c>
      <c r="L1973" t="s">
        <v>24</v>
      </c>
      <c r="M1973">
        <v>5</v>
      </c>
      <c r="N1973" t="s">
        <v>101</v>
      </c>
      <c r="O1973">
        <f t="shared" si="30"/>
        <v>12839.47</v>
      </c>
    </row>
    <row r="1974" spans="1:15" x14ac:dyDescent="0.3">
      <c r="A1974">
        <v>1973</v>
      </c>
      <c r="B1974">
        <v>22</v>
      </c>
      <c r="C1974">
        <v>4</v>
      </c>
      <c r="D1974">
        <v>2023</v>
      </c>
      <c r="E1974" t="s">
        <v>20</v>
      </c>
      <c r="F1974" t="s">
        <v>21</v>
      </c>
      <c r="G1974">
        <v>8</v>
      </c>
      <c r="H1974">
        <v>12473.67</v>
      </c>
      <c r="I1974" t="s">
        <v>810</v>
      </c>
      <c r="J1974">
        <v>25</v>
      </c>
      <c r="K1974" t="s">
        <v>135</v>
      </c>
      <c r="L1974" t="s">
        <v>24</v>
      </c>
      <c r="M1974">
        <v>5</v>
      </c>
      <c r="N1974" t="s">
        <v>25</v>
      </c>
      <c r="O1974">
        <f t="shared" si="30"/>
        <v>99789.36</v>
      </c>
    </row>
    <row r="1975" spans="1:15" x14ac:dyDescent="0.3">
      <c r="A1975">
        <v>1974</v>
      </c>
      <c r="B1975">
        <v>23</v>
      </c>
      <c r="C1975">
        <v>4</v>
      </c>
      <c r="D1975">
        <v>2023</v>
      </c>
      <c r="E1975" t="s">
        <v>29</v>
      </c>
      <c r="F1975" t="s">
        <v>37</v>
      </c>
      <c r="G1975">
        <v>3</v>
      </c>
      <c r="H1975">
        <v>25047.9</v>
      </c>
      <c r="I1975" t="s">
        <v>760</v>
      </c>
      <c r="J1975">
        <v>27</v>
      </c>
      <c r="K1975" t="s">
        <v>61</v>
      </c>
      <c r="L1975" t="s">
        <v>52</v>
      </c>
      <c r="M1975">
        <v>2</v>
      </c>
      <c r="N1975" t="s">
        <v>97</v>
      </c>
      <c r="O1975">
        <f t="shared" si="30"/>
        <v>75143.700000000012</v>
      </c>
    </row>
    <row r="1976" spans="1:15" x14ac:dyDescent="0.3">
      <c r="A1976">
        <v>1975</v>
      </c>
      <c r="B1976">
        <v>23</v>
      </c>
      <c r="C1976">
        <v>4</v>
      </c>
      <c r="D1976">
        <v>2023</v>
      </c>
      <c r="E1976" t="s">
        <v>29</v>
      </c>
      <c r="F1976" t="s">
        <v>32</v>
      </c>
      <c r="G1976">
        <v>7</v>
      </c>
      <c r="H1976">
        <v>51382.1</v>
      </c>
      <c r="I1976" t="s">
        <v>334</v>
      </c>
      <c r="J1976">
        <v>50</v>
      </c>
      <c r="K1976" t="s">
        <v>152</v>
      </c>
      <c r="L1976" t="s">
        <v>24</v>
      </c>
      <c r="M1976">
        <v>1</v>
      </c>
      <c r="N1976" t="s">
        <v>43</v>
      </c>
      <c r="O1976">
        <f t="shared" si="30"/>
        <v>359674.7</v>
      </c>
    </row>
    <row r="1977" spans="1:15" x14ac:dyDescent="0.3">
      <c r="A1977">
        <v>1976</v>
      </c>
      <c r="B1977">
        <v>23</v>
      </c>
      <c r="C1977">
        <v>4</v>
      </c>
      <c r="D1977">
        <v>2023</v>
      </c>
      <c r="E1977" t="s">
        <v>29</v>
      </c>
      <c r="F1977" t="s">
        <v>21</v>
      </c>
      <c r="G1977">
        <v>1</v>
      </c>
      <c r="H1977">
        <v>61128.86</v>
      </c>
      <c r="I1977" t="s">
        <v>918</v>
      </c>
      <c r="J1977">
        <v>48</v>
      </c>
      <c r="K1977" t="s">
        <v>61</v>
      </c>
      <c r="L1977" t="s">
        <v>52</v>
      </c>
      <c r="M1977">
        <v>5</v>
      </c>
      <c r="N1977" t="s">
        <v>28</v>
      </c>
      <c r="O1977">
        <f t="shared" si="30"/>
        <v>61128.86</v>
      </c>
    </row>
    <row r="1978" spans="1:15" x14ac:dyDescent="0.3">
      <c r="A1978">
        <v>1977</v>
      </c>
      <c r="B1978">
        <v>24</v>
      </c>
      <c r="C1978">
        <v>4</v>
      </c>
      <c r="D1978">
        <v>2023</v>
      </c>
      <c r="E1978" t="s">
        <v>44</v>
      </c>
      <c r="F1978" t="s">
        <v>37</v>
      </c>
      <c r="G1978">
        <v>1</v>
      </c>
      <c r="H1978">
        <v>43551.15</v>
      </c>
      <c r="I1978" t="s">
        <v>903</v>
      </c>
      <c r="J1978">
        <v>29</v>
      </c>
      <c r="K1978" t="s">
        <v>23</v>
      </c>
      <c r="L1978" t="s">
        <v>18</v>
      </c>
      <c r="M1978">
        <v>4</v>
      </c>
      <c r="N1978" t="s">
        <v>53</v>
      </c>
      <c r="O1978">
        <f t="shared" si="30"/>
        <v>43551.15</v>
      </c>
    </row>
    <row r="1979" spans="1:15" x14ac:dyDescent="0.3">
      <c r="A1979">
        <v>1978</v>
      </c>
      <c r="B1979">
        <v>24</v>
      </c>
      <c r="C1979">
        <v>4</v>
      </c>
      <c r="D1979">
        <v>2023</v>
      </c>
      <c r="E1979" t="s">
        <v>44</v>
      </c>
      <c r="F1979" t="s">
        <v>45</v>
      </c>
      <c r="G1979">
        <v>9</v>
      </c>
      <c r="H1979">
        <v>41927.96</v>
      </c>
      <c r="I1979" t="s">
        <v>797</v>
      </c>
      <c r="J1979">
        <v>26</v>
      </c>
      <c r="K1979" t="s">
        <v>23</v>
      </c>
      <c r="L1979" t="s">
        <v>35</v>
      </c>
      <c r="M1979">
        <v>5</v>
      </c>
      <c r="N1979" t="s">
        <v>90</v>
      </c>
      <c r="O1979">
        <f t="shared" si="30"/>
        <v>377351.64</v>
      </c>
    </row>
    <row r="1980" spans="1:15" x14ac:dyDescent="0.3">
      <c r="A1980">
        <v>1979</v>
      </c>
      <c r="B1980">
        <v>24</v>
      </c>
      <c r="C1980">
        <v>4</v>
      </c>
      <c r="D1980">
        <v>2023</v>
      </c>
      <c r="E1980" t="s">
        <v>44</v>
      </c>
      <c r="F1980" t="s">
        <v>45</v>
      </c>
      <c r="G1980">
        <v>8</v>
      </c>
      <c r="H1980">
        <v>34138.57</v>
      </c>
      <c r="I1980" t="s">
        <v>510</v>
      </c>
      <c r="J1980">
        <v>54</v>
      </c>
      <c r="K1980" t="s">
        <v>17</v>
      </c>
      <c r="L1980" t="s">
        <v>18</v>
      </c>
      <c r="M1980">
        <v>5</v>
      </c>
      <c r="N1980" t="s">
        <v>48</v>
      </c>
      <c r="O1980">
        <f t="shared" si="30"/>
        <v>273108.56</v>
      </c>
    </row>
    <row r="1981" spans="1:15" x14ac:dyDescent="0.3">
      <c r="A1981">
        <v>1980</v>
      </c>
      <c r="B1981">
        <v>25</v>
      </c>
      <c r="C1981">
        <v>4</v>
      </c>
      <c r="D1981">
        <v>2023</v>
      </c>
      <c r="E1981" t="s">
        <v>54</v>
      </c>
      <c r="F1981" t="s">
        <v>45</v>
      </c>
      <c r="G1981">
        <v>3</v>
      </c>
      <c r="H1981">
        <v>19695.88</v>
      </c>
      <c r="I1981" t="s">
        <v>899</v>
      </c>
      <c r="J1981">
        <v>26</v>
      </c>
      <c r="K1981" t="s">
        <v>92</v>
      </c>
      <c r="L1981" t="s">
        <v>52</v>
      </c>
      <c r="M1981">
        <v>5</v>
      </c>
      <c r="N1981" t="s">
        <v>48</v>
      </c>
      <c r="O1981">
        <f t="shared" si="30"/>
        <v>59087.64</v>
      </c>
    </row>
    <row r="1982" spans="1:15" x14ac:dyDescent="0.3">
      <c r="A1982">
        <v>1981</v>
      </c>
      <c r="B1982">
        <v>25</v>
      </c>
      <c r="C1982">
        <v>4</v>
      </c>
      <c r="D1982">
        <v>2023</v>
      </c>
      <c r="E1982" t="s">
        <v>54</v>
      </c>
      <c r="F1982" t="s">
        <v>45</v>
      </c>
      <c r="G1982">
        <v>6</v>
      </c>
      <c r="H1982">
        <v>17101.25</v>
      </c>
      <c r="I1982" t="s">
        <v>68</v>
      </c>
      <c r="J1982">
        <v>35</v>
      </c>
      <c r="K1982" t="s">
        <v>23</v>
      </c>
      <c r="L1982" t="s">
        <v>18</v>
      </c>
      <c r="M1982">
        <v>5</v>
      </c>
      <c r="N1982" t="s">
        <v>90</v>
      </c>
      <c r="O1982">
        <f t="shared" si="30"/>
        <v>102607.5</v>
      </c>
    </row>
    <row r="1983" spans="1:15" x14ac:dyDescent="0.3">
      <c r="A1983">
        <v>1982</v>
      </c>
      <c r="B1983">
        <v>25</v>
      </c>
      <c r="C1983">
        <v>4</v>
      </c>
      <c r="D1983">
        <v>2023</v>
      </c>
      <c r="E1983" t="s">
        <v>54</v>
      </c>
      <c r="F1983" t="s">
        <v>15</v>
      </c>
      <c r="G1983">
        <v>3</v>
      </c>
      <c r="H1983">
        <v>55640.79</v>
      </c>
      <c r="I1983" t="s">
        <v>194</v>
      </c>
      <c r="J1983">
        <v>47</v>
      </c>
      <c r="K1983" t="s">
        <v>23</v>
      </c>
      <c r="L1983" t="s">
        <v>52</v>
      </c>
      <c r="M1983">
        <v>4</v>
      </c>
      <c r="N1983" t="s">
        <v>31</v>
      </c>
      <c r="O1983">
        <f t="shared" si="30"/>
        <v>166922.37</v>
      </c>
    </row>
    <row r="1984" spans="1:15" x14ac:dyDescent="0.3">
      <c r="A1984">
        <v>1983</v>
      </c>
      <c r="B1984">
        <v>26</v>
      </c>
      <c r="C1984">
        <v>4</v>
      </c>
      <c r="D1984">
        <v>2023</v>
      </c>
      <c r="E1984" t="s">
        <v>62</v>
      </c>
      <c r="F1984" t="s">
        <v>32</v>
      </c>
      <c r="G1984">
        <v>4</v>
      </c>
      <c r="H1984">
        <v>65650.210000000006</v>
      </c>
      <c r="I1984" t="s">
        <v>347</v>
      </c>
      <c r="J1984">
        <v>49</v>
      </c>
      <c r="K1984" t="s">
        <v>112</v>
      </c>
      <c r="L1984" t="s">
        <v>52</v>
      </c>
      <c r="M1984">
        <v>2</v>
      </c>
      <c r="N1984" t="s">
        <v>36</v>
      </c>
      <c r="O1984">
        <f t="shared" si="30"/>
        <v>262600.84000000003</v>
      </c>
    </row>
    <row r="1985" spans="1:15" x14ac:dyDescent="0.3">
      <c r="A1985">
        <v>1984</v>
      </c>
      <c r="B1985">
        <v>26</v>
      </c>
      <c r="C1985">
        <v>4</v>
      </c>
      <c r="D1985">
        <v>2023</v>
      </c>
      <c r="E1985" t="s">
        <v>62</v>
      </c>
      <c r="F1985" t="s">
        <v>32</v>
      </c>
      <c r="G1985">
        <v>1</v>
      </c>
      <c r="H1985">
        <v>37496.99</v>
      </c>
      <c r="I1985" t="s">
        <v>409</v>
      </c>
      <c r="J1985">
        <v>57</v>
      </c>
      <c r="K1985" t="s">
        <v>23</v>
      </c>
      <c r="L1985" t="s">
        <v>24</v>
      </c>
      <c r="M1985">
        <v>1</v>
      </c>
      <c r="N1985" t="s">
        <v>101</v>
      </c>
      <c r="O1985">
        <f t="shared" si="30"/>
        <v>37496.99</v>
      </c>
    </row>
    <row r="1986" spans="1:15" x14ac:dyDescent="0.3">
      <c r="A1986">
        <v>1985</v>
      </c>
      <c r="B1986">
        <v>26</v>
      </c>
      <c r="C1986">
        <v>4</v>
      </c>
      <c r="D1986">
        <v>2023</v>
      </c>
      <c r="E1986" t="s">
        <v>62</v>
      </c>
      <c r="F1986" t="s">
        <v>15</v>
      </c>
      <c r="G1986">
        <v>5</v>
      </c>
      <c r="H1986">
        <v>49566.74</v>
      </c>
      <c r="I1986" t="s">
        <v>471</v>
      </c>
      <c r="J1986">
        <v>40</v>
      </c>
      <c r="K1986" t="s">
        <v>79</v>
      </c>
      <c r="L1986" t="s">
        <v>52</v>
      </c>
      <c r="M1986">
        <v>4</v>
      </c>
      <c r="N1986" t="s">
        <v>31</v>
      </c>
      <c r="O1986">
        <f t="shared" si="30"/>
        <v>247833.69999999998</v>
      </c>
    </row>
    <row r="1987" spans="1:15" x14ac:dyDescent="0.3">
      <c r="A1987">
        <v>1986</v>
      </c>
      <c r="B1987">
        <v>26</v>
      </c>
      <c r="C1987">
        <v>4</v>
      </c>
      <c r="D1987">
        <v>2023</v>
      </c>
      <c r="E1987" t="s">
        <v>62</v>
      </c>
      <c r="F1987" t="s">
        <v>21</v>
      </c>
      <c r="G1987">
        <v>1</v>
      </c>
      <c r="H1987">
        <v>64867.46</v>
      </c>
      <c r="I1987" t="s">
        <v>313</v>
      </c>
      <c r="J1987">
        <v>28</v>
      </c>
      <c r="K1987" t="s">
        <v>135</v>
      </c>
      <c r="L1987" t="s">
        <v>35</v>
      </c>
      <c r="M1987">
        <v>4</v>
      </c>
      <c r="N1987" t="s">
        <v>25</v>
      </c>
      <c r="O1987">
        <f t="shared" ref="O1987:O2050" si="31">G1987*H1987</f>
        <v>64867.46</v>
      </c>
    </row>
    <row r="1988" spans="1:15" x14ac:dyDescent="0.3">
      <c r="A1988">
        <v>1987</v>
      </c>
      <c r="B1988">
        <v>27</v>
      </c>
      <c r="C1988">
        <v>4</v>
      </c>
      <c r="D1988">
        <v>2023</v>
      </c>
      <c r="E1988" t="s">
        <v>67</v>
      </c>
      <c r="F1988" t="s">
        <v>21</v>
      </c>
      <c r="G1988">
        <v>1</v>
      </c>
      <c r="H1988">
        <v>15406.82</v>
      </c>
      <c r="I1988" t="s">
        <v>477</v>
      </c>
      <c r="J1988">
        <v>37</v>
      </c>
      <c r="K1988" t="s">
        <v>23</v>
      </c>
      <c r="L1988" t="s">
        <v>24</v>
      </c>
      <c r="M1988">
        <v>4</v>
      </c>
      <c r="N1988" t="s">
        <v>28</v>
      </c>
      <c r="O1988">
        <f t="shared" si="31"/>
        <v>15406.82</v>
      </c>
    </row>
    <row r="1989" spans="1:15" x14ac:dyDescent="0.3">
      <c r="A1989">
        <v>1988</v>
      </c>
      <c r="B1989">
        <v>27</v>
      </c>
      <c r="C1989">
        <v>4</v>
      </c>
      <c r="D1989">
        <v>2023</v>
      </c>
      <c r="E1989" t="s">
        <v>67</v>
      </c>
      <c r="F1989" t="s">
        <v>45</v>
      </c>
      <c r="G1989">
        <v>7</v>
      </c>
      <c r="H1989">
        <v>56228.89</v>
      </c>
      <c r="I1989" t="s">
        <v>303</v>
      </c>
      <c r="J1989">
        <v>36</v>
      </c>
      <c r="K1989" t="s">
        <v>27</v>
      </c>
      <c r="L1989" t="s">
        <v>35</v>
      </c>
      <c r="M1989">
        <v>1</v>
      </c>
      <c r="N1989" t="s">
        <v>48</v>
      </c>
      <c r="O1989">
        <f t="shared" si="31"/>
        <v>393602.23</v>
      </c>
    </row>
    <row r="1990" spans="1:15" x14ac:dyDescent="0.3">
      <c r="A1990">
        <v>1989</v>
      </c>
      <c r="B1990">
        <v>27</v>
      </c>
      <c r="C1990">
        <v>4</v>
      </c>
      <c r="D1990">
        <v>2023</v>
      </c>
      <c r="E1990" t="s">
        <v>67</v>
      </c>
      <c r="F1990" t="s">
        <v>37</v>
      </c>
      <c r="G1990">
        <v>6</v>
      </c>
      <c r="H1990">
        <v>47009.01</v>
      </c>
      <c r="I1990" t="s">
        <v>562</v>
      </c>
      <c r="J1990">
        <v>53</v>
      </c>
      <c r="K1990" t="s">
        <v>95</v>
      </c>
      <c r="L1990" t="s">
        <v>52</v>
      </c>
      <c r="M1990">
        <v>2</v>
      </c>
      <c r="N1990" t="s">
        <v>53</v>
      </c>
      <c r="O1990">
        <f t="shared" si="31"/>
        <v>282054.06</v>
      </c>
    </row>
    <row r="1991" spans="1:15" x14ac:dyDescent="0.3">
      <c r="A1991">
        <v>1990</v>
      </c>
      <c r="B1991">
        <v>27</v>
      </c>
      <c r="C1991">
        <v>4</v>
      </c>
      <c r="D1991">
        <v>2023</v>
      </c>
      <c r="E1991" t="s">
        <v>67</v>
      </c>
      <c r="F1991" t="s">
        <v>21</v>
      </c>
      <c r="G1991">
        <v>2</v>
      </c>
      <c r="H1991">
        <v>45918.23</v>
      </c>
      <c r="I1991" t="s">
        <v>945</v>
      </c>
      <c r="J1991">
        <v>43</v>
      </c>
      <c r="K1991" t="s">
        <v>23</v>
      </c>
      <c r="L1991" t="s">
        <v>18</v>
      </c>
      <c r="M1991">
        <v>2</v>
      </c>
      <c r="N1991" t="s">
        <v>25</v>
      </c>
      <c r="O1991">
        <f t="shared" si="31"/>
        <v>91836.46</v>
      </c>
    </row>
    <row r="1992" spans="1:15" x14ac:dyDescent="0.3">
      <c r="A1992">
        <v>1991</v>
      </c>
      <c r="B1992">
        <v>28</v>
      </c>
      <c r="C1992">
        <v>4</v>
      </c>
      <c r="D1992">
        <v>2023</v>
      </c>
      <c r="E1992" t="s">
        <v>74</v>
      </c>
      <c r="F1992" t="s">
        <v>37</v>
      </c>
      <c r="G1992">
        <v>2</v>
      </c>
      <c r="H1992">
        <v>27552.43</v>
      </c>
      <c r="I1992" t="s">
        <v>453</v>
      </c>
      <c r="J1992">
        <v>27</v>
      </c>
      <c r="K1992" t="s">
        <v>23</v>
      </c>
      <c r="L1992" t="s">
        <v>52</v>
      </c>
      <c r="M1992">
        <v>4</v>
      </c>
      <c r="N1992" t="s">
        <v>53</v>
      </c>
      <c r="O1992">
        <f t="shared" si="31"/>
        <v>55104.86</v>
      </c>
    </row>
    <row r="1993" spans="1:15" x14ac:dyDescent="0.3">
      <c r="A1993">
        <v>1992</v>
      </c>
      <c r="B1993">
        <v>28</v>
      </c>
      <c r="C1993">
        <v>4</v>
      </c>
      <c r="D1993">
        <v>2023</v>
      </c>
      <c r="E1993" t="s">
        <v>74</v>
      </c>
      <c r="F1993" t="s">
        <v>32</v>
      </c>
      <c r="G1993">
        <v>7</v>
      </c>
      <c r="H1993">
        <v>51033.599999999999</v>
      </c>
      <c r="I1993" t="s">
        <v>857</v>
      </c>
      <c r="J1993">
        <v>41</v>
      </c>
      <c r="K1993" t="s">
        <v>23</v>
      </c>
      <c r="L1993" t="s">
        <v>52</v>
      </c>
      <c r="M1993">
        <v>4</v>
      </c>
      <c r="N1993" t="s">
        <v>101</v>
      </c>
      <c r="O1993">
        <f t="shared" si="31"/>
        <v>357235.20000000001</v>
      </c>
    </row>
    <row r="1994" spans="1:15" x14ac:dyDescent="0.3">
      <c r="A1994">
        <v>1993</v>
      </c>
      <c r="B1994">
        <v>28</v>
      </c>
      <c r="C1994">
        <v>4</v>
      </c>
      <c r="D1994">
        <v>2023</v>
      </c>
      <c r="E1994" t="s">
        <v>74</v>
      </c>
      <c r="F1994" t="s">
        <v>37</v>
      </c>
      <c r="G1994">
        <v>1</v>
      </c>
      <c r="H1994">
        <v>57687.87</v>
      </c>
      <c r="I1994" t="s">
        <v>417</v>
      </c>
      <c r="J1994">
        <v>30</v>
      </c>
      <c r="K1994" t="s">
        <v>64</v>
      </c>
      <c r="L1994" t="s">
        <v>18</v>
      </c>
      <c r="M1994">
        <v>4</v>
      </c>
      <c r="N1994" t="s">
        <v>53</v>
      </c>
      <c r="O1994">
        <f t="shared" si="31"/>
        <v>57687.87</v>
      </c>
    </row>
    <row r="1995" spans="1:15" x14ac:dyDescent="0.3">
      <c r="A1995">
        <v>1994</v>
      </c>
      <c r="B1995">
        <v>28</v>
      </c>
      <c r="C1995">
        <v>4</v>
      </c>
      <c r="D1995">
        <v>2023</v>
      </c>
      <c r="E1995" t="s">
        <v>74</v>
      </c>
      <c r="F1995" t="s">
        <v>32</v>
      </c>
      <c r="G1995">
        <v>2</v>
      </c>
      <c r="H1995">
        <v>16771.490000000002</v>
      </c>
      <c r="I1995" t="s">
        <v>946</v>
      </c>
      <c r="J1995">
        <v>51</v>
      </c>
      <c r="K1995" t="s">
        <v>23</v>
      </c>
      <c r="L1995" t="s">
        <v>18</v>
      </c>
      <c r="M1995">
        <v>2</v>
      </c>
      <c r="N1995" t="s">
        <v>43</v>
      </c>
      <c r="O1995">
        <f t="shared" si="31"/>
        <v>33542.980000000003</v>
      </c>
    </row>
    <row r="1996" spans="1:15" x14ac:dyDescent="0.3">
      <c r="A1996">
        <v>1995</v>
      </c>
      <c r="B1996">
        <v>29</v>
      </c>
      <c r="C1996">
        <v>4</v>
      </c>
      <c r="D1996">
        <v>2023</v>
      </c>
      <c r="E1996" t="s">
        <v>20</v>
      </c>
      <c r="F1996" t="s">
        <v>15</v>
      </c>
      <c r="G1996">
        <v>8</v>
      </c>
      <c r="H1996">
        <v>42011.29</v>
      </c>
      <c r="I1996" t="s">
        <v>450</v>
      </c>
      <c r="J1996">
        <v>46</v>
      </c>
      <c r="K1996" t="s">
        <v>69</v>
      </c>
      <c r="L1996" t="s">
        <v>35</v>
      </c>
      <c r="M1996">
        <v>2</v>
      </c>
      <c r="N1996" t="s">
        <v>19</v>
      </c>
      <c r="O1996">
        <f t="shared" si="31"/>
        <v>336090.32</v>
      </c>
    </row>
    <row r="1997" spans="1:15" x14ac:dyDescent="0.3">
      <c r="A1997">
        <v>1996</v>
      </c>
      <c r="B1997">
        <v>29</v>
      </c>
      <c r="C1997">
        <v>4</v>
      </c>
      <c r="D1997">
        <v>2023</v>
      </c>
      <c r="E1997" t="s">
        <v>20</v>
      </c>
      <c r="F1997" t="s">
        <v>15</v>
      </c>
      <c r="G1997">
        <v>6</v>
      </c>
      <c r="H1997">
        <v>16075.91</v>
      </c>
      <c r="I1997" t="s">
        <v>171</v>
      </c>
      <c r="J1997">
        <v>53</v>
      </c>
      <c r="K1997" t="s">
        <v>69</v>
      </c>
      <c r="L1997" t="s">
        <v>24</v>
      </c>
      <c r="M1997">
        <v>2</v>
      </c>
      <c r="N1997" t="s">
        <v>19</v>
      </c>
      <c r="O1997">
        <f t="shared" si="31"/>
        <v>96455.459999999992</v>
      </c>
    </row>
    <row r="1998" spans="1:15" x14ac:dyDescent="0.3">
      <c r="A1998">
        <v>1997</v>
      </c>
      <c r="B1998">
        <v>29</v>
      </c>
      <c r="C1998">
        <v>4</v>
      </c>
      <c r="D1998">
        <v>2023</v>
      </c>
      <c r="E1998" t="s">
        <v>20</v>
      </c>
      <c r="F1998" t="s">
        <v>45</v>
      </c>
      <c r="G1998">
        <v>2</v>
      </c>
      <c r="H1998">
        <v>62354.44</v>
      </c>
      <c r="I1998" t="s">
        <v>606</v>
      </c>
      <c r="J1998">
        <v>24</v>
      </c>
      <c r="K1998" t="s">
        <v>27</v>
      </c>
      <c r="L1998" t="s">
        <v>24</v>
      </c>
      <c r="M1998">
        <v>4</v>
      </c>
      <c r="N1998" t="s">
        <v>104</v>
      </c>
      <c r="O1998">
        <f t="shared" si="31"/>
        <v>124708.88</v>
      </c>
    </row>
    <row r="1999" spans="1:15" x14ac:dyDescent="0.3">
      <c r="A1999">
        <v>1998</v>
      </c>
      <c r="B1999">
        <v>29</v>
      </c>
      <c r="C1999">
        <v>4</v>
      </c>
      <c r="D1999">
        <v>2023</v>
      </c>
      <c r="E1999" t="s">
        <v>20</v>
      </c>
      <c r="F1999" t="s">
        <v>21</v>
      </c>
      <c r="G1999">
        <v>7</v>
      </c>
      <c r="H1999">
        <v>40458.199999999997</v>
      </c>
      <c r="I1999" t="s">
        <v>317</v>
      </c>
      <c r="J1999">
        <v>47</v>
      </c>
      <c r="K1999" t="s">
        <v>152</v>
      </c>
      <c r="L1999" t="s">
        <v>24</v>
      </c>
      <c r="M1999">
        <v>2</v>
      </c>
      <c r="N1999" t="s">
        <v>25</v>
      </c>
      <c r="O1999">
        <f t="shared" si="31"/>
        <v>283207.39999999997</v>
      </c>
    </row>
    <row r="2000" spans="1:15" x14ac:dyDescent="0.3">
      <c r="A2000">
        <v>1999</v>
      </c>
      <c r="B2000">
        <v>30</v>
      </c>
      <c r="C2000">
        <v>4</v>
      </c>
      <c r="D2000">
        <v>2023</v>
      </c>
      <c r="E2000" t="s">
        <v>29</v>
      </c>
      <c r="F2000" t="s">
        <v>45</v>
      </c>
      <c r="G2000">
        <v>4</v>
      </c>
      <c r="H2000">
        <v>58477.94</v>
      </c>
      <c r="I2000" t="s">
        <v>586</v>
      </c>
      <c r="J2000">
        <v>34</v>
      </c>
      <c r="K2000" t="s">
        <v>27</v>
      </c>
      <c r="L2000" t="s">
        <v>35</v>
      </c>
      <c r="M2000">
        <v>5</v>
      </c>
      <c r="N2000" t="s">
        <v>104</v>
      </c>
      <c r="O2000">
        <f t="shared" si="31"/>
        <v>233911.76</v>
      </c>
    </row>
    <row r="2001" spans="1:15" x14ac:dyDescent="0.3">
      <c r="A2001">
        <v>2000</v>
      </c>
      <c r="B2001">
        <v>30</v>
      </c>
      <c r="C2001">
        <v>4</v>
      </c>
      <c r="D2001">
        <v>2023</v>
      </c>
      <c r="E2001" t="s">
        <v>29</v>
      </c>
      <c r="F2001" t="s">
        <v>32</v>
      </c>
      <c r="G2001">
        <v>2</v>
      </c>
      <c r="H2001">
        <v>32085.14</v>
      </c>
      <c r="I2001" t="s">
        <v>947</v>
      </c>
      <c r="J2001">
        <v>30</v>
      </c>
      <c r="K2001" t="s">
        <v>95</v>
      </c>
      <c r="L2001" t="s">
        <v>35</v>
      </c>
      <c r="M2001">
        <v>4</v>
      </c>
      <c r="N2001" t="s">
        <v>43</v>
      </c>
      <c r="O2001">
        <f t="shared" si="31"/>
        <v>64170.28</v>
      </c>
    </row>
    <row r="2002" spans="1:15" x14ac:dyDescent="0.3">
      <c r="A2002">
        <v>2001</v>
      </c>
      <c r="B2002">
        <v>30</v>
      </c>
      <c r="C2002">
        <v>4</v>
      </c>
      <c r="D2002">
        <v>2023</v>
      </c>
      <c r="E2002" t="s">
        <v>29</v>
      </c>
      <c r="F2002" t="s">
        <v>45</v>
      </c>
      <c r="G2002">
        <v>6</v>
      </c>
      <c r="H2002">
        <v>17504.689999999999</v>
      </c>
      <c r="I2002" t="s">
        <v>822</v>
      </c>
      <c r="J2002">
        <v>41</v>
      </c>
      <c r="K2002" t="s">
        <v>27</v>
      </c>
      <c r="L2002" t="s">
        <v>18</v>
      </c>
      <c r="M2002">
        <v>4</v>
      </c>
      <c r="N2002" t="s">
        <v>104</v>
      </c>
      <c r="O2002">
        <f t="shared" si="31"/>
        <v>105028.13999999998</v>
      </c>
    </row>
    <row r="2003" spans="1:15" x14ac:dyDescent="0.3">
      <c r="A2003">
        <v>2002</v>
      </c>
      <c r="B2003">
        <v>1</v>
      </c>
      <c r="C2003">
        <v>5</v>
      </c>
      <c r="D2003">
        <v>2023</v>
      </c>
      <c r="E2003" t="s">
        <v>44</v>
      </c>
      <c r="F2003" t="s">
        <v>37</v>
      </c>
      <c r="G2003">
        <v>9</v>
      </c>
      <c r="H2003">
        <v>12489.96</v>
      </c>
      <c r="I2003" t="s">
        <v>809</v>
      </c>
      <c r="J2003">
        <v>48</v>
      </c>
      <c r="K2003" t="s">
        <v>135</v>
      </c>
      <c r="L2003" t="s">
        <v>24</v>
      </c>
      <c r="M2003">
        <v>4</v>
      </c>
      <c r="N2003" t="s">
        <v>97</v>
      </c>
      <c r="O2003">
        <f t="shared" si="31"/>
        <v>112409.63999999998</v>
      </c>
    </row>
    <row r="2004" spans="1:15" x14ac:dyDescent="0.3">
      <c r="A2004">
        <v>2003</v>
      </c>
      <c r="B2004">
        <v>1</v>
      </c>
      <c r="C2004">
        <v>5</v>
      </c>
      <c r="D2004">
        <v>2023</v>
      </c>
      <c r="E2004" t="s">
        <v>44</v>
      </c>
      <c r="F2004" t="s">
        <v>32</v>
      </c>
      <c r="G2004">
        <v>9</v>
      </c>
      <c r="H2004">
        <v>26890.58</v>
      </c>
      <c r="I2004" t="s">
        <v>796</v>
      </c>
      <c r="J2004">
        <v>44</v>
      </c>
      <c r="K2004" t="s">
        <v>116</v>
      </c>
      <c r="L2004" t="s">
        <v>52</v>
      </c>
      <c r="M2004">
        <v>4</v>
      </c>
      <c r="N2004" t="s">
        <v>101</v>
      </c>
      <c r="O2004">
        <f t="shared" si="31"/>
        <v>242015.22000000003</v>
      </c>
    </row>
    <row r="2005" spans="1:15" x14ac:dyDescent="0.3">
      <c r="A2005">
        <v>2004</v>
      </c>
      <c r="B2005">
        <v>1</v>
      </c>
      <c r="C2005">
        <v>5</v>
      </c>
      <c r="D2005">
        <v>2023</v>
      </c>
      <c r="E2005" t="s">
        <v>44</v>
      </c>
      <c r="F2005" t="s">
        <v>15</v>
      </c>
      <c r="G2005">
        <v>8</v>
      </c>
      <c r="H2005">
        <v>24654.02</v>
      </c>
      <c r="I2005" t="s">
        <v>437</v>
      </c>
      <c r="J2005">
        <v>38</v>
      </c>
      <c r="K2005" t="s">
        <v>23</v>
      </c>
      <c r="L2005" t="s">
        <v>35</v>
      </c>
      <c r="M2005">
        <v>5</v>
      </c>
      <c r="N2005" t="s">
        <v>31</v>
      </c>
      <c r="O2005">
        <f t="shared" si="31"/>
        <v>197232.16</v>
      </c>
    </row>
    <row r="2006" spans="1:15" x14ac:dyDescent="0.3">
      <c r="A2006">
        <v>2005</v>
      </c>
      <c r="B2006">
        <v>2</v>
      </c>
      <c r="C2006">
        <v>5</v>
      </c>
      <c r="D2006">
        <v>2023</v>
      </c>
      <c r="E2006" t="s">
        <v>54</v>
      </c>
      <c r="F2006" t="s">
        <v>21</v>
      </c>
      <c r="G2006">
        <v>3</v>
      </c>
      <c r="H2006">
        <v>43621.120000000003</v>
      </c>
      <c r="I2006" t="s">
        <v>799</v>
      </c>
      <c r="J2006">
        <v>18</v>
      </c>
      <c r="K2006" t="s">
        <v>112</v>
      </c>
      <c r="L2006" t="s">
        <v>52</v>
      </c>
      <c r="M2006">
        <v>1</v>
      </c>
      <c r="N2006" t="s">
        <v>28</v>
      </c>
      <c r="O2006">
        <f t="shared" si="31"/>
        <v>130863.36000000002</v>
      </c>
    </row>
    <row r="2007" spans="1:15" x14ac:dyDescent="0.3">
      <c r="A2007">
        <v>2006</v>
      </c>
      <c r="B2007">
        <v>2</v>
      </c>
      <c r="C2007">
        <v>5</v>
      </c>
      <c r="D2007">
        <v>2023</v>
      </c>
      <c r="E2007" t="s">
        <v>54</v>
      </c>
      <c r="F2007" t="s">
        <v>32</v>
      </c>
      <c r="G2007">
        <v>3</v>
      </c>
      <c r="H2007">
        <v>11304.33</v>
      </c>
      <c r="I2007" t="s">
        <v>732</v>
      </c>
      <c r="J2007">
        <v>32</v>
      </c>
      <c r="K2007" t="s">
        <v>27</v>
      </c>
      <c r="L2007" t="s">
        <v>24</v>
      </c>
      <c r="M2007">
        <v>2</v>
      </c>
      <c r="N2007" t="s">
        <v>36</v>
      </c>
      <c r="O2007">
        <f t="shared" si="31"/>
        <v>33912.99</v>
      </c>
    </row>
    <row r="2008" spans="1:15" x14ac:dyDescent="0.3">
      <c r="A2008">
        <v>2007</v>
      </c>
      <c r="B2008">
        <v>2</v>
      </c>
      <c r="C2008">
        <v>5</v>
      </c>
      <c r="D2008">
        <v>2023</v>
      </c>
      <c r="E2008" t="s">
        <v>54</v>
      </c>
      <c r="F2008" t="s">
        <v>32</v>
      </c>
      <c r="G2008">
        <v>2</v>
      </c>
      <c r="H2008">
        <v>41234.230000000003</v>
      </c>
      <c r="I2008" t="s">
        <v>214</v>
      </c>
      <c r="J2008">
        <v>20</v>
      </c>
      <c r="K2008" t="s">
        <v>79</v>
      </c>
      <c r="L2008" t="s">
        <v>24</v>
      </c>
      <c r="M2008">
        <v>4</v>
      </c>
      <c r="N2008" t="s">
        <v>101</v>
      </c>
      <c r="O2008">
        <f t="shared" si="31"/>
        <v>82468.460000000006</v>
      </c>
    </row>
    <row r="2009" spans="1:15" x14ac:dyDescent="0.3">
      <c r="A2009">
        <v>2008</v>
      </c>
      <c r="B2009">
        <v>2</v>
      </c>
      <c r="C2009">
        <v>5</v>
      </c>
      <c r="D2009">
        <v>2023</v>
      </c>
      <c r="E2009" t="s">
        <v>54</v>
      </c>
      <c r="F2009" t="s">
        <v>37</v>
      </c>
      <c r="G2009">
        <v>5</v>
      </c>
      <c r="H2009">
        <v>33506.300000000003</v>
      </c>
      <c r="I2009" t="s">
        <v>355</v>
      </c>
      <c r="J2009">
        <v>23</v>
      </c>
      <c r="K2009" t="s">
        <v>152</v>
      </c>
      <c r="L2009" t="s">
        <v>35</v>
      </c>
      <c r="M2009">
        <v>2</v>
      </c>
      <c r="N2009" t="s">
        <v>97</v>
      </c>
      <c r="O2009">
        <f t="shared" si="31"/>
        <v>167531.5</v>
      </c>
    </row>
    <row r="2010" spans="1:15" x14ac:dyDescent="0.3">
      <c r="A2010">
        <v>2009</v>
      </c>
      <c r="B2010">
        <v>3</v>
      </c>
      <c r="C2010">
        <v>5</v>
      </c>
      <c r="D2010">
        <v>2023</v>
      </c>
      <c r="E2010" t="s">
        <v>62</v>
      </c>
      <c r="F2010" t="s">
        <v>21</v>
      </c>
      <c r="G2010">
        <v>4</v>
      </c>
      <c r="H2010">
        <v>44627.34</v>
      </c>
      <c r="I2010" t="s">
        <v>351</v>
      </c>
      <c r="J2010">
        <v>31</v>
      </c>
      <c r="K2010" t="s">
        <v>112</v>
      </c>
      <c r="L2010" t="s">
        <v>35</v>
      </c>
      <c r="M2010">
        <v>2</v>
      </c>
      <c r="N2010" t="s">
        <v>25</v>
      </c>
      <c r="O2010">
        <f t="shared" si="31"/>
        <v>178509.36</v>
      </c>
    </row>
    <row r="2011" spans="1:15" x14ac:dyDescent="0.3">
      <c r="A2011">
        <v>2010</v>
      </c>
      <c r="B2011">
        <v>3</v>
      </c>
      <c r="C2011">
        <v>5</v>
      </c>
      <c r="D2011">
        <v>2023</v>
      </c>
      <c r="E2011" t="s">
        <v>62</v>
      </c>
      <c r="F2011" t="s">
        <v>15</v>
      </c>
      <c r="G2011">
        <v>7</v>
      </c>
      <c r="H2011">
        <v>52145.05</v>
      </c>
      <c r="I2011" t="s">
        <v>769</v>
      </c>
      <c r="J2011">
        <v>55</v>
      </c>
      <c r="K2011" t="s">
        <v>152</v>
      </c>
      <c r="L2011" t="s">
        <v>18</v>
      </c>
      <c r="M2011">
        <v>5</v>
      </c>
      <c r="N2011" t="s">
        <v>19</v>
      </c>
      <c r="O2011">
        <f t="shared" si="31"/>
        <v>365015.35000000003</v>
      </c>
    </row>
    <row r="2012" spans="1:15" x14ac:dyDescent="0.3">
      <c r="A2012">
        <v>2011</v>
      </c>
      <c r="B2012">
        <v>3</v>
      </c>
      <c r="C2012">
        <v>5</v>
      </c>
      <c r="D2012">
        <v>2023</v>
      </c>
      <c r="E2012" t="s">
        <v>62</v>
      </c>
      <c r="F2012" t="s">
        <v>32</v>
      </c>
      <c r="G2012">
        <v>4</v>
      </c>
      <c r="H2012">
        <v>48045.52</v>
      </c>
      <c r="I2012" t="s">
        <v>381</v>
      </c>
      <c r="J2012">
        <v>50</v>
      </c>
      <c r="K2012" t="s">
        <v>39</v>
      </c>
      <c r="L2012" t="s">
        <v>52</v>
      </c>
      <c r="M2012">
        <v>2</v>
      </c>
      <c r="N2012" t="s">
        <v>101</v>
      </c>
      <c r="O2012">
        <f t="shared" si="31"/>
        <v>192182.08</v>
      </c>
    </row>
    <row r="2013" spans="1:15" x14ac:dyDescent="0.3">
      <c r="A2013">
        <v>2012</v>
      </c>
      <c r="B2013">
        <v>4</v>
      </c>
      <c r="C2013">
        <v>5</v>
      </c>
      <c r="D2013">
        <v>2023</v>
      </c>
      <c r="E2013" t="s">
        <v>67</v>
      </c>
      <c r="F2013" t="s">
        <v>32</v>
      </c>
      <c r="G2013">
        <v>9</v>
      </c>
      <c r="H2013">
        <v>69078.66</v>
      </c>
      <c r="I2013" t="s">
        <v>173</v>
      </c>
      <c r="J2013">
        <v>55</v>
      </c>
      <c r="K2013" t="s">
        <v>140</v>
      </c>
      <c r="L2013" t="s">
        <v>18</v>
      </c>
      <c r="M2013">
        <v>4</v>
      </c>
      <c r="N2013" t="s">
        <v>101</v>
      </c>
      <c r="O2013">
        <f t="shared" si="31"/>
        <v>621707.94000000006</v>
      </c>
    </row>
    <row r="2014" spans="1:15" x14ac:dyDescent="0.3">
      <c r="A2014">
        <v>2013</v>
      </c>
      <c r="B2014">
        <v>4</v>
      </c>
      <c r="C2014">
        <v>5</v>
      </c>
      <c r="D2014">
        <v>2023</v>
      </c>
      <c r="E2014" t="s">
        <v>67</v>
      </c>
      <c r="F2014" t="s">
        <v>37</v>
      </c>
      <c r="G2014">
        <v>2</v>
      </c>
      <c r="H2014">
        <v>18295.919999999998</v>
      </c>
      <c r="I2014" t="s">
        <v>948</v>
      </c>
      <c r="J2014">
        <v>25</v>
      </c>
      <c r="K2014" t="s">
        <v>92</v>
      </c>
      <c r="L2014" t="s">
        <v>18</v>
      </c>
      <c r="M2014">
        <v>2</v>
      </c>
      <c r="N2014" t="s">
        <v>53</v>
      </c>
      <c r="O2014">
        <f t="shared" si="31"/>
        <v>36591.839999999997</v>
      </c>
    </row>
    <row r="2015" spans="1:15" x14ac:dyDescent="0.3">
      <c r="A2015">
        <v>2014</v>
      </c>
      <c r="B2015">
        <v>4</v>
      </c>
      <c r="C2015">
        <v>5</v>
      </c>
      <c r="D2015">
        <v>2023</v>
      </c>
      <c r="E2015" t="s">
        <v>67</v>
      </c>
      <c r="F2015" t="s">
        <v>45</v>
      </c>
      <c r="G2015">
        <v>6</v>
      </c>
      <c r="H2015">
        <v>35784.22</v>
      </c>
      <c r="I2015" t="s">
        <v>587</v>
      </c>
      <c r="J2015">
        <v>43</v>
      </c>
      <c r="K2015" t="s">
        <v>34</v>
      </c>
      <c r="L2015" t="s">
        <v>52</v>
      </c>
      <c r="M2015">
        <v>5</v>
      </c>
      <c r="N2015" t="s">
        <v>90</v>
      </c>
      <c r="O2015">
        <f t="shared" si="31"/>
        <v>214705.32</v>
      </c>
    </row>
    <row r="2016" spans="1:15" x14ac:dyDescent="0.3">
      <c r="A2016">
        <v>2015</v>
      </c>
      <c r="B2016">
        <v>5</v>
      </c>
      <c r="C2016">
        <v>5</v>
      </c>
      <c r="D2016">
        <v>2023</v>
      </c>
      <c r="E2016" t="s">
        <v>74</v>
      </c>
      <c r="F2016" t="s">
        <v>15</v>
      </c>
      <c r="G2016">
        <v>7</v>
      </c>
      <c r="H2016">
        <v>35489.839999999997</v>
      </c>
      <c r="I2016" t="s">
        <v>949</v>
      </c>
      <c r="J2016">
        <v>32</v>
      </c>
      <c r="K2016" t="s">
        <v>152</v>
      </c>
      <c r="L2016" t="s">
        <v>24</v>
      </c>
      <c r="M2016">
        <v>4</v>
      </c>
      <c r="N2016" t="s">
        <v>19</v>
      </c>
      <c r="O2016">
        <f t="shared" si="31"/>
        <v>248428.87999999998</v>
      </c>
    </row>
    <row r="2017" spans="1:15" x14ac:dyDescent="0.3">
      <c r="A2017">
        <v>2016</v>
      </c>
      <c r="B2017">
        <v>5</v>
      </c>
      <c r="C2017">
        <v>5</v>
      </c>
      <c r="D2017">
        <v>2023</v>
      </c>
      <c r="E2017" t="s">
        <v>74</v>
      </c>
      <c r="F2017" t="s">
        <v>21</v>
      </c>
      <c r="G2017">
        <v>4</v>
      </c>
      <c r="H2017">
        <v>35023.19</v>
      </c>
      <c r="I2017" t="s">
        <v>219</v>
      </c>
      <c r="J2017">
        <v>31</v>
      </c>
      <c r="K2017" t="s">
        <v>116</v>
      </c>
      <c r="L2017" t="s">
        <v>52</v>
      </c>
      <c r="M2017">
        <v>5</v>
      </c>
      <c r="N2017" t="s">
        <v>65</v>
      </c>
      <c r="O2017">
        <f t="shared" si="31"/>
        <v>140092.76</v>
      </c>
    </row>
    <row r="2018" spans="1:15" x14ac:dyDescent="0.3">
      <c r="A2018">
        <v>2017</v>
      </c>
      <c r="B2018">
        <v>5</v>
      </c>
      <c r="C2018">
        <v>5</v>
      </c>
      <c r="D2018">
        <v>2023</v>
      </c>
      <c r="E2018" t="s">
        <v>74</v>
      </c>
      <c r="F2018" t="s">
        <v>32</v>
      </c>
      <c r="G2018">
        <v>6</v>
      </c>
      <c r="H2018">
        <v>49827.9</v>
      </c>
      <c r="I2018" t="s">
        <v>625</v>
      </c>
      <c r="J2018">
        <v>37</v>
      </c>
      <c r="K2018" t="s">
        <v>23</v>
      </c>
      <c r="L2018" t="s">
        <v>24</v>
      </c>
      <c r="M2018">
        <v>4</v>
      </c>
      <c r="N2018" t="s">
        <v>36</v>
      </c>
      <c r="O2018">
        <f t="shared" si="31"/>
        <v>298967.40000000002</v>
      </c>
    </row>
    <row r="2019" spans="1:15" x14ac:dyDescent="0.3">
      <c r="A2019">
        <v>2018</v>
      </c>
      <c r="B2019">
        <v>5</v>
      </c>
      <c r="C2019">
        <v>5</v>
      </c>
      <c r="D2019">
        <v>2023</v>
      </c>
      <c r="E2019" t="s">
        <v>74</v>
      </c>
      <c r="F2019" t="s">
        <v>32</v>
      </c>
      <c r="G2019">
        <v>7</v>
      </c>
      <c r="H2019">
        <v>39389.68</v>
      </c>
      <c r="I2019" t="s">
        <v>227</v>
      </c>
      <c r="J2019">
        <v>36</v>
      </c>
      <c r="K2019" t="s">
        <v>23</v>
      </c>
      <c r="L2019" t="s">
        <v>18</v>
      </c>
      <c r="M2019">
        <v>1</v>
      </c>
      <c r="N2019" t="s">
        <v>36</v>
      </c>
      <c r="O2019">
        <f t="shared" si="31"/>
        <v>275727.76</v>
      </c>
    </row>
    <row r="2020" spans="1:15" x14ac:dyDescent="0.3">
      <c r="A2020">
        <v>2019</v>
      </c>
      <c r="B2020">
        <v>6</v>
      </c>
      <c r="C2020">
        <v>5</v>
      </c>
      <c r="D2020">
        <v>2023</v>
      </c>
      <c r="E2020" t="s">
        <v>20</v>
      </c>
      <c r="F2020" t="s">
        <v>15</v>
      </c>
      <c r="G2020">
        <v>4</v>
      </c>
      <c r="H2020">
        <v>41045.949999999997</v>
      </c>
      <c r="I2020" t="s">
        <v>665</v>
      </c>
      <c r="J2020">
        <v>50</v>
      </c>
      <c r="K2020" t="s">
        <v>69</v>
      </c>
      <c r="L2020" t="s">
        <v>24</v>
      </c>
      <c r="M2020">
        <v>2</v>
      </c>
      <c r="N2020" t="s">
        <v>86</v>
      </c>
      <c r="O2020">
        <f t="shared" si="31"/>
        <v>164183.79999999999</v>
      </c>
    </row>
    <row r="2021" spans="1:15" x14ac:dyDescent="0.3">
      <c r="A2021">
        <v>2020</v>
      </c>
      <c r="B2021">
        <v>6</v>
      </c>
      <c r="C2021">
        <v>5</v>
      </c>
      <c r="D2021">
        <v>2023</v>
      </c>
      <c r="E2021" t="s">
        <v>20</v>
      </c>
      <c r="F2021" t="s">
        <v>45</v>
      </c>
      <c r="G2021">
        <v>8</v>
      </c>
      <c r="H2021">
        <v>35941.360000000001</v>
      </c>
      <c r="I2021" t="s">
        <v>410</v>
      </c>
      <c r="J2021">
        <v>53</v>
      </c>
      <c r="K2021" t="s">
        <v>92</v>
      </c>
      <c r="L2021" t="s">
        <v>24</v>
      </c>
      <c r="M2021">
        <v>2</v>
      </c>
      <c r="N2021" t="s">
        <v>48</v>
      </c>
      <c r="O2021">
        <f t="shared" si="31"/>
        <v>287530.88</v>
      </c>
    </row>
    <row r="2022" spans="1:15" x14ac:dyDescent="0.3">
      <c r="A2022">
        <v>2021</v>
      </c>
      <c r="B2022">
        <v>6</v>
      </c>
      <c r="C2022">
        <v>5</v>
      </c>
      <c r="D2022">
        <v>2023</v>
      </c>
      <c r="E2022" t="s">
        <v>20</v>
      </c>
      <c r="F2022" t="s">
        <v>32</v>
      </c>
      <c r="G2022">
        <v>9</v>
      </c>
      <c r="H2022">
        <v>69501.97</v>
      </c>
      <c r="I2022" t="s">
        <v>950</v>
      </c>
      <c r="J2022">
        <v>41</v>
      </c>
      <c r="K2022" t="s">
        <v>112</v>
      </c>
      <c r="L2022" t="s">
        <v>24</v>
      </c>
      <c r="M2022">
        <v>2</v>
      </c>
      <c r="N2022" t="s">
        <v>101</v>
      </c>
      <c r="O2022">
        <f t="shared" si="31"/>
        <v>625517.73</v>
      </c>
    </row>
    <row r="2023" spans="1:15" x14ac:dyDescent="0.3">
      <c r="A2023">
        <v>2022</v>
      </c>
      <c r="B2023">
        <v>7</v>
      </c>
      <c r="C2023">
        <v>5</v>
      </c>
      <c r="D2023">
        <v>2023</v>
      </c>
      <c r="E2023" t="s">
        <v>29</v>
      </c>
      <c r="F2023" t="s">
        <v>15</v>
      </c>
      <c r="G2023">
        <v>1</v>
      </c>
      <c r="H2023">
        <v>65653.679999999993</v>
      </c>
      <c r="I2023" t="s">
        <v>808</v>
      </c>
      <c r="J2023">
        <v>27</v>
      </c>
      <c r="K2023" t="s">
        <v>47</v>
      </c>
      <c r="L2023" t="s">
        <v>52</v>
      </c>
      <c r="M2023">
        <v>4</v>
      </c>
      <c r="N2023" t="s">
        <v>31</v>
      </c>
      <c r="O2023">
        <f t="shared" si="31"/>
        <v>65653.679999999993</v>
      </c>
    </row>
    <row r="2024" spans="1:15" x14ac:dyDescent="0.3">
      <c r="A2024">
        <v>2023</v>
      </c>
      <c r="B2024">
        <v>7</v>
      </c>
      <c r="C2024">
        <v>5</v>
      </c>
      <c r="D2024">
        <v>2023</v>
      </c>
      <c r="E2024" t="s">
        <v>29</v>
      </c>
      <c r="F2024" t="s">
        <v>37</v>
      </c>
      <c r="G2024">
        <v>7</v>
      </c>
      <c r="H2024">
        <v>28463.45</v>
      </c>
      <c r="I2024" t="s">
        <v>586</v>
      </c>
      <c r="J2024">
        <v>51</v>
      </c>
      <c r="K2024" t="s">
        <v>64</v>
      </c>
      <c r="L2024" t="s">
        <v>24</v>
      </c>
      <c r="M2024">
        <v>1</v>
      </c>
      <c r="N2024" t="s">
        <v>40</v>
      </c>
      <c r="O2024">
        <f t="shared" si="31"/>
        <v>199244.15</v>
      </c>
    </row>
    <row r="2025" spans="1:15" x14ac:dyDescent="0.3">
      <c r="A2025">
        <v>2024</v>
      </c>
      <c r="B2025">
        <v>7</v>
      </c>
      <c r="C2025">
        <v>5</v>
      </c>
      <c r="D2025">
        <v>2023</v>
      </c>
      <c r="E2025" t="s">
        <v>29</v>
      </c>
      <c r="F2025" t="s">
        <v>45</v>
      </c>
      <c r="G2025">
        <v>9</v>
      </c>
      <c r="H2025">
        <v>16695.64</v>
      </c>
      <c r="I2025" t="s">
        <v>84</v>
      </c>
      <c r="J2025">
        <v>53</v>
      </c>
      <c r="K2025" t="s">
        <v>27</v>
      </c>
      <c r="L2025" t="s">
        <v>52</v>
      </c>
      <c r="M2025">
        <v>5</v>
      </c>
      <c r="N2025" t="s">
        <v>90</v>
      </c>
      <c r="O2025">
        <f t="shared" si="31"/>
        <v>150260.76</v>
      </c>
    </row>
    <row r="2026" spans="1:15" x14ac:dyDescent="0.3">
      <c r="A2026">
        <v>2025</v>
      </c>
      <c r="B2026">
        <v>7</v>
      </c>
      <c r="C2026">
        <v>5</v>
      </c>
      <c r="D2026">
        <v>2023</v>
      </c>
      <c r="E2026" t="s">
        <v>29</v>
      </c>
      <c r="F2026" t="s">
        <v>21</v>
      </c>
      <c r="G2026">
        <v>5</v>
      </c>
      <c r="H2026">
        <v>60385.88</v>
      </c>
      <c r="I2026" t="s">
        <v>951</v>
      </c>
      <c r="J2026">
        <v>53</v>
      </c>
      <c r="K2026" t="s">
        <v>92</v>
      </c>
      <c r="L2026" t="s">
        <v>35</v>
      </c>
      <c r="M2026">
        <v>4</v>
      </c>
      <c r="N2026" t="s">
        <v>65</v>
      </c>
      <c r="O2026">
        <f t="shared" si="31"/>
        <v>301929.39999999997</v>
      </c>
    </row>
    <row r="2027" spans="1:15" x14ac:dyDescent="0.3">
      <c r="A2027">
        <v>2026</v>
      </c>
      <c r="B2027">
        <v>8</v>
      </c>
      <c r="C2027">
        <v>5</v>
      </c>
      <c r="D2027">
        <v>2023</v>
      </c>
      <c r="E2027" t="s">
        <v>44</v>
      </c>
      <c r="F2027" t="s">
        <v>32</v>
      </c>
      <c r="G2027">
        <v>2</v>
      </c>
      <c r="H2027">
        <v>69830.22</v>
      </c>
      <c r="I2027" t="s">
        <v>639</v>
      </c>
      <c r="J2027">
        <v>33</v>
      </c>
      <c r="K2027" t="s">
        <v>34</v>
      </c>
      <c r="L2027" t="s">
        <v>35</v>
      </c>
      <c r="M2027">
        <v>4</v>
      </c>
      <c r="N2027" t="s">
        <v>101</v>
      </c>
      <c r="O2027">
        <f t="shared" si="31"/>
        <v>139660.44</v>
      </c>
    </row>
    <row r="2028" spans="1:15" x14ac:dyDescent="0.3">
      <c r="A2028">
        <v>2027</v>
      </c>
      <c r="B2028">
        <v>8</v>
      </c>
      <c r="C2028">
        <v>5</v>
      </c>
      <c r="D2028">
        <v>2023</v>
      </c>
      <c r="E2028" t="s">
        <v>44</v>
      </c>
      <c r="F2028" t="s">
        <v>15</v>
      </c>
      <c r="G2028">
        <v>6</v>
      </c>
      <c r="H2028">
        <v>27556.53</v>
      </c>
      <c r="I2028" t="s">
        <v>799</v>
      </c>
      <c r="J2028">
        <v>32</v>
      </c>
      <c r="K2028" t="s">
        <v>64</v>
      </c>
      <c r="L2028" t="s">
        <v>18</v>
      </c>
      <c r="M2028">
        <v>4</v>
      </c>
      <c r="N2028" t="s">
        <v>31</v>
      </c>
      <c r="O2028">
        <f t="shared" si="31"/>
        <v>165339.18</v>
      </c>
    </row>
    <row r="2029" spans="1:15" x14ac:dyDescent="0.3">
      <c r="A2029">
        <v>2028</v>
      </c>
      <c r="B2029">
        <v>8</v>
      </c>
      <c r="C2029">
        <v>5</v>
      </c>
      <c r="D2029">
        <v>2023</v>
      </c>
      <c r="E2029" t="s">
        <v>44</v>
      </c>
      <c r="F2029" t="s">
        <v>37</v>
      </c>
      <c r="G2029">
        <v>7</v>
      </c>
      <c r="H2029">
        <v>31467.1</v>
      </c>
      <c r="I2029" t="s">
        <v>107</v>
      </c>
      <c r="J2029">
        <v>35</v>
      </c>
      <c r="K2029" t="s">
        <v>27</v>
      </c>
      <c r="L2029" t="s">
        <v>18</v>
      </c>
      <c r="M2029">
        <v>4</v>
      </c>
      <c r="N2029" t="s">
        <v>53</v>
      </c>
      <c r="O2029">
        <f t="shared" si="31"/>
        <v>220269.69999999998</v>
      </c>
    </row>
    <row r="2030" spans="1:15" x14ac:dyDescent="0.3">
      <c r="A2030">
        <v>2029</v>
      </c>
      <c r="B2030">
        <v>9</v>
      </c>
      <c r="C2030">
        <v>5</v>
      </c>
      <c r="D2030">
        <v>2023</v>
      </c>
      <c r="E2030" t="s">
        <v>54</v>
      </c>
      <c r="F2030" t="s">
        <v>21</v>
      </c>
      <c r="G2030">
        <v>2</v>
      </c>
      <c r="H2030">
        <v>66497.990000000005</v>
      </c>
      <c r="I2030" t="s">
        <v>952</v>
      </c>
      <c r="J2030">
        <v>24</v>
      </c>
      <c r="K2030" t="s">
        <v>23</v>
      </c>
      <c r="L2030" t="s">
        <v>52</v>
      </c>
      <c r="M2030">
        <v>4</v>
      </c>
      <c r="N2030" t="s">
        <v>28</v>
      </c>
      <c r="O2030">
        <f t="shared" si="31"/>
        <v>132995.98000000001</v>
      </c>
    </row>
    <row r="2031" spans="1:15" x14ac:dyDescent="0.3">
      <c r="A2031">
        <v>2030</v>
      </c>
      <c r="B2031">
        <v>9</v>
      </c>
      <c r="C2031">
        <v>5</v>
      </c>
      <c r="D2031">
        <v>2023</v>
      </c>
      <c r="E2031" t="s">
        <v>54</v>
      </c>
      <c r="F2031" t="s">
        <v>15</v>
      </c>
      <c r="G2031">
        <v>2</v>
      </c>
      <c r="H2031">
        <v>52667.77</v>
      </c>
      <c r="I2031" t="s">
        <v>626</v>
      </c>
      <c r="J2031">
        <v>39</v>
      </c>
      <c r="K2031" t="s">
        <v>119</v>
      </c>
      <c r="L2031" t="s">
        <v>24</v>
      </c>
      <c r="M2031">
        <v>2</v>
      </c>
      <c r="N2031" t="s">
        <v>86</v>
      </c>
      <c r="O2031">
        <f t="shared" si="31"/>
        <v>105335.54</v>
      </c>
    </row>
    <row r="2032" spans="1:15" x14ac:dyDescent="0.3">
      <c r="A2032">
        <v>2031</v>
      </c>
      <c r="B2032">
        <v>9</v>
      </c>
      <c r="C2032">
        <v>5</v>
      </c>
      <c r="D2032">
        <v>2023</v>
      </c>
      <c r="E2032" t="s">
        <v>54</v>
      </c>
      <c r="F2032" t="s">
        <v>15</v>
      </c>
      <c r="G2032">
        <v>1</v>
      </c>
      <c r="H2032">
        <v>27738.3</v>
      </c>
      <c r="I2032" t="s">
        <v>769</v>
      </c>
      <c r="J2032">
        <v>49</v>
      </c>
      <c r="K2032" t="s">
        <v>23</v>
      </c>
      <c r="L2032" t="s">
        <v>24</v>
      </c>
      <c r="M2032">
        <v>4</v>
      </c>
      <c r="N2032" t="s">
        <v>31</v>
      </c>
      <c r="O2032">
        <f t="shared" si="31"/>
        <v>27738.3</v>
      </c>
    </row>
    <row r="2033" spans="1:15" x14ac:dyDescent="0.3">
      <c r="A2033">
        <v>2032</v>
      </c>
      <c r="B2033">
        <v>9</v>
      </c>
      <c r="C2033">
        <v>5</v>
      </c>
      <c r="D2033">
        <v>2023</v>
      </c>
      <c r="E2033" t="s">
        <v>54</v>
      </c>
      <c r="F2033" t="s">
        <v>21</v>
      </c>
      <c r="G2033">
        <v>4</v>
      </c>
      <c r="H2033">
        <v>44862.79</v>
      </c>
      <c r="I2033" t="s">
        <v>397</v>
      </c>
      <c r="J2033">
        <v>36</v>
      </c>
      <c r="K2033" t="s">
        <v>64</v>
      </c>
      <c r="L2033" t="s">
        <v>35</v>
      </c>
      <c r="M2033">
        <v>5</v>
      </c>
      <c r="N2033" t="s">
        <v>28</v>
      </c>
      <c r="O2033">
        <f t="shared" si="31"/>
        <v>179451.16</v>
      </c>
    </row>
    <row r="2034" spans="1:15" x14ac:dyDescent="0.3">
      <c r="A2034">
        <v>2033</v>
      </c>
      <c r="B2034">
        <v>10</v>
      </c>
      <c r="C2034">
        <v>5</v>
      </c>
      <c r="D2034">
        <v>2023</v>
      </c>
      <c r="E2034" t="s">
        <v>62</v>
      </c>
      <c r="F2034" t="s">
        <v>37</v>
      </c>
      <c r="G2034">
        <v>7</v>
      </c>
      <c r="H2034">
        <v>66653.77</v>
      </c>
      <c r="I2034" t="s">
        <v>722</v>
      </c>
      <c r="J2034">
        <v>57</v>
      </c>
      <c r="K2034" t="s">
        <v>69</v>
      </c>
      <c r="L2034" t="s">
        <v>52</v>
      </c>
      <c r="M2034">
        <v>1</v>
      </c>
      <c r="N2034" t="s">
        <v>40</v>
      </c>
      <c r="O2034">
        <f t="shared" si="31"/>
        <v>466576.39</v>
      </c>
    </row>
    <row r="2035" spans="1:15" x14ac:dyDescent="0.3">
      <c r="A2035">
        <v>2034</v>
      </c>
      <c r="B2035">
        <v>10</v>
      </c>
      <c r="C2035">
        <v>5</v>
      </c>
      <c r="D2035">
        <v>2023</v>
      </c>
      <c r="E2035" t="s">
        <v>62</v>
      </c>
      <c r="F2035" t="s">
        <v>37</v>
      </c>
      <c r="G2035">
        <v>9</v>
      </c>
      <c r="H2035">
        <v>58708.79</v>
      </c>
      <c r="I2035" t="s">
        <v>953</v>
      </c>
      <c r="J2035">
        <v>18</v>
      </c>
      <c r="K2035" t="s">
        <v>69</v>
      </c>
      <c r="L2035" t="s">
        <v>24</v>
      </c>
      <c r="M2035">
        <v>5</v>
      </c>
      <c r="N2035" t="s">
        <v>97</v>
      </c>
      <c r="O2035">
        <f t="shared" si="31"/>
        <v>528379.11</v>
      </c>
    </row>
    <row r="2036" spans="1:15" x14ac:dyDescent="0.3">
      <c r="A2036">
        <v>2035</v>
      </c>
      <c r="B2036">
        <v>10</v>
      </c>
      <c r="C2036">
        <v>5</v>
      </c>
      <c r="D2036">
        <v>2023</v>
      </c>
      <c r="E2036" t="s">
        <v>62</v>
      </c>
      <c r="F2036" t="s">
        <v>45</v>
      </c>
      <c r="G2036">
        <v>3</v>
      </c>
      <c r="H2036">
        <v>54509.96</v>
      </c>
      <c r="I2036" t="s">
        <v>296</v>
      </c>
      <c r="J2036">
        <v>52</v>
      </c>
      <c r="K2036" t="s">
        <v>140</v>
      </c>
      <c r="L2036" t="s">
        <v>24</v>
      </c>
      <c r="M2036">
        <v>4</v>
      </c>
      <c r="N2036" t="s">
        <v>104</v>
      </c>
      <c r="O2036">
        <f t="shared" si="31"/>
        <v>163529.88</v>
      </c>
    </row>
    <row r="2037" spans="1:15" x14ac:dyDescent="0.3">
      <c r="A2037">
        <v>2036</v>
      </c>
      <c r="B2037">
        <v>10</v>
      </c>
      <c r="C2037">
        <v>5</v>
      </c>
      <c r="D2037">
        <v>2023</v>
      </c>
      <c r="E2037" t="s">
        <v>62</v>
      </c>
      <c r="F2037" t="s">
        <v>32</v>
      </c>
      <c r="G2037">
        <v>7</v>
      </c>
      <c r="H2037">
        <v>54219.78</v>
      </c>
      <c r="I2037" t="s">
        <v>831</v>
      </c>
      <c r="J2037">
        <v>22</v>
      </c>
      <c r="K2037" t="s">
        <v>27</v>
      </c>
      <c r="L2037" t="s">
        <v>52</v>
      </c>
      <c r="M2037">
        <v>2</v>
      </c>
      <c r="N2037" t="s">
        <v>36</v>
      </c>
      <c r="O2037">
        <f t="shared" si="31"/>
        <v>379538.45999999996</v>
      </c>
    </row>
    <row r="2038" spans="1:15" x14ac:dyDescent="0.3">
      <c r="A2038">
        <v>2037</v>
      </c>
      <c r="B2038">
        <v>11</v>
      </c>
      <c r="C2038">
        <v>5</v>
      </c>
      <c r="D2038">
        <v>2023</v>
      </c>
      <c r="E2038" t="s">
        <v>67</v>
      </c>
      <c r="F2038" t="s">
        <v>21</v>
      </c>
      <c r="G2038">
        <v>7</v>
      </c>
      <c r="H2038">
        <v>20681.22</v>
      </c>
      <c r="I2038" t="s">
        <v>517</v>
      </c>
      <c r="J2038">
        <v>29</v>
      </c>
      <c r="K2038" t="s">
        <v>27</v>
      </c>
      <c r="L2038" t="s">
        <v>18</v>
      </c>
      <c r="M2038">
        <v>1</v>
      </c>
      <c r="N2038" t="s">
        <v>25</v>
      </c>
      <c r="O2038">
        <f t="shared" si="31"/>
        <v>144768.54</v>
      </c>
    </row>
    <row r="2039" spans="1:15" x14ac:dyDescent="0.3">
      <c r="A2039">
        <v>2038</v>
      </c>
      <c r="B2039">
        <v>11</v>
      </c>
      <c r="C2039">
        <v>5</v>
      </c>
      <c r="D2039">
        <v>2023</v>
      </c>
      <c r="E2039" t="s">
        <v>67</v>
      </c>
      <c r="F2039" t="s">
        <v>21</v>
      </c>
      <c r="G2039">
        <v>7</v>
      </c>
      <c r="H2039">
        <v>59480.87</v>
      </c>
      <c r="I2039" t="s">
        <v>933</v>
      </c>
      <c r="J2039">
        <v>29</v>
      </c>
      <c r="K2039" t="s">
        <v>47</v>
      </c>
      <c r="L2039" t="s">
        <v>52</v>
      </c>
      <c r="M2039">
        <v>5</v>
      </c>
      <c r="N2039" t="s">
        <v>65</v>
      </c>
      <c r="O2039">
        <f t="shared" si="31"/>
        <v>416366.09</v>
      </c>
    </row>
    <row r="2040" spans="1:15" x14ac:dyDescent="0.3">
      <c r="A2040">
        <v>2039</v>
      </c>
      <c r="B2040">
        <v>11</v>
      </c>
      <c r="C2040">
        <v>5</v>
      </c>
      <c r="D2040">
        <v>2023</v>
      </c>
      <c r="E2040" t="s">
        <v>67</v>
      </c>
      <c r="F2040" t="s">
        <v>21</v>
      </c>
      <c r="G2040">
        <v>2</v>
      </c>
      <c r="H2040">
        <v>26567.119999999999</v>
      </c>
      <c r="I2040" t="s">
        <v>664</v>
      </c>
      <c r="J2040">
        <v>38</v>
      </c>
      <c r="K2040" t="s">
        <v>23</v>
      </c>
      <c r="L2040" t="s">
        <v>52</v>
      </c>
      <c r="M2040">
        <v>1</v>
      </c>
      <c r="N2040" t="s">
        <v>25</v>
      </c>
      <c r="O2040">
        <f t="shared" si="31"/>
        <v>53134.239999999998</v>
      </c>
    </row>
    <row r="2041" spans="1:15" x14ac:dyDescent="0.3">
      <c r="A2041">
        <v>2040</v>
      </c>
      <c r="B2041">
        <v>11</v>
      </c>
      <c r="C2041">
        <v>5</v>
      </c>
      <c r="D2041">
        <v>2023</v>
      </c>
      <c r="E2041" t="s">
        <v>67</v>
      </c>
      <c r="F2041" t="s">
        <v>37</v>
      </c>
      <c r="G2041">
        <v>6</v>
      </c>
      <c r="H2041">
        <v>65822</v>
      </c>
      <c r="I2041" t="s">
        <v>89</v>
      </c>
      <c r="J2041">
        <v>36</v>
      </c>
      <c r="K2041" t="s">
        <v>140</v>
      </c>
      <c r="L2041" t="s">
        <v>24</v>
      </c>
      <c r="M2041">
        <v>1</v>
      </c>
      <c r="N2041" t="s">
        <v>40</v>
      </c>
      <c r="O2041">
        <f t="shared" si="31"/>
        <v>394932</v>
      </c>
    </row>
    <row r="2042" spans="1:15" x14ac:dyDescent="0.3">
      <c r="A2042">
        <v>2041</v>
      </c>
      <c r="B2042">
        <v>12</v>
      </c>
      <c r="C2042">
        <v>5</v>
      </c>
      <c r="D2042">
        <v>2023</v>
      </c>
      <c r="E2042" t="s">
        <v>74</v>
      </c>
      <c r="F2042" t="s">
        <v>32</v>
      </c>
      <c r="G2042">
        <v>2</v>
      </c>
      <c r="H2042">
        <v>31878.400000000001</v>
      </c>
      <c r="I2042" t="s">
        <v>487</v>
      </c>
      <c r="J2042">
        <v>26</v>
      </c>
      <c r="K2042" t="s">
        <v>27</v>
      </c>
      <c r="L2042" t="s">
        <v>35</v>
      </c>
      <c r="M2042">
        <v>1</v>
      </c>
      <c r="N2042" t="s">
        <v>101</v>
      </c>
      <c r="O2042">
        <f t="shared" si="31"/>
        <v>63756.800000000003</v>
      </c>
    </row>
    <row r="2043" spans="1:15" x14ac:dyDescent="0.3">
      <c r="A2043">
        <v>2042</v>
      </c>
      <c r="B2043">
        <v>12</v>
      </c>
      <c r="C2043">
        <v>5</v>
      </c>
      <c r="D2043">
        <v>2023</v>
      </c>
      <c r="E2043" t="s">
        <v>74</v>
      </c>
      <c r="F2043" t="s">
        <v>45</v>
      </c>
      <c r="G2043">
        <v>6</v>
      </c>
      <c r="H2043">
        <v>61459.62</v>
      </c>
      <c r="I2043" t="s">
        <v>670</v>
      </c>
      <c r="J2043">
        <v>53</v>
      </c>
      <c r="K2043" t="s">
        <v>34</v>
      </c>
      <c r="L2043" t="s">
        <v>24</v>
      </c>
      <c r="M2043">
        <v>4</v>
      </c>
      <c r="N2043" t="s">
        <v>104</v>
      </c>
      <c r="O2043">
        <f t="shared" si="31"/>
        <v>368757.72000000003</v>
      </c>
    </row>
    <row r="2044" spans="1:15" x14ac:dyDescent="0.3">
      <c r="A2044">
        <v>2043</v>
      </c>
      <c r="B2044">
        <v>12</v>
      </c>
      <c r="C2044">
        <v>5</v>
      </c>
      <c r="D2044">
        <v>2023</v>
      </c>
      <c r="E2044" t="s">
        <v>74</v>
      </c>
      <c r="F2044" t="s">
        <v>15</v>
      </c>
      <c r="G2044">
        <v>3</v>
      </c>
      <c r="H2044">
        <v>25974.01</v>
      </c>
      <c r="I2044" t="s">
        <v>310</v>
      </c>
      <c r="J2044">
        <v>59</v>
      </c>
      <c r="K2044" t="s">
        <v>23</v>
      </c>
      <c r="L2044" t="s">
        <v>24</v>
      </c>
      <c r="M2044">
        <v>4</v>
      </c>
      <c r="N2044" t="s">
        <v>86</v>
      </c>
      <c r="O2044">
        <f t="shared" si="31"/>
        <v>77922.03</v>
      </c>
    </row>
    <row r="2045" spans="1:15" x14ac:dyDescent="0.3">
      <c r="A2045">
        <v>2044</v>
      </c>
      <c r="B2045">
        <v>12</v>
      </c>
      <c r="C2045">
        <v>5</v>
      </c>
      <c r="D2045">
        <v>2023</v>
      </c>
      <c r="E2045" t="s">
        <v>74</v>
      </c>
      <c r="F2045" t="s">
        <v>15</v>
      </c>
      <c r="G2045">
        <v>2</v>
      </c>
      <c r="H2045">
        <v>40871.620000000003</v>
      </c>
      <c r="I2045" t="s">
        <v>954</v>
      </c>
      <c r="J2045">
        <v>49</v>
      </c>
      <c r="K2045" t="s">
        <v>140</v>
      </c>
      <c r="L2045" t="s">
        <v>24</v>
      </c>
      <c r="M2045">
        <v>4</v>
      </c>
      <c r="N2045" t="s">
        <v>31</v>
      </c>
      <c r="O2045">
        <f t="shared" si="31"/>
        <v>81743.240000000005</v>
      </c>
    </row>
    <row r="2046" spans="1:15" x14ac:dyDescent="0.3">
      <c r="A2046">
        <v>2045</v>
      </c>
      <c r="B2046">
        <v>13</v>
      </c>
      <c r="C2046">
        <v>5</v>
      </c>
      <c r="D2046">
        <v>2023</v>
      </c>
      <c r="E2046" t="s">
        <v>20</v>
      </c>
      <c r="F2046" t="s">
        <v>21</v>
      </c>
      <c r="G2046">
        <v>6</v>
      </c>
      <c r="H2046">
        <v>16413.12</v>
      </c>
      <c r="I2046" t="s">
        <v>815</v>
      </c>
      <c r="J2046">
        <v>52</v>
      </c>
      <c r="K2046" t="s">
        <v>23</v>
      </c>
      <c r="L2046" t="s">
        <v>52</v>
      </c>
      <c r="M2046">
        <v>2</v>
      </c>
      <c r="N2046" t="s">
        <v>25</v>
      </c>
      <c r="O2046">
        <f t="shared" si="31"/>
        <v>98478.720000000001</v>
      </c>
    </row>
    <row r="2047" spans="1:15" x14ac:dyDescent="0.3">
      <c r="A2047">
        <v>2046</v>
      </c>
      <c r="B2047">
        <v>13</v>
      </c>
      <c r="C2047">
        <v>5</v>
      </c>
      <c r="D2047">
        <v>2023</v>
      </c>
      <c r="E2047" t="s">
        <v>20</v>
      </c>
      <c r="F2047" t="s">
        <v>32</v>
      </c>
      <c r="G2047">
        <v>2</v>
      </c>
      <c r="H2047">
        <v>49607.13</v>
      </c>
      <c r="I2047" t="s">
        <v>955</v>
      </c>
      <c r="J2047">
        <v>48</v>
      </c>
      <c r="K2047" t="s">
        <v>69</v>
      </c>
      <c r="L2047" t="s">
        <v>52</v>
      </c>
      <c r="M2047">
        <v>5</v>
      </c>
      <c r="N2047" t="s">
        <v>43</v>
      </c>
      <c r="O2047">
        <f t="shared" si="31"/>
        <v>99214.26</v>
      </c>
    </row>
    <row r="2048" spans="1:15" x14ac:dyDescent="0.3">
      <c r="A2048">
        <v>2047</v>
      </c>
      <c r="B2048">
        <v>13</v>
      </c>
      <c r="C2048">
        <v>5</v>
      </c>
      <c r="D2048">
        <v>2023</v>
      </c>
      <c r="E2048" t="s">
        <v>20</v>
      </c>
      <c r="F2048" t="s">
        <v>37</v>
      </c>
      <c r="G2048">
        <v>5</v>
      </c>
      <c r="H2048">
        <v>60164.76</v>
      </c>
      <c r="I2048" t="s">
        <v>894</v>
      </c>
      <c r="J2048">
        <v>49</v>
      </c>
      <c r="K2048" t="s">
        <v>23</v>
      </c>
      <c r="L2048" t="s">
        <v>24</v>
      </c>
      <c r="M2048">
        <v>2</v>
      </c>
      <c r="N2048" t="s">
        <v>53</v>
      </c>
      <c r="O2048">
        <f t="shared" si="31"/>
        <v>300823.8</v>
      </c>
    </row>
    <row r="2049" spans="1:15" x14ac:dyDescent="0.3">
      <c r="A2049">
        <v>2048</v>
      </c>
      <c r="B2049">
        <v>14</v>
      </c>
      <c r="C2049">
        <v>5</v>
      </c>
      <c r="D2049">
        <v>2023</v>
      </c>
      <c r="E2049" t="s">
        <v>29</v>
      </c>
      <c r="F2049" t="s">
        <v>32</v>
      </c>
      <c r="G2049">
        <v>2</v>
      </c>
      <c r="H2049">
        <v>53106.84</v>
      </c>
      <c r="I2049" t="s">
        <v>184</v>
      </c>
      <c r="J2049">
        <v>54</v>
      </c>
      <c r="K2049" t="s">
        <v>23</v>
      </c>
      <c r="L2049" t="s">
        <v>24</v>
      </c>
      <c r="M2049">
        <v>5</v>
      </c>
      <c r="N2049" t="s">
        <v>43</v>
      </c>
      <c r="O2049">
        <f t="shared" si="31"/>
        <v>106213.68</v>
      </c>
    </row>
    <row r="2050" spans="1:15" x14ac:dyDescent="0.3">
      <c r="A2050">
        <v>2049</v>
      </c>
      <c r="B2050">
        <v>14</v>
      </c>
      <c r="C2050">
        <v>5</v>
      </c>
      <c r="D2050">
        <v>2023</v>
      </c>
      <c r="E2050" t="s">
        <v>29</v>
      </c>
      <c r="F2050" t="s">
        <v>32</v>
      </c>
      <c r="G2050">
        <v>3</v>
      </c>
      <c r="H2050">
        <v>41395.51</v>
      </c>
      <c r="I2050" t="s">
        <v>512</v>
      </c>
      <c r="J2050">
        <v>49</v>
      </c>
      <c r="K2050" t="s">
        <v>56</v>
      </c>
      <c r="L2050" t="s">
        <v>35</v>
      </c>
      <c r="M2050">
        <v>1</v>
      </c>
      <c r="N2050" t="s">
        <v>43</v>
      </c>
      <c r="O2050">
        <f t="shared" si="31"/>
        <v>124186.53</v>
      </c>
    </row>
    <row r="2051" spans="1:15" x14ac:dyDescent="0.3">
      <c r="A2051">
        <v>2050</v>
      </c>
      <c r="B2051">
        <v>14</v>
      </c>
      <c r="C2051">
        <v>5</v>
      </c>
      <c r="D2051">
        <v>2023</v>
      </c>
      <c r="E2051" t="s">
        <v>29</v>
      </c>
      <c r="F2051" t="s">
        <v>37</v>
      </c>
      <c r="G2051">
        <v>3</v>
      </c>
      <c r="H2051">
        <v>12706.95</v>
      </c>
      <c r="I2051" t="s">
        <v>627</v>
      </c>
      <c r="J2051">
        <v>54</v>
      </c>
      <c r="K2051" t="s">
        <v>27</v>
      </c>
      <c r="L2051" t="s">
        <v>18</v>
      </c>
      <c r="M2051">
        <v>5</v>
      </c>
      <c r="N2051" t="s">
        <v>53</v>
      </c>
      <c r="O2051">
        <f t="shared" ref="O2051:O2114" si="32">G2051*H2051</f>
        <v>38120.850000000006</v>
      </c>
    </row>
    <row r="2052" spans="1:15" x14ac:dyDescent="0.3">
      <c r="A2052">
        <v>2051</v>
      </c>
      <c r="B2052">
        <v>14</v>
      </c>
      <c r="C2052">
        <v>5</v>
      </c>
      <c r="D2052">
        <v>2023</v>
      </c>
      <c r="E2052" t="s">
        <v>29</v>
      </c>
      <c r="F2052" t="s">
        <v>21</v>
      </c>
      <c r="G2052">
        <v>6</v>
      </c>
      <c r="H2052">
        <v>66006.460000000006</v>
      </c>
      <c r="I2052" t="s">
        <v>637</v>
      </c>
      <c r="J2052">
        <v>56</v>
      </c>
      <c r="K2052" t="s">
        <v>23</v>
      </c>
      <c r="L2052" t="s">
        <v>24</v>
      </c>
      <c r="M2052">
        <v>5</v>
      </c>
      <c r="N2052" t="s">
        <v>28</v>
      </c>
      <c r="O2052">
        <f t="shared" si="32"/>
        <v>396038.76</v>
      </c>
    </row>
    <row r="2053" spans="1:15" x14ac:dyDescent="0.3">
      <c r="A2053">
        <v>2052</v>
      </c>
      <c r="B2053">
        <v>15</v>
      </c>
      <c r="C2053">
        <v>5</v>
      </c>
      <c r="D2053">
        <v>2023</v>
      </c>
      <c r="E2053" t="s">
        <v>44</v>
      </c>
      <c r="F2053" t="s">
        <v>32</v>
      </c>
      <c r="G2053">
        <v>6</v>
      </c>
      <c r="H2053">
        <v>52329.37</v>
      </c>
      <c r="I2053" t="s">
        <v>157</v>
      </c>
      <c r="J2053">
        <v>55</v>
      </c>
      <c r="K2053" t="s">
        <v>79</v>
      </c>
      <c r="L2053" t="s">
        <v>52</v>
      </c>
      <c r="M2053">
        <v>1</v>
      </c>
      <c r="N2053" t="s">
        <v>43</v>
      </c>
      <c r="O2053">
        <f t="shared" si="32"/>
        <v>313976.22000000003</v>
      </c>
    </row>
    <row r="2054" spans="1:15" x14ac:dyDescent="0.3">
      <c r="A2054">
        <v>2053</v>
      </c>
      <c r="B2054">
        <v>15</v>
      </c>
      <c r="C2054">
        <v>5</v>
      </c>
      <c r="D2054">
        <v>2023</v>
      </c>
      <c r="E2054" t="s">
        <v>44</v>
      </c>
      <c r="F2054" t="s">
        <v>15</v>
      </c>
      <c r="G2054">
        <v>3</v>
      </c>
      <c r="H2054">
        <v>54751.85</v>
      </c>
      <c r="I2054" t="s">
        <v>133</v>
      </c>
      <c r="J2054">
        <v>47</v>
      </c>
      <c r="K2054" t="s">
        <v>152</v>
      </c>
      <c r="L2054" t="s">
        <v>18</v>
      </c>
      <c r="M2054">
        <v>2</v>
      </c>
      <c r="N2054" t="s">
        <v>86</v>
      </c>
      <c r="O2054">
        <f t="shared" si="32"/>
        <v>164255.54999999999</v>
      </c>
    </row>
    <row r="2055" spans="1:15" x14ac:dyDescent="0.3">
      <c r="A2055">
        <v>2054</v>
      </c>
      <c r="B2055">
        <v>15</v>
      </c>
      <c r="C2055">
        <v>5</v>
      </c>
      <c r="D2055">
        <v>2023</v>
      </c>
      <c r="E2055" t="s">
        <v>44</v>
      </c>
      <c r="F2055" t="s">
        <v>37</v>
      </c>
      <c r="G2055">
        <v>3</v>
      </c>
      <c r="H2055">
        <v>57680.83</v>
      </c>
      <c r="I2055" t="s">
        <v>956</v>
      </c>
      <c r="J2055">
        <v>49</v>
      </c>
      <c r="K2055" t="s">
        <v>27</v>
      </c>
      <c r="L2055" t="s">
        <v>18</v>
      </c>
      <c r="M2055">
        <v>5</v>
      </c>
      <c r="N2055" t="s">
        <v>53</v>
      </c>
      <c r="O2055">
        <f t="shared" si="32"/>
        <v>173042.49</v>
      </c>
    </row>
    <row r="2056" spans="1:15" x14ac:dyDescent="0.3">
      <c r="A2056">
        <v>2055</v>
      </c>
      <c r="B2056">
        <v>15</v>
      </c>
      <c r="C2056">
        <v>5</v>
      </c>
      <c r="D2056">
        <v>2023</v>
      </c>
      <c r="E2056" t="s">
        <v>44</v>
      </c>
      <c r="F2056" t="s">
        <v>45</v>
      </c>
      <c r="G2056">
        <v>1</v>
      </c>
      <c r="H2056">
        <v>54864.61</v>
      </c>
      <c r="I2056" t="s">
        <v>850</v>
      </c>
      <c r="J2056">
        <v>19</v>
      </c>
      <c r="K2056" t="s">
        <v>27</v>
      </c>
      <c r="L2056" t="s">
        <v>35</v>
      </c>
      <c r="M2056">
        <v>2</v>
      </c>
      <c r="N2056" t="s">
        <v>90</v>
      </c>
      <c r="O2056">
        <f t="shared" si="32"/>
        <v>54864.61</v>
      </c>
    </row>
    <row r="2057" spans="1:15" x14ac:dyDescent="0.3">
      <c r="A2057">
        <v>2056</v>
      </c>
      <c r="B2057">
        <v>16</v>
      </c>
      <c r="C2057">
        <v>5</v>
      </c>
      <c r="D2057">
        <v>2023</v>
      </c>
      <c r="E2057" t="s">
        <v>54</v>
      </c>
      <c r="F2057" t="s">
        <v>21</v>
      </c>
      <c r="G2057">
        <v>7</v>
      </c>
      <c r="H2057">
        <v>36466.97</v>
      </c>
      <c r="I2057" t="s">
        <v>184</v>
      </c>
      <c r="J2057">
        <v>28</v>
      </c>
      <c r="K2057" t="s">
        <v>140</v>
      </c>
      <c r="L2057" t="s">
        <v>18</v>
      </c>
      <c r="M2057">
        <v>2</v>
      </c>
      <c r="N2057" t="s">
        <v>28</v>
      </c>
      <c r="O2057">
        <f t="shared" si="32"/>
        <v>255268.79</v>
      </c>
    </row>
    <row r="2058" spans="1:15" x14ac:dyDescent="0.3">
      <c r="A2058">
        <v>2057</v>
      </c>
      <c r="B2058">
        <v>16</v>
      </c>
      <c r="C2058">
        <v>5</v>
      </c>
      <c r="D2058">
        <v>2023</v>
      </c>
      <c r="E2058" t="s">
        <v>54</v>
      </c>
      <c r="F2058" t="s">
        <v>37</v>
      </c>
      <c r="G2058">
        <v>8</v>
      </c>
      <c r="H2058">
        <v>54017.31</v>
      </c>
      <c r="I2058" t="s">
        <v>473</v>
      </c>
      <c r="J2058">
        <v>37</v>
      </c>
      <c r="K2058" t="s">
        <v>92</v>
      </c>
      <c r="L2058" t="s">
        <v>24</v>
      </c>
      <c r="M2058">
        <v>4</v>
      </c>
      <c r="N2058" t="s">
        <v>97</v>
      </c>
      <c r="O2058">
        <f t="shared" si="32"/>
        <v>432138.48</v>
      </c>
    </row>
    <row r="2059" spans="1:15" x14ac:dyDescent="0.3">
      <c r="A2059">
        <v>2058</v>
      </c>
      <c r="B2059">
        <v>16</v>
      </c>
      <c r="C2059">
        <v>5</v>
      </c>
      <c r="D2059">
        <v>2023</v>
      </c>
      <c r="E2059" t="s">
        <v>54</v>
      </c>
      <c r="F2059" t="s">
        <v>45</v>
      </c>
      <c r="G2059">
        <v>2</v>
      </c>
      <c r="H2059">
        <v>47501.61</v>
      </c>
      <c r="I2059" t="s">
        <v>137</v>
      </c>
      <c r="J2059">
        <v>54</v>
      </c>
      <c r="K2059" t="s">
        <v>27</v>
      </c>
      <c r="L2059" t="s">
        <v>24</v>
      </c>
      <c r="M2059">
        <v>1</v>
      </c>
      <c r="N2059" t="s">
        <v>104</v>
      </c>
      <c r="O2059">
        <f t="shared" si="32"/>
        <v>95003.22</v>
      </c>
    </row>
    <row r="2060" spans="1:15" x14ac:dyDescent="0.3">
      <c r="A2060">
        <v>2059</v>
      </c>
      <c r="B2060">
        <v>16</v>
      </c>
      <c r="C2060">
        <v>5</v>
      </c>
      <c r="D2060">
        <v>2023</v>
      </c>
      <c r="E2060" t="s">
        <v>54</v>
      </c>
      <c r="F2060" t="s">
        <v>45</v>
      </c>
      <c r="G2060">
        <v>4</v>
      </c>
      <c r="H2060">
        <v>61240.98</v>
      </c>
      <c r="I2060" t="s">
        <v>445</v>
      </c>
      <c r="J2060">
        <v>26</v>
      </c>
      <c r="K2060" t="s">
        <v>112</v>
      </c>
      <c r="L2060" t="s">
        <v>52</v>
      </c>
      <c r="M2060">
        <v>1</v>
      </c>
      <c r="N2060" t="s">
        <v>104</v>
      </c>
      <c r="O2060">
        <f t="shared" si="32"/>
        <v>244963.92</v>
      </c>
    </row>
    <row r="2061" spans="1:15" x14ac:dyDescent="0.3">
      <c r="A2061">
        <v>2060</v>
      </c>
      <c r="B2061">
        <v>17</v>
      </c>
      <c r="C2061">
        <v>5</v>
      </c>
      <c r="D2061">
        <v>2023</v>
      </c>
      <c r="E2061" t="s">
        <v>62</v>
      </c>
      <c r="F2061" t="s">
        <v>32</v>
      </c>
      <c r="G2061">
        <v>7</v>
      </c>
      <c r="H2061">
        <v>58147.59</v>
      </c>
      <c r="I2061" t="s">
        <v>957</v>
      </c>
      <c r="J2061">
        <v>55</v>
      </c>
      <c r="K2061" t="s">
        <v>23</v>
      </c>
      <c r="L2061" t="s">
        <v>24</v>
      </c>
      <c r="M2061">
        <v>4</v>
      </c>
      <c r="N2061" t="s">
        <v>43</v>
      </c>
      <c r="O2061">
        <f t="shared" si="32"/>
        <v>407033.13</v>
      </c>
    </row>
    <row r="2062" spans="1:15" x14ac:dyDescent="0.3">
      <c r="A2062">
        <v>2061</v>
      </c>
      <c r="B2062">
        <v>17</v>
      </c>
      <c r="C2062">
        <v>5</v>
      </c>
      <c r="D2062">
        <v>2023</v>
      </c>
      <c r="E2062" t="s">
        <v>62</v>
      </c>
      <c r="F2062" t="s">
        <v>32</v>
      </c>
      <c r="G2062">
        <v>8</v>
      </c>
      <c r="H2062">
        <v>12482.46</v>
      </c>
      <c r="I2062" t="s">
        <v>747</v>
      </c>
      <c r="J2062">
        <v>36</v>
      </c>
      <c r="K2062" t="s">
        <v>112</v>
      </c>
      <c r="L2062" t="s">
        <v>24</v>
      </c>
      <c r="M2062">
        <v>2</v>
      </c>
      <c r="N2062" t="s">
        <v>43</v>
      </c>
      <c r="O2062">
        <f t="shared" si="32"/>
        <v>99859.68</v>
      </c>
    </row>
    <row r="2063" spans="1:15" x14ac:dyDescent="0.3">
      <c r="A2063">
        <v>2062</v>
      </c>
      <c r="B2063">
        <v>17</v>
      </c>
      <c r="C2063">
        <v>5</v>
      </c>
      <c r="D2063">
        <v>2023</v>
      </c>
      <c r="E2063" t="s">
        <v>62</v>
      </c>
      <c r="F2063" t="s">
        <v>32</v>
      </c>
      <c r="G2063">
        <v>1</v>
      </c>
      <c r="H2063">
        <v>32733.23</v>
      </c>
      <c r="I2063" t="s">
        <v>688</v>
      </c>
      <c r="J2063">
        <v>57</v>
      </c>
      <c r="K2063" t="s">
        <v>79</v>
      </c>
      <c r="L2063" t="s">
        <v>35</v>
      </c>
      <c r="M2063">
        <v>4</v>
      </c>
      <c r="N2063" t="s">
        <v>36</v>
      </c>
      <c r="O2063">
        <f t="shared" si="32"/>
        <v>32733.23</v>
      </c>
    </row>
    <row r="2064" spans="1:15" x14ac:dyDescent="0.3">
      <c r="A2064">
        <v>2063</v>
      </c>
      <c r="B2064">
        <v>18</v>
      </c>
      <c r="C2064">
        <v>5</v>
      </c>
      <c r="D2064">
        <v>2023</v>
      </c>
      <c r="E2064" t="s">
        <v>67</v>
      </c>
      <c r="F2064" t="s">
        <v>37</v>
      </c>
      <c r="G2064">
        <v>4</v>
      </c>
      <c r="H2064">
        <v>12082.97</v>
      </c>
      <c r="I2064" t="s">
        <v>602</v>
      </c>
      <c r="J2064">
        <v>24</v>
      </c>
      <c r="K2064" t="s">
        <v>23</v>
      </c>
      <c r="L2064" t="s">
        <v>18</v>
      </c>
      <c r="M2064">
        <v>1</v>
      </c>
      <c r="N2064" t="s">
        <v>53</v>
      </c>
      <c r="O2064">
        <f t="shared" si="32"/>
        <v>48331.88</v>
      </c>
    </row>
    <row r="2065" spans="1:15" x14ac:dyDescent="0.3">
      <c r="A2065">
        <v>2064</v>
      </c>
      <c r="B2065">
        <v>18</v>
      </c>
      <c r="C2065">
        <v>5</v>
      </c>
      <c r="D2065">
        <v>2023</v>
      </c>
      <c r="E2065" t="s">
        <v>67</v>
      </c>
      <c r="F2065" t="s">
        <v>37</v>
      </c>
      <c r="G2065">
        <v>6</v>
      </c>
      <c r="H2065">
        <v>16124.5</v>
      </c>
      <c r="I2065" t="s">
        <v>951</v>
      </c>
      <c r="J2065">
        <v>22</v>
      </c>
      <c r="K2065" t="s">
        <v>135</v>
      </c>
      <c r="L2065" t="s">
        <v>35</v>
      </c>
      <c r="M2065">
        <v>1</v>
      </c>
      <c r="N2065" t="s">
        <v>97</v>
      </c>
      <c r="O2065">
        <f t="shared" si="32"/>
        <v>96747</v>
      </c>
    </row>
    <row r="2066" spans="1:15" x14ac:dyDescent="0.3">
      <c r="A2066">
        <v>2065</v>
      </c>
      <c r="B2066">
        <v>18</v>
      </c>
      <c r="C2066">
        <v>5</v>
      </c>
      <c r="D2066">
        <v>2023</v>
      </c>
      <c r="E2066" t="s">
        <v>67</v>
      </c>
      <c r="F2066" t="s">
        <v>21</v>
      </c>
      <c r="G2066">
        <v>3</v>
      </c>
      <c r="H2066">
        <v>46084.639999999999</v>
      </c>
      <c r="I2066" t="s">
        <v>711</v>
      </c>
      <c r="J2066">
        <v>59</v>
      </c>
      <c r="K2066" t="s">
        <v>112</v>
      </c>
      <c r="L2066" t="s">
        <v>18</v>
      </c>
      <c r="M2066">
        <v>4</v>
      </c>
      <c r="N2066" t="s">
        <v>25</v>
      </c>
      <c r="O2066">
        <f t="shared" si="32"/>
        <v>138253.91999999998</v>
      </c>
    </row>
    <row r="2067" spans="1:15" x14ac:dyDescent="0.3">
      <c r="A2067">
        <v>2066</v>
      </c>
      <c r="B2067">
        <v>18</v>
      </c>
      <c r="C2067">
        <v>5</v>
      </c>
      <c r="D2067">
        <v>2023</v>
      </c>
      <c r="E2067" t="s">
        <v>67</v>
      </c>
      <c r="F2067" t="s">
        <v>32</v>
      </c>
      <c r="G2067">
        <v>5</v>
      </c>
      <c r="H2067">
        <v>62429.31</v>
      </c>
      <c r="I2067" t="s">
        <v>435</v>
      </c>
      <c r="J2067">
        <v>41</v>
      </c>
      <c r="K2067" t="s">
        <v>152</v>
      </c>
      <c r="L2067" t="s">
        <v>35</v>
      </c>
      <c r="M2067">
        <v>1</v>
      </c>
      <c r="N2067" t="s">
        <v>101</v>
      </c>
      <c r="O2067">
        <f t="shared" si="32"/>
        <v>312146.55</v>
      </c>
    </row>
    <row r="2068" spans="1:15" x14ac:dyDescent="0.3">
      <c r="A2068">
        <v>2067</v>
      </c>
      <c r="B2068">
        <v>19</v>
      </c>
      <c r="C2068">
        <v>5</v>
      </c>
      <c r="D2068">
        <v>2023</v>
      </c>
      <c r="E2068" t="s">
        <v>74</v>
      </c>
      <c r="F2068" t="s">
        <v>45</v>
      </c>
      <c r="G2068">
        <v>9</v>
      </c>
      <c r="H2068">
        <v>17189.490000000002</v>
      </c>
      <c r="I2068" t="s">
        <v>945</v>
      </c>
      <c r="J2068">
        <v>58</v>
      </c>
      <c r="K2068" t="s">
        <v>140</v>
      </c>
      <c r="L2068" t="s">
        <v>52</v>
      </c>
      <c r="M2068">
        <v>1</v>
      </c>
      <c r="N2068" t="s">
        <v>90</v>
      </c>
      <c r="O2068">
        <f t="shared" si="32"/>
        <v>154705.41</v>
      </c>
    </row>
    <row r="2069" spans="1:15" x14ac:dyDescent="0.3">
      <c r="A2069">
        <v>2068</v>
      </c>
      <c r="B2069">
        <v>19</v>
      </c>
      <c r="C2069">
        <v>5</v>
      </c>
      <c r="D2069">
        <v>2023</v>
      </c>
      <c r="E2069" t="s">
        <v>74</v>
      </c>
      <c r="F2069" t="s">
        <v>15</v>
      </c>
      <c r="G2069">
        <v>3</v>
      </c>
      <c r="H2069">
        <v>37065.360000000001</v>
      </c>
      <c r="I2069" t="s">
        <v>106</v>
      </c>
      <c r="J2069">
        <v>24</v>
      </c>
      <c r="K2069" t="s">
        <v>61</v>
      </c>
      <c r="L2069" t="s">
        <v>35</v>
      </c>
      <c r="M2069">
        <v>4</v>
      </c>
      <c r="N2069" t="s">
        <v>19</v>
      </c>
      <c r="O2069">
        <f t="shared" si="32"/>
        <v>111196.08</v>
      </c>
    </row>
    <row r="2070" spans="1:15" x14ac:dyDescent="0.3">
      <c r="A2070">
        <v>2069</v>
      </c>
      <c r="B2070">
        <v>19</v>
      </c>
      <c r="C2070">
        <v>5</v>
      </c>
      <c r="D2070">
        <v>2023</v>
      </c>
      <c r="E2070" t="s">
        <v>74</v>
      </c>
      <c r="F2070" t="s">
        <v>21</v>
      </c>
      <c r="G2070">
        <v>5</v>
      </c>
      <c r="H2070">
        <v>64652.73</v>
      </c>
      <c r="I2070" t="s">
        <v>879</v>
      </c>
      <c r="J2070">
        <v>28</v>
      </c>
      <c r="K2070" t="s">
        <v>140</v>
      </c>
      <c r="L2070" t="s">
        <v>35</v>
      </c>
      <c r="M2070">
        <v>5</v>
      </c>
      <c r="N2070" t="s">
        <v>65</v>
      </c>
      <c r="O2070">
        <f t="shared" si="32"/>
        <v>323263.65000000002</v>
      </c>
    </row>
    <row r="2071" spans="1:15" x14ac:dyDescent="0.3">
      <c r="A2071">
        <v>2070</v>
      </c>
      <c r="B2071">
        <v>20</v>
      </c>
      <c r="C2071">
        <v>5</v>
      </c>
      <c r="D2071">
        <v>2023</v>
      </c>
      <c r="E2071" t="s">
        <v>20</v>
      </c>
      <c r="F2071" t="s">
        <v>37</v>
      </c>
      <c r="G2071">
        <v>8</v>
      </c>
      <c r="H2071">
        <v>58858.06</v>
      </c>
      <c r="I2071" t="s">
        <v>837</v>
      </c>
      <c r="J2071">
        <v>26</v>
      </c>
      <c r="K2071" t="s">
        <v>23</v>
      </c>
      <c r="L2071" t="s">
        <v>52</v>
      </c>
      <c r="M2071">
        <v>4</v>
      </c>
      <c r="N2071" t="s">
        <v>40</v>
      </c>
      <c r="O2071">
        <f t="shared" si="32"/>
        <v>470864.48</v>
      </c>
    </row>
    <row r="2072" spans="1:15" x14ac:dyDescent="0.3">
      <c r="A2072">
        <v>2071</v>
      </c>
      <c r="B2072">
        <v>20</v>
      </c>
      <c r="C2072">
        <v>5</v>
      </c>
      <c r="D2072">
        <v>2023</v>
      </c>
      <c r="E2072" t="s">
        <v>20</v>
      </c>
      <c r="F2072" t="s">
        <v>21</v>
      </c>
      <c r="G2072">
        <v>6</v>
      </c>
      <c r="H2072">
        <v>41180.07</v>
      </c>
      <c r="I2072" t="s">
        <v>831</v>
      </c>
      <c r="J2072">
        <v>47</v>
      </c>
      <c r="K2072" t="s">
        <v>152</v>
      </c>
      <c r="L2072" t="s">
        <v>24</v>
      </c>
      <c r="M2072">
        <v>5</v>
      </c>
      <c r="N2072" t="s">
        <v>25</v>
      </c>
      <c r="O2072">
        <f t="shared" si="32"/>
        <v>247080.41999999998</v>
      </c>
    </row>
    <row r="2073" spans="1:15" x14ac:dyDescent="0.3">
      <c r="A2073">
        <v>2072</v>
      </c>
      <c r="B2073">
        <v>20</v>
      </c>
      <c r="C2073">
        <v>5</v>
      </c>
      <c r="D2073">
        <v>2023</v>
      </c>
      <c r="E2073" t="s">
        <v>20</v>
      </c>
      <c r="F2073" t="s">
        <v>21</v>
      </c>
      <c r="G2073">
        <v>4</v>
      </c>
      <c r="H2073">
        <v>56294.29</v>
      </c>
      <c r="I2073" t="s">
        <v>311</v>
      </c>
      <c r="J2073">
        <v>58</v>
      </c>
      <c r="K2073" t="s">
        <v>135</v>
      </c>
      <c r="L2073" t="s">
        <v>24</v>
      </c>
      <c r="M2073">
        <v>4</v>
      </c>
      <c r="N2073" t="s">
        <v>65</v>
      </c>
      <c r="O2073">
        <f t="shared" si="32"/>
        <v>225177.16</v>
      </c>
    </row>
    <row r="2074" spans="1:15" x14ac:dyDescent="0.3">
      <c r="A2074">
        <v>2073</v>
      </c>
      <c r="B2074">
        <v>20</v>
      </c>
      <c r="C2074">
        <v>5</v>
      </c>
      <c r="D2074">
        <v>2023</v>
      </c>
      <c r="E2074" t="s">
        <v>20</v>
      </c>
      <c r="F2074" t="s">
        <v>21</v>
      </c>
      <c r="G2074">
        <v>8</v>
      </c>
      <c r="H2074">
        <v>41361.629999999997</v>
      </c>
      <c r="I2074" t="s">
        <v>213</v>
      </c>
      <c r="J2074">
        <v>20</v>
      </c>
      <c r="K2074" t="s">
        <v>27</v>
      </c>
      <c r="L2074" t="s">
        <v>52</v>
      </c>
      <c r="M2074">
        <v>4</v>
      </c>
      <c r="N2074" t="s">
        <v>65</v>
      </c>
      <c r="O2074">
        <f t="shared" si="32"/>
        <v>330893.03999999998</v>
      </c>
    </row>
    <row r="2075" spans="1:15" x14ac:dyDescent="0.3">
      <c r="A2075">
        <v>2074</v>
      </c>
      <c r="B2075">
        <v>21</v>
      </c>
      <c r="C2075">
        <v>5</v>
      </c>
      <c r="D2075">
        <v>2023</v>
      </c>
      <c r="E2075" t="s">
        <v>29</v>
      </c>
      <c r="F2075" t="s">
        <v>21</v>
      </c>
      <c r="G2075">
        <v>3</v>
      </c>
      <c r="H2075">
        <v>19485.54</v>
      </c>
      <c r="I2075" t="s">
        <v>171</v>
      </c>
      <c r="J2075">
        <v>39</v>
      </c>
      <c r="K2075" t="s">
        <v>23</v>
      </c>
      <c r="L2075" t="s">
        <v>52</v>
      </c>
      <c r="M2075">
        <v>2</v>
      </c>
      <c r="N2075" t="s">
        <v>25</v>
      </c>
      <c r="O2075">
        <f t="shared" si="32"/>
        <v>58456.62</v>
      </c>
    </row>
    <row r="2076" spans="1:15" x14ac:dyDescent="0.3">
      <c r="A2076">
        <v>2075</v>
      </c>
      <c r="B2076">
        <v>21</v>
      </c>
      <c r="C2076">
        <v>5</v>
      </c>
      <c r="D2076">
        <v>2023</v>
      </c>
      <c r="E2076" t="s">
        <v>29</v>
      </c>
      <c r="F2076" t="s">
        <v>15</v>
      </c>
      <c r="G2076">
        <v>3</v>
      </c>
      <c r="H2076">
        <v>17484.169999999998</v>
      </c>
      <c r="I2076" t="s">
        <v>410</v>
      </c>
      <c r="J2076">
        <v>57</v>
      </c>
      <c r="K2076" t="s">
        <v>23</v>
      </c>
      <c r="L2076" t="s">
        <v>35</v>
      </c>
      <c r="M2076">
        <v>4</v>
      </c>
      <c r="N2076" t="s">
        <v>19</v>
      </c>
      <c r="O2076">
        <f t="shared" si="32"/>
        <v>52452.509999999995</v>
      </c>
    </row>
    <row r="2077" spans="1:15" x14ac:dyDescent="0.3">
      <c r="A2077">
        <v>2076</v>
      </c>
      <c r="B2077">
        <v>21</v>
      </c>
      <c r="C2077">
        <v>5</v>
      </c>
      <c r="D2077">
        <v>2023</v>
      </c>
      <c r="E2077" t="s">
        <v>29</v>
      </c>
      <c r="F2077" t="s">
        <v>32</v>
      </c>
      <c r="G2077">
        <v>4</v>
      </c>
      <c r="H2077">
        <v>21302.09</v>
      </c>
      <c r="I2077" t="s">
        <v>821</v>
      </c>
      <c r="J2077">
        <v>37</v>
      </c>
      <c r="K2077" t="s">
        <v>23</v>
      </c>
      <c r="L2077" t="s">
        <v>52</v>
      </c>
      <c r="M2077">
        <v>4</v>
      </c>
      <c r="N2077" t="s">
        <v>101</v>
      </c>
      <c r="O2077">
        <f t="shared" si="32"/>
        <v>85208.36</v>
      </c>
    </row>
    <row r="2078" spans="1:15" x14ac:dyDescent="0.3">
      <c r="A2078">
        <v>2077</v>
      </c>
      <c r="B2078">
        <v>22</v>
      </c>
      <c r="C2078">
        <v>5</v>
      </c>
      <c r="D2078">
        <v>2023</v>
      </c>
      <c r="E2078" t="s">
        <v>44</v>
      </c>
      <c r="F2078" t="s">
        <v>45</v>
      </c>
      <c r="G2078">
        <v>9</v>
      </c>
      <c r="H2078">
        <v>31055.33</v>
      </c>
      <c r="I2078" t="s">
        <v>958</v>
      </c>
      <c r="J2078">
        <v>49</v>
      </c>
      <c r="K2078" t="s">
        <v>119</v>
      </c>
      <c r="L2078" t="s">
        <v>52</v>
      </c>
      <c r="M2078">
        <v>2</v>
      </c>
      <c r="N2078" t="s">
        <v>48</v>
      </c>
      <c r="O2078">
        <f t="shared" si="32"/>
        <v>279497.97000000003</v>
      </c>
    </row>
    <row r="2079" spans="1:15" x14ac:dyDescent="0.3">
      <c r="A2079">
        <v>2078</v>
      </c>
      <c r="B2079">
        <v>22</v>
      </c>
      <c r="C2079">
        <v>5</v>
      </c>
      <c r="D2079">
        <v>2023</v>
      </c>
      <c r="E2079" t="s">
        <v>44</v>
      </c>
      <c r="F2079" t="s">
        <v>21</v>
      </c>
      <c r="G2079">
        <v>5</v>
      </c>
      <c r="H2079">
        <v>65831.759999999995</v>
      </c>
      <c r="I2079" t="s">
        <v>867</v>
      </c>
      <c r="J2079">
        <v>24</v>
      </c>
      <c r="K2079" t="s">
        <v>17</v>
      </c>
      <c r="L2079" t="s">
        <v>18</v>
      </c>
      <c r="M2079">
        <v>4</v>
      </c>
      <c r="N2079" t="s">
        <v>28</v>
      </c>
      <c r="O2079">
        <f t="shared" si="32"/>
        <v>329158.8</v>
      </c>
    </row>
    <row r="2080" spans="1:15" x14ac:dyDescent="0.3">
      <c r="A2080">
        <v>2079</v>
      </c>
      <c r="B2080">
        <v>22</v>
      </c>
      <c r="C2080">
        <v>5</v>
      </c>
      <c r="D2080">
        <v>2023</v>
      </c>
      <c r="E2080" t="s">
        <v>44</v>
      </c>
      <c r="F2080" t="s">
        <v>21</v>
      </c>
      <c r="G2080">
        <v>8</v>
      </c>
      <c r="H2080">
        <v>57980.7</v>
      </c>
      <c r="I2080" t="s">
        <v>483</v>
      </c>
      <c r="J2080">
        <v>24</v>
      </c>
      <c r="K2080" t="s">
        <v>61</v>
      </c>
      <c r="L2080" t="s">
        <v>18</v>
      </c>
      <c r="M2080">
        <v>4</v>
      </c>
      <c r="N2080" t="s">
        <v>25</v>
      </c>
      <c r="O2080">
        <f t="shared" si="32"/>
        <v>463845.6</v>
      </c>
    </row>
    <row r="2081" spans="1:15" x14ac:dyDescent="0.3">
      <c r="A2081">
        <v>2080</v>
      </c>
      <c r="B2081">
        <v>23</v>
      </c>
      <c r="C2081">
        <v>5</v>
      </c>
      <c r="D2081">
        <v>2023</v>
      </c>
      <c r="E2081" t="s">
        <v>54</v>
      </c>
      <c r="F2081" t="s">
        <v>21</v>
      </c>
      <c r="G2081">
        <v>6</v>
      </c>
      <c r="H2081">
        <v>35968.089999999997</v>
      </c>
      <c r="I2081" t="s">
        <v>80</v>
      </c>
      <c r="J2081">
        <v>37</v>
      </c>
      <c r="K2081" t="s">
        <v>69</v>
      </c>
      <c r="L2081" t="s">
        <v>24</v>
      </c>
      <c r="M2081">
        <v>2</v>
      </c>
      <c r="N2081" t="s">
        <v>65</v>
      </c>
      <c r="O2081">
        <f t="shared" si="32"/>
        <v>215808.53999999998</v>
      </c>
    </row>
    <row r="2082" spans="1:15" x14ac:dyDescent="0.3">
      <c r="A2082">
        <v>2081</v>
      </c>
      <c r="B2082">
        <v>23</v>
      </c>
      <c r="C2082">
        <v>5</v>
      </c>
      <c r="D2082">
        <v>2023</v>
      </c>
      <c r="E2082" t="s">
        <v>54</v>
      </c>
      <c r="F2082" t="s">
        <v>32</v>
      </c>
      <c r="G2082">
        <v>3</v>
      </c>
      <c r="H2082">
        <v>39584.6</v>
      </c>
      <c r="I2082" t="s">
        <v>959</v>
      </c>
      <c r="J2082">
        <v>42</v>
      </c>
      <c r="K2082" t="s">
        <v>95</v>
      </c>
      <c r="L2082" t="s">
        <v>52</v>
      </c>
      <c r="M2082">
        <v>5</v>
      </c>
      <c r="N2082" t="s">
        <v>101</v>
      </c>
      <c r="O2082">
        <f t="shared" si="32"/>
        <v>118753.79999999999</v>
      </c>
    </row>
    <row r="2083" spans="1:15" x14ac:dyDescent="0.3">
      <c r="A2083">
        <v>2082</v>
      </c>
      <c r="B2083">
        <v>23</v>
      </c>
      <c r="C2083">
        <v>5</v>
      </c>
      <c r="D2083">
        <v>2023</v>
      </c>
      <c r="E2083" t="s">
        <v>54</v>
      </c>
      <c r="F2083" t="s">
        <v>37</v>
      </c>
      <c r="G2083">
        <v>8</v>
      </c>
      <c r="H2083">
        <v>25936.57</v>
      </c>
      <c r="I2083" t="s">
        <v>960</v>
      </c>
      <c r="J2083">
        <v>52</v>
      </c>
      <c r="K2083" t="s">
        <v>17</v>
      </c>
      <c r="L2083" t="s">
        <v>35</v>
      </c>
      <c r="M2083">
        <v>4</v>
      </c>
      <c r="N2083" t="s">
        <v>97</v>
      </c>
      <c r="O2083">
        <f t="shared" si="32"/>
        <v>207492.56</v>
      </c>
    </row>
    <row r="2084" spans="1:15" x14ac:dyDescent="0.3">
      <c r="A2084">
        <v>2083</v>
      </c>
      <c r="B2084">
        <v>23</v>
      </c>
      <c r="C2084">
        <v>5</v>
      </c>
      <c r="D2084">
        <v>2023</v>
      </c>
      <c r="E2084" t="s">
        <v>54</v>
      </c>
      <c r="F2084" t="s">
        <v>37</v>
      </c>
      <c r="G2084">
        <v>9</v>
      </c>
      <c r="H2084">
        <v>52261.18</v>
      </c>
      <c r="I2084" t="s">
        <v>903</v>
      </c>
      <c r="J2084">
        <v>41</v>
      </c>
      <c r="K2084" t="s">
        <v>23</v>
      </c>
      <c r="L2084" t="s">
        <v>24</v>
      </c>
      <c r="M2084">
        <v>1</v>
      </c>
      <c r="N2084" t="s">
        <v>53</v>
      </c>
      <c r="O2084">
        <f t="shared" si="32"/>
        <v>470350.62</v>
      </c>
    </row>
    <row r="2085" spans="1:15" x14ac:dyDescent="0.3">
      <c r="A2085">
        <v>2084</v>
      </c>
      <c r="B2085">
        <v>24</v>
      </c>
      <c r="C2085">
        <v>5</v>
      </c>
      <c r="D2085">
        <v>2023</v>
      </c>
      <c r="E2085" t="s">
        <v>62</v>
      </c>
      <c r="F2085" t="s">
        <v>15</v>
      </c>
      <c r="G2085">
        <v>8</v>
      </c>
      <c r="H2085">
        <v>58165.94</v>
      </c>
      <c r="I2085" t="s">
        <v>961</v>
      </c>
      <c r="J2085">
        <v>57</v>
      </c>
      <c r="K2085" t="s">
        <v>119</v>
      </c>
      <c r="L2085" t="s">
        <v>24</v>
      </c>
      <c r="M2085">
        <v>2</v>
      </c>
      <c r="N2085" t="s">
        <v>86</v>
      </c>
      <c r="O2085">
        <f t="shared" si="32"/>
        <v>465327.52</v>
      </c>
    </row>
    <row r="2086" spans="1:15" x14ac:dyDescent="0.3">
      <c r="A2086">
        <v>2085</v>
      </c>
      <c r="B2086">
        <v>24</v>
      </c>
      <c r="C2086">
        <v>5</v>
      </c>
      <c r="D2086">
        <v>2023</v>
      </c>
      <c r="E2086" t="s">
        <v>62</v>
      </c>
      <c r="F2086" t="s">
        <v>37</v>
      </c>
      <c r="G2086">
        <v>4</v>
      </c>
      <c r="H2086">
        <v>24334.28</v>
      </c>
      <c r="I2086" t="s">
        <v>115</v>
      </c>
      <c r="J2086">
        <v>30</v>
      </c>
      <c r="K2086" t="s">
        <v>17</v>
      </c>
      <c r="L2086" t="s">
        <v>24</v>
      </c>
      <c r="M2086">
        <v>1</v>
      </c>
      <c r="N2086" t="s">
        <v>53</v>
      </c>
      <c r="O2086">
        <f t="shared" si="32"/>
        <v>97337.12</v>
      </c>
    </row>
    <row r="2087" spans="1:15" x14ac:dyDescent="0.3">
      <c r="A2087">
        <v>2086</v>
      </c>
      <c r="B2087">
        <v>24</v>
      </c>
      <c r="C2087">
        <v>5</v>
      </c>
      <c r="D2087">
        <v>2023</v>
      </c>
      <c r="E2087" t="s">
        <v>62</v>
      </c>
      <c r="F2087" t="s">
        <v>21</v>
      </c>
      <c r="G2087">
        <v>6</v>
      </c>
      <c r="H2087">
        <v>12509.3</v>
      </c>
      <c r="I2087" t="s">
        <v>661</v>
      </c>
      <c r="J2087">
        <v>56</v>
      </c>
      <c r="K2087" t="s">
        <v>135</v>
      </c>
      <c r="L2087" t="s">
        <v>52</v>
      </c>
      <c r="M2087">
        <v>2</v>
      </c>
      <c r="N2087" t="s">
        <v>25</v>
      </c>
      <c r="O2087">
        <f t="shared" si="32"/>
        <v>75055.799999999988</v>
      </c>
    </row>
    <row r="2088" spans="1:15" x14ac:dyDescent="0.3">
      <c r="A2088">
        <v>2087</v>
      </c>
      <c r="B2088">
        <v>25</v>
      </c>
      <c r="C2088">
        <v>5</v>
      </c>
      <c r="D2088">
        <v>2023</v>
      </c>
      <c r="E2088" t="s">
        <v>67</v>
      </c>
      <c r="F2088" t="s">
        <v>21</v>
      </c>
      <c r="G2088">
        <v>1</v>
      </c>
      <c r="H2088">
        <v>47433.34</v>
      </c>
      <c r="I2088" t="s">
        <v>351</v>
      </c>
      <c r="J2088">
        <v>21</v>
      </c>
      <c r="K2088" t="s">
        <v>64</v>
      </c>
      <c r="L2088" t="s">
        <v>52</v>
      </c>
      <c r="M2088">
        <v>5</v>
      </c>
      <c r="N2088" t="s">
        <v>28</v>
      </c>
      <c r="O2088">
        <f t="shared" si="32"/>
        <v>47433.34</v>
      </c>
    </row>
    <row r="2089" spans="1:15" x14ac:dyDescent="0.3">
      <c r="A2089">
        <v>2088</v>
      </c>
      <c r="B2089">
        <v>25</v>
      </c>
      <c r="C2089">
        <v>5</v>
      </c>
      <c r="D2089">
        <v>2023</v>
      </c>
      <c r="E2089" t="s">
        <v>67</v>
      </c>
      <c r="F2089" t="s">
        <v>21</v>
      </c>
      <c r="G2089">
        <v>4</v>
      </c>
      <c r="H2089">
        <v>43750.73</v>
      </c>
      <c r="I2089" t="s">
        <v>858</v>
      </c>
      <c r="J2089">
        <v>29</v>
      </c>
      <c r="K2089" t="s">
        <v>56</v>
      </c>
      <c r="L2089" t="s">
        <v>35</v>
      </c>
      <c r="M2089">
        <v>2</v>
      </c>
      <c r="N2089" t="s">
        <v>25</v>
      </c>
      <c r="O2089">
        <f t="shared" si="32"/>
        <v>175002.92</v>
      </c>
    </row>
    <row r="2090" spans="1:15" x14ac:dyDescent="0.3">
      <c r="A2090">
        <v>2089</v>
      </c>
      <c r="B2090">
        <v>25</v>
      </c>
      <c r="C2090">
        <v>5</v>
      </c>
      <c r="D2090">
        <v>2023</v>
      </c>
      <c r="E2090" t="s">
        <v>67</v>
      </c>
      <c r="F2090" t="s">
        <v>15</v>
      </c>
      <c r="G2090">
        <v>8</v>
      </c>
      <c r="H2090">
        <v>34127.870000000003</v>
      </c>
      <c r="I2090" t="s">
        <v>764</v>
      </c>
      <c r="J2090">
        <v>34</v>
      </c>
      <c r="K2090" t="s">
        <v>27</v>
      </c>
      <c r="L2090" t="s">
        <v>35</v>
      </c>
      <c r="M2090">
        <v>4</v>
      </c>
      <c r="N2090" t="s">
        <v>86</v>
      </c>
      <c r="O2090">
        <f t="shared" si="32"/>
        <v>273022.96000000002</v>
      </c>
    </row>
    <row r="2091" spans="1:15" x14ac:dyDescent="0.3">
      <c r="A2091">
        <v>2090</v>
      </c>
      <c r="B2091">
        <v>25</v>
      </c>
      <c r="C2091">
        <v>5</v>
      </c>
      <c r="D2091">
        <v>2023</v>
      </c>
      <c r="E2091" t="s">
        <v>67</v>
      </c>
      <c r="F2091" t="s">
        <v>21</v>
      </c>
      <c r="G2091">
        <v>1</v>
      </c>
      <c r="H2091">
        <v>48633.64</v>
      </c>
      <c r="I2091" t="s">
        <v>738</v>
      </c>
      <c r="J2091">
        <v>18</v>
      </c>
      <c r="K2091" t="s">
        <v>39</v>
      </c>
      <c r="L2091" t="s">
        <v>24</v>
      </c>
      <c r="M2091">
        <v>1</v>
      </c>
      <c r="N2091" t="s">
        <v>25</v>
      </c>
      <c r="O2091">
        <f t="shared" si="32"/>
        <v>48633.64</v>
      </c>
    </row>
    <row r="2092" spans="1:15" x14ac:dyDescent="0.3">
      <c r="A2092">
        <v>2091</v>
      </c>
      <c r="B2092">
        <v>26</v>
      </c>
      <c r="C2092">
        <v>5</v>
      </c>
      <c r="D2092">
        <v>2023</v>
      </c>
      <c r="E2092" t="s">
        <v>74</v>
      </c>
      <c r="F2092" t="s">
        <v>37</v>
      </c>
      <c r="G2092">
        <v>3</v>
      </c>
      <c r="H2092">
        <v>43036.800000000003</v>
      </c>
      <c r="I2092" t="s">
        <v>144</v>
      </c>
      <c r="J2092">
        <v>34</v>
      </c>
      <c r="K2092" t="s">
        <v>23</v>
      </c>
      <c r="L2092" t="s">
        <v>52</v>
      </c>
      <c r="M2092">
        <v>1</v>
      </c>
      <c r="N2092" t="s">
        <v>53</v>
      </c>
      <c r="O2092">
        <f t="shared" si="32"/>
        <v>129110.40000000001</v>
      </c>
    </row>
    <row r="2093" spans="1:15" x14ac:dyDescent="0.3">
      <c r="A2093">
        <v>2092</v>
      </c>
      <c r="B2093">
        <v>26</v>
      </c>
      <c r="C2093">
        <v>5</v>
      </c>
      <c r="D2093">
        <v>2023</v>
      </c>
      <c r="E2093" t="s">
        <v>74</v>
      </c>
      <c r="F2093" t="s">
        <v>32</v>
      </c>
      <c r="G2093">
        <v>1</v>
      </c>
      <c r="H2093">
        <v>25034.89</v>
      </c>
      <c r="I2093" t="s">
        <v>757</v>
      </c>
      <c r="J2093">
        <v>19</v>
      </c>
      <c r="K2093" t="s">
        <v>23</v>
      </c>
      <c r="L2093" t="s">
        <v>35</v>
      </c>
      <c r="M2093">
        <v>2</v>
      </c>
      <c r="N2093" t="s">
        <v>36</v>
      </c>
      <c r="O2093">
        <f t="shared" si="32"/>
        <v>25034.89</v>
      </c>
    </row>
    <row r="2094" spans="1:15" x14ac:dyDescent="0.3">
      <c r="A2094">
        <v>2093</v>
      </c>
      <c r="B2094">
        <v>26</v>
      </c>
      <c r="C2094">
        <v>5</v>
      </c>
      <c r="D2094">
        <v>2023</v>
      </c>
      <c r="E2094" t="s">
        <v>74</v>
      </c>
      <c r="F2094" t="s">
        <v>32</v>
      </c>
      <c r="G2094">
        <v>9</v>
      </c>
      <c r="H2094">
        <v>33863.74</v>
      </c>
      <c r="I2094" t="s">
        <v>366</v>
      </c>
      <c r="J2094">
        <v>23</v>
      </c>
      <c r="K2094" t="s">
        <v>64</v>
      </c>
      <c r="L2094" t="s">
        <v>18</v>
      </c>
      <c r="M2094">
        <v>4</v>
      </c>
      <c r="N2094" t="s">
        <v>36</v>
      </c>
      <c r="O2094">
        <f t="shared" si="32"/>
        <v>304773.65999999997</v>
      </c>
    </row>
    <row r="2095" spans="1:15" x14ac:dyDescent="0.3">
      <c r="A2095">
        <v>2094</v>
      </c>
      <c r="B2095">
        <v>26</v>
      </c>
      <c r="C2095">
        <v>5</v>
      </c>
      <c r="D2095">
        <v>2023</v>
      </c>
      <c r="E2095" t="s">
        <v>74</v>
      </c>
      <c r="F2095" t="s">
        <v>45</v>
      </c>
      <c r="G2095">
        <v>2</v>
      </c>
      <c r="H2095">
        <v>35686.81</v>
      </c>
      <c r="I2095" t="s">
        <v>278</v>
      </c>
      <c r="J2095">
        <v>28</v>
      </c>
      <c r="K2095" t="s">
        <v>27</v>
      </c>
      <c r="L2095" t="s">
        <v>18</v>
      </c>
      <c r="M2095">
        <v>4</v>
      </c>
      <c r="N2095" t="s">
        <v>104</v>
      </c>
      <c r="O2095">
        <f t="shared" si="32"/>
        <v>71373.62</v>
      </c>
    </row>
    <row r="2096" spans="1:15" x14ac:dyDescent="0.3">
      <c r="A2096">
        <v>2095</v>
      </c>
      <c r="B2096">
        <v>27</v>
      </c>
      <c r="C2096">
        <v>5</v>
      </c>
      <c r="D2096">
        <v>2023</v>
      </c>
      <c r="E2096" t="s">
        <v>20</v>
      </c>
      <c r="F2096" t="s">
        <v>37</v>
      </c>
      <c r="G2096">
        <v>9</v>
      </c>
      <c r="H2096">
        <v>62814.879999999997</v>
      </c>
      <c r="I2096" t="s">
        <v>449</v>
      </c>
      <c r="J2096">
        <v>35</v>
      </c>
      <c r="K2096" t="s">
        <v>17</v>
      </c>
      <c r="L2096" t="s">
        <v>24</v>
      </c>
      <c r="M2096">
        <v>2</v>
      </c>
      <c r="N2096" t="s">
        <v>53</v>
      </c>
      <c r="O2096">
        <f t="shared" si="32"/>
        <v>565333.91999999993</v>
      </c>
    </row>
    <row r="2097" spans="1:15" x14ac:dyDescent="0.3">
      <c r="A2097">
        <v>2096</v>
      </c>
      <c r="B2097">
        <v>27</v>
      </c>
      <c r="C2097">
        <v>5</v>
      </c>
      <c r="D2097">
        <v>2023</v>
      </c>
      <c r="E2097" t="s">
        <v>20</v>
      </c>
      <c r="F2097" t="s">
        <v>21</v>
      </c>
      <c r="G2097">
        <v>4</v>
      </c>
      <c r="H2097">
        <v>67654.25</v>
      </c>
      <c r="I2097" t="s">
        <v>675</v>
      </c>
      <c r="J2097">
        <v>57</v>
      </c>
      <c r="K2097" t="s">
        <v>23</v>
      </c>
      <c r="L2097" t="s">
        <v>18</v>
      </c>
      <c r="M2097">
        <v>4</v>
      </c>
      <c r="N2097" t="s">
        <v>28</v>
      </c>
      <c r="O2097">
        <f t="shared" si="32"/>
        <v>270617</v>
      </c>
    </row>
    <row r="2098" spans="1:15" x14ac:dyDescent="0.3">
      <c r="A2098">
        <v>2097</v>
      </c>
      <c r="B2098">
        <v>27</v>
      </c>
      <c r="C2098">
        <v>5</v>
      </c>
      <c r="D2098">
        <v>2023</v>
      </c>
      <c r="E2098" t="s">
        <v>20</v>
      </c>
      <c r="F2098" t="s">
        <v>32</v>
      </c>
      <c r="G2098">
        <v>2</v>
      </c>
      <c r="H2098">
        <v>63580.08</v>
      </c>
      <c r="I2098" t="s">
        <v>962</v>
      </c>
      <c r="J2098">
        <v>42</v>
      </c>
      <c r="K2098" t="s">
        <v>23</v>
      </c>
      <c r="L2098" t="s">
        <v>24</v>
      </c>
      <c r="M2098">
        <v>5</v>
      </c>
      <c r="N2098" t="s">
        <v>36</v>
      </c>
      <c r="O2098">
        <f t="shared" si="32"/>
        <v>127160.16</v>
      </c>
    </row>
    <row r="2099" spans="1:15" x14ac:dyDescent="0.3">
      <c r="A2099">
        <v>2098</v>
      </c>
      <c r="B2099">
        <v>27</v>
      </c>
      <c r="C2099">
        <v>5</v>
      </c>
      <c r="D2099">
        <v>2023</v>
      </c>
      <c r="E2099" t="s">
        <v>20</v>
      </c>
      <c r="F2099" t="s">
        <v>37</v>
      </c>
      <c r="G2099">
        <v>4</v>
      </c>
      <c r="H2099">
        <v>53150.68</v>
      </c>
      <c r="I2099" t="s">
        <v>520</v>
      </c>
      <c r="J2099">
        <v>56</v>
      </c>
      <c r="K2099" t="s">
        <v>95</v>
      </c>
      <c r="L2099" t="s">
        <v>52</v>
      </c>
      <c r="M2099">
        <v>2</v>
      </c>
      <c r="N2099" t="s">
        <v>53</v>
      </c>
      <c r="O2099">
        <f t="shared" si="32"/>
        <v>212602.72</v>
      </c>
    </row>
    <row r="2100" spans="1:15" x14ac:dyDescent="0.3">
      <c r="A2100">
        <v>2099</v>
      </c>
      <c r="B2100">
        <v>28</v>
      </c>
      <c r="C2100">
        <v>5</v>
      </c>
      <c r="D2100">
        <v>2023</v>
      </c>
      <c r="E2100" t="s">
        <v>29</v>
      </c>
      <c r="F2100" t="s">
        <v>32</v>
      </c>
      <c r="G2100">
        <v>6</v>
      </c>
      <c r="H2100">
        <v>45099.56</v>
      </c>
      <c r="I2100" t="s">
        <v>120</v>
      </c>
      <c r="J2100">
        <v>45</v>
      </c>
      <c r="K2100" t="s">
        <v>23</v>
      </c>
      <c r="L2100" t="s">
        <v>24</v>
      </c>
      <c r="M2100">
        <v>4</v>
      </c>
      <c r="N2100" t="s">
        <v>43</v>
      </c>
      <c r="O2100">
        <f t="shared" si="32"/>
        <v>270597.36</v>
      </c>
    </row>
    <row r="2101" spans="1:15" x14ac:dyDescent="0.3">
      <c r="A2101">
        <v>2100</v>
      </c>
      <c r="B2101">
        <v>28</v>
      </c>
      <c r="C2101">
        <v>5</v>
      </c>
      <c r="D2101">
        <v>2023</v>
      </c>
      <c r="E2101" t="s">
        <v>29</v>
      </c>
      <c r="F2101" t="s">
        <v>21</v>
      </c>
      <c r="G2101">
        <v>7</v>
      </c>
      <c r="H2101">
        <v>51355.7</v>
      </c>
      <c r="I2101" t="s">
        <v>666</v>
      </c>
      <c r="J2101">
        <v>33</v>
      </c>
      <c r="K2101" t="s">
        <v>79</v>
      </c>
      <c r="L2101" t="s">
        <v>24</v>
      </c>
      <c r="M2101">
        <v>5</v>
      </c>
      <c r="N2101" t="s">
        <v>25</v>
      </c>
      <c r="O2101">
        <f t="shared" si="32"/>
        <v>359489.89999999997</v>
      </c>
    </row>
    <row r="2102" spans="1:15" x14ac:dyDescent="0.3">
      <c r="A2102">
        <v>2101</v>
      </c>
      <c r="B2102">
        <v>28</v>
      </c>
      <c r="C2102">
        <v>5</v>
      </c>
      <c r="D2102">
        <v>2023</v>
      </c>
      <c r="E2102" t="s">
        <v>29</v>
      </c>
      <c r="F2102" t="s">
        <v>32</v>
      </c>
      <c r="G2102">
        <v>3</v>
      </c>
      <c r="H2102">
        <v>66346.55</v>
      </c>
      <c r="I2102" t="s">
        <v>853</v>
      </c>
      <c r="J2102">
        <v>29</v>
      </c>
      <c r="K2102" t="s">
        <v>47</v>
      </c>
      <c r="L2102" t="s">
        <v>52</v>
      </c>
      <c r="M2102">
        <v>2</v>
      </c>
      <c r="N2102" t="s">
        <v>36</v>
      </c>
      <c r="O2102">
        <f t="shared" si="32"/>
        <v>199039.65000000002</v>
      </c>
    </row>
    <row r="2103" spans="1:15" x14ac:dyDescent="0.3">
      <c r="A2103">
        <v>2102</v>
      </c>
      <c r="B2103">
        <v>29</v>
      </c>
      <c r="C2103">
        <v>5</v>
      </c>
      <c r="D2103">
        <v>2023</v>
      </c>
      <c r="E2103" t="s">
        <v>44</v>
      </c>
      <c r="F2103" t="s">
        <v>45</v>
      </c>
      <c r="G2103">
        <v>3</v>
      </c>
      <c r="H2103">
        <v>24999.919999999998</v>
      </c>
      <c r="I2103" t="s">
        <v>286</v>
      </c>
      <c r="J2103">
        <v>58</v>
      </c>
      <c r="K2103" t="s">
        <v>23</v>
      </c>
      <c r="L2103" t="s">
        <v>35</v>
      </c>
      <c r="M2103">
        <v>5</v>
      </c>
      <c r="N2103" t="s">
        <v>90</v>
      </c>
      <c r="O2103">
        <f t="shared" si="32"/>
        <v>74999.759999999995</v>
      </c>
    </row>
    <row r="2104" spans="1:15" x14ac:dyDescent="0.3">
      <c r="A2104">
        <v>2103</v>
      </c>
      <c r="B2104">
        <v>29</v>
      </c>
      <c r="C2104">
        <v>5</v>
      </c>
      <c r="D2104">
        <v>2023</v>
      </c>
      <c r="E2104" t="s">
        <v>44</v>
      </c>
      <c r="F2104" t="s">
        <v>45</v>
      </c>
      <c r="G2104">
        <v>8</v>
      </c>
      <c r="H2104">
        <v>42107.23</v>
      </c>
      <c r="I2104" t="s">
        <v>963</v>
      </c>
      <c r="J2104">
        <v>46</v>
      </c>
      <c r="K2104" t="s">
        <v>23</v>
      </c>
      <c r="L2104" t="s">
        <v>35</v>
      </c>
      <c r="M2104">
        <v>4</v>
      </c>
      <c r="N2104" t="s">
        <v>90</v>
      </c>
      <c r="O2104">
        <f t="shared" si="32"/>
        <v>336857.84</v>
      </c>
    </row>
    <row r="2105" spans="1:15" x14ac:dyDescent="0.3">
      <c r="A2105">
        <v>2104</v>
      </c>
      <c r="B2105">
        <v>29</v>
      </c>
      <c r="C2105">
        <v>5</v>
      </c>
      <c r="D2105">
        <v>2023</v>
      </c>
      <c r="E2105" t="s">
        <v>44</v>
      </c>
      <c r="F2105" t="s">
        <v>32</v>
      </c>
      <c r="G2105">
        <v>5</v>
      </c>
      <c r="H2105">
        <v>51376.480000000003</v>
      </c>
      <c r="I2105" t="s">
        <v>864</v>
      </c>
      <c r="J2105">
        <v>40</v>
      </c>
      <c r="K2105" t="s">
        <v>152</v>
      </c>
      <c r="L2105" t="s">
        <v>35</v>
      </c>
      <c r="M2105">
        <v>4</v>
      </c>
      <c r="N2105" t="s">
        <v>101</v>
      </c>
      <c r="O2105">
        <f t="shared" si="32"/>
        <v>256882.40000000002</v>
      </c>
    </row>
    <row r="2106" spans="1:15" x14ac:dyDescent="0.3">
      <c r="A2106">
        <v>2105</v>
      </c>
      <c r="B2106">
        <v>30</v>
      </c>
      <c r="C2106">
        <v>5</v>
      </c>
      <c r="D2106">
        <v>2023</v>
      </c>
      <c r="E2106" t="s">
        <v>54</v>
      </c>
      <c r="F2106" t="s">
        <v>37</v>
      </c>
      <c r="G2106">
        <v>4</v>
      </c>
      <c r="H2106">
        <v>50754.82</v>
      </c>
      <c r="I2106" t="s">
        <v>560</v>
      </c>
      <c r="J2106">
        <v>38</v>
      </c>
      <c r="K2106" t="s">
        <v>116</v>
      </c>
      <c r="L2106" t="s">
        <v>35</v>
      </c>
      <c r="M2106">
        <v>4</v>
      </c>
      <c r="N2106" t="s">
        <v>40</v>
      </c>
      <c r="O2106">
        <f t="shared" si="32"/>
        <v>203019.28</v>
      </c>
    </row>
    <row r="2107" spans="1:15" x14ac:dyDescent="0.3">
      <c r="A2107">
        <v>2106</v>
      </c>
      <c r="B2107">
        <v>30</v>
      </c>
      <c r="C2107">
        <v>5</v>
      </c>
      <c r="D2107">
        <v>2023</v>
      </c>
      <c r="E2107" t="s">
        <v>54</v>
      </c>
      <c r="F2107" t="s">
        <v>37</v>
      </c>
      <c r="G2107">
        <v>7</v>
      </c>
      <c r="H2107">
        <v>25136.74</v>
      </c>
      <c r="I2107" t="s">
        <v>709</v>
      </c>
      <c r="J2107">
        <v>33</v>
      </c>
      <c r="K2107" t="s">
        <v>39</v>
      </c>
      <c r="L2107" t="s">
        <v>24</v>
      </c>
      <c r="M2107">
        <v>4</v>
      </c>
      <c r="N2107" t="s">
        <v>40</v>
      </c>
      <c r="O2107">
        <f t="shared" si="32"/>
        <v>175957.18000000002</v>
      </c>
    </row>
    <row r="2108" spans="1:15" x14ac:dyDescent="0.3">
      <c r="A2108">
        <v>2107</v>
      </c>
      <c r="B2108">
        <v>30</v>
      </c>
      <c r="C2108">
        <v>5</v>
      </c>
      <c r="D2108">
        <v>2023</v>
      </c>
      <c r="E2108" t="s">
        <v>54</v>
      </c>
      <c r="F2108" t="s">
        <v>37</v>
      </c>
      <c r="G2108">
        <v>7</v>
      </c>
      <c r="H2108">
        <v>45203.89</v>
      </c>
      <c r="I2108" t="s">
        <v>57</v>
      </c>
      <c r="J2108">
        <v>58</v>
      </c>
      <c r="K2108" t="s">
        <v>116</v>
      </c>
      <c r="L2108" t="s">
        <v>35</v>
      </c>
      <c r="M2108">
        <v>4</v>
      </c>
      <c r="N2108" t="s">
        <v>40</v>
      </c>
      <c r="O2108">
        <f t="shared" si="32"/>
        <v>316427.23</v>
      </c>
    </row>
    <row r="2109" spans="1:15" x14ac:dyDescent="0.3">
      <c r="A2109">
        <v>2108</v>
      </c>
      <c r="B2109">
        <v>30</v>
      </c>
      <c r="C2109">
        <v>5</v>
      </c>
      <c r="D2109">
        <v>2023</v>
      </c>
      <c r="E2109" t="s">
        <v>54</v>
      </c>
      <c r="F2109" t="s">
        <v>32</v>
      </c>
      <c r="G2109">
        <v>9</v>
      </c>
      <c r="H2109">
        <v>57754.79</v>
      </c>
      <c r="I2109" t="s">
        <v>398</v>
      </c>
      <c r="J2109">
        <v>43</v>
      </c>
      <c r="K2109" t="s">
        <v>23</v>
      </c>
      <c r="L2109" t="s">
        <v>18</v>
      </c>
      <c r="M2109">
        <v>4</v>
      </c>
      <c r="N2109" t="s">
        <v>43</v>
      </c>
      <c r="O2109">
        <f t="shared" si="32"/>
        <v>519793.11</v>
      </c>
    </row>
    <row r="2110" spans="1:15" x14ac:dyDescent="0.3">
      <c r="A2110">
        <v>2109</v>
      </c>
      <c r="B2110">
        <v>31</v>
      </c>
      <c r="C2110">
        <v>5</v>
      </c>
      <c r="D2110">
        <v>2023</v>
      </c>
      <c r="E2110" t="s">
        <v>62</v>
      </c>
      <c r="F2110" t="s">
        <v>37</v>
      </c>
      <c r="G2110">
        <v>9</v>
      </c>
      <c r="H2110">
        <v>38504.74</v>
      </c>
      <c r="I2110" t="s">
        <v>956</v>
      </c>
      <c r="J2110">
        <v>54</v>
      </c>
      <c r="K2110" t="s">
        <v>27</v>
      </c>
      <c r="L2110" t="s">
        <v>18</v>
      </c>
      <c r="M2110">
        <v>2</v>
      </c>
      <c r="N2110" t="s">
        <v>53</v>
      </c>
      <c r="O2110">
        <f t="shared" si="32"/>
        <v>346542.66</v>
      </c>
    </row>
    <row r="2111" spans="1:15" x14ac:dyDescent="0.3">
      <c r="A2111">
        <v>2110</v>
      </c>
      <c r="B2111">
        <v>31</v>
      </c>
      <c r="C2111">
        <v>5</v>
      </c>
      <c r="D2111">
        <v>2023</v>
      </c>
      <c r="E2111" t="s">
        <v>62</v>
      </c>
      <c r="F2111" t="s">
        <v>21</v>
      </c>
      <c r="G2111">
        <v>5</v>
      </c>
      <c r="H2111">
        <v>57597.88</v>
      </c>
      <c r="I2111" t="s">
        <v>483</v>
      </c>
      <c r="J2111">
        <v>39</v>
      </c>
      <c r="K2111" t="s">
        <v>27</v>
      </c>
      <c r="L2111" t="s">
        <v>35</v>
      </c>
      <c r="M2111">
        <v>2</v>
      </c>
      <c r="N2111" t="s">
        <v>28</v>
      </c>
      <c r="O2111">
        <f t="shared" si="32"/>
        <v>287989.39999999997</v>
      </c>
    </row>
    <row r="2112" spans="1:15" x14ac:dyDescent="0.3">
      <c r="A2112">
        <v>2111</v>
      </c>
      <c r="B2112">
        <v>31</v>
      </c>
      <c r="C2112">
        <v>5</v>
      </c>
      <c r="D2112">
        <v>2023</v>
      </c>
      <c r="E2112" t="s">
        <v>62</v>
      </c>
      <c r="F2112" t="s">
        <v>45</v>
      </c>
      <c r="G2112">
        <v>8</v>
      </c>
      <c r="H2112">
        <v>31592.959999999999</v>
      </c>
      <c r="I2112" t="s">
        <v>854</v>
      </c>
      <c r="J2112">
        <v>27</v>
      </c>
      <c r="K2112" t="s">
        <v>34</v>
      </c>
      <c r="L2112" t="s">
        <v>18</v>
      </c>
      <c r="M2112">
        <v>5</v>
      </c>
      <c r="N2112" t="s">
        <v>104</v>
      </c>
      <c r="O2112">
        <f t="shared" si="32"/>
        <v>252743.67999999999</v>
      </c>
    </row>
    <row r="2113" spans="1:15" x14ac:dyDescent="0.3">
      <c r="A2113">
        <v>2112</v>
      </c>
      <c r="B2113">
        <v>31</v>
      </c>
      <c r="C2113">
        <v>5</v>
      </c>
      <c r="D2113">
        <v>2023</v>
      </c>
      <c r="E2113" t="s">
        <v>62</v>
      </c>
      <c r="F2113" t="s">
        <v>21</v>
      </c>
      <c r="G2113">
        <v>1</v>
      </c>
      <c r="H2113">
        <v>66325.61</v>
      </c>
      <c r="I2113" t="s">
        <v>245</v>
      </c>
      <c r="J2113">
        <v>24</v>
      </c>
      <c r="K2113" t="s">
        <v>23</v>
      </c>
      <c r="L2113" t="s">
        <v>18</v>
      </c>
      <c r="M2113">
        <v>2</v>
      </c>
      <c r="N2113" t="s">
        <v>28</v>
      </c>
      <c r="O2113">
        <f t="shared" si="32"/>
        <v>66325.61</v>
      </c>
    </row>
    <row r="2114" spans="1:15" x14ac:dyDescent="0.3">
      <c r="A2114">
        <v>2113</v>
      </c>
      <c r="B2114">
        <v>1</v>
      </c>
      <c r="C2114">
        <v>6</v>
      </c>
      <c r="D2114">
        <v>2023</v>
      </c>
      <c r="E2114" t="s">
        <v>67</v>
      </c>
      <c r="F2114" t="s">
        <v>37</v>
      </c>
      <c r="G2114">
        <v>9</v>
      </c>
      <c r="H2114">
        <v>42035.71</v>
      </c>
      <c r="I2114" t="s">
        <v>586</v>
      </c>
      <c r="J2114">
        <v>26</v>
      </c>
      <c r="K2114" t="s">
        <v>61</v>
      </c>
      <c r="L2114" t="s">
        <v>52</v>
      </c>
      <c r="M2114">
        <v>2</v>
      </c>
      <c r="N2114" t="s">
        <v>97</v>
      </c>
      <c r="O2114">
        <f t="shared" si="32"/>
        <v>378321.39</v>
      </c>
    </row>
    <row r="2115" spans="1:15" x14ac:dyDescent="0.3">
      <c r="A2115">
        <v>2114</v>
      </c>
      <c r="B2115">
        <v>1</v>
      </c>
      <c r="C2115">
        <v>6</v>
      </c>
      <c r="D2115">
        <v>2023</v>
      </c>
      <c r="E2115" t="s">
        <v>67</v>
      </c>
      <c r="F2115" t="s">
        <v>21</v>
      </c>
      <c r="G2115">
        <v>8</v>
      </c>
      <c r="H2115">
        <v>45756.88</v>
      </c>
      <c r="I2115" t="s">
        <v>103</v>
      </c>
      <c r="J2115">
        <v>42</v>
      </c>
      <c r="K2115" t="s">
        <v>23</v>
      </c>
      <c r="L2115" t="s">
        <v>52</v>
      </c>
      <c r="M2115">
        <v>5</v>
      </c>
      <c r="N2115" t="s">
        <v>65</v>
      </c>
      <c r="O2115">
        <f t="shared" ref="O2115:O2178" si="33">G2115*H2115</f>
        <v>366055.04</v>
      </c>
    </row>
    <row r="2116" spans="1:15" x14ac:dyDescent="0.3">
      <c r="A2116">
        <v>2115</v>
      </c>
      <c r="B2116">
        <v>1</v>
      </c>
      <c r="C2116">
        <v>6</v>
      </c>
      <c r="D2116">
        <v>2023</v>
      </c>
      <c r="E2116" t="s">
        <v>67</v>
      </c>
      <c r="F2116" t="s">
        <v>37</v>
      </c>
      <c r="G2116">
        <v>6</v>
      </c>
      <c r="H2116">
        <v>11881.69</v>
      </c>
      <c r="I2116" t="s">
        <v>826</v>
      </c>
      <c r="J2116">
        <v>32</v>
      </c>
      <c r="K2116" t="s">
        <v>112</v>
      </c>
      <c r="L2116" t="s">
        <v>35</v>
      </c>
      <c r="M2116">
        <v>1</v>
      </c>
      <c r="N2116" t="s">
        <v>53</v>
      </c>
      <c r="O2116">
        <f t="shared" si="33"/>
        <v>71290.14</v>
      </c>
    </row>
    <row r="2117" spans="1:15" x14ac:dyDescent="0.3">
      <c r="A2117">
        <v>2116</v>
      </c>
      <c r="B2117">
        <v>2</v>
      </c>
      <c r="C2117">
        <v>6</v>
      </c>
      <c r="D2117">
        <v>2023</v>
      </c>
      <c r="E2117" t="s">
        <v>74</v>
      </c>
      <c r="F2117" t="s">
        <v>32</v>
      </c>
      <c r="G2117">
        <v>3</v>
      </c>
      <c r="H2117">
        <v>20216.150000000001</v>
      </c>
      <c r="I2117" t="s">
        <v>145</v>
      </c>
      <c r="J2117">
        <v>30</v>
      </c>
      <c r="K2117" t="s">
        <v>64</v>
      </c>
      <c r="L2117" t="s">
        <v>24</v>
      </c>
      <c r="M2117">
        <v>4</v>
      </c>
      <c r="N2117" t="s">
        <v>101</v>
      </c>
      <c r="O2117">
        <f t="shared" si="33"/>
        <v>60648.450000000004</v>
      </c>
    </row>
    <row r="2118" spans="1:15" x14ac:dyDescent="0.3">
      <c r="A2118">
        <v>2117</v>
      </c>
      <c r="B2118">
        <v>2</v>
      </c>
      <c r="C2118">
        <v>6</v>
      </c>
      <c r="D2118">
        <v>2023</v>
      </c>
      <c r="E2118" t="s">
        <v>74</v>
      </c>
      <c r="F2118" t="s">
        <v>21</v>
      </c>
      <c r="G2118">
        <v>3</v>
      </c>
      <c r="H2118">
        <v>47976.03</v>
      </c>
      <c r="I2118" t="s">
        <v>197</v>
      </c>
      <c r="J2118">
        <v>59</v>
      </c>
      <c r="K2118" t="s">
        <v>119</v>
      </c>
      <c r="L2118" t="s">
        <v>24</v>
      </c>
      <c r="M2118">
        <v>2</v>
      </c>
      <c r="N2118" t="s">
        <v>65</v>
      </c>
      <c r="O2118">
        <f t="shared" si="33"/>
        <v>143928.09</v>
      </c>
    </row>
    <row r="2119" spans="1:15" x14ac:dyDescent="0.3">
      <c r="A2119">
        <v>2118</v>
      </c>
      <c r="B2119">
        <v>2</v>
      </c>
      <c r="C2119">
        <v>6</v>
      </c>
      <c r="D2119">
        <v>2023</v>
      </c>
      <c r="E2119" t="s">
        <v>74</v>
      </c>
      <c r="F2119" t="s">
        <v>32</v>
      </c>
      <c r="G2119">
        <v>8</v>
      </c>
      <c r="H2119">
        <v>35192.22</v>
      </c>
      <c r="I2119" t="s">
        <v>197</v>
      </c>
      <c r="J2119">
        <v>43</v>
      </c>
      <c r="K2119" t="s">
        <v>92</v>
      </c>
      <c r="L2119" t="s">
        <v>52</v>
      </c>
      <c r="M2119">
        <v>5</v>
      </c>
      <c r="N2119" t="s">
        <v>43</v>
      </c>
      <c r="O2119">
        <f t="shared" si="33"/>
        <v>281537.76</v>
      </c>
    </row>
    <row r="2120" spans="1:15" x14ac:dyDescent="0.3">
      <c r="A2120">
        <v>2119</v>
      </c>
      <c r="B2120">
        <v>2</v>
      </c>
      <c r="C2120">
        <v>6</v>
      </c>
      <c r="D2120">
        <v>2023</v>
      </c>
      <c r="E2120" t="s">
        <v>74</v>
      </c>
      <c r="F2120" t="s">
        <v>32</v>
      </c>
      <c r="G2120">
        <v>5</v>
      </c>
      <c r="H2120">
        <v>40489.83</v>
      </c>
      <c r="I2120" t="s">
        <v>728</v>
      </c>
      <c r="J2120">
        <v>38</v>
      </c>
      <c r="K2120" t="s">
        <v>34</v>
      </c>
      <c r="L2120" t="s">
        <v>52</v>
      </c>
      <c r="M2120">
        <v>4</v>
      </c>
      <c r="N2120" t="s">
        <v>36</v>
      </c>
      <c r="O2120">
        <f t="shared" si="33"/>
        <v>202449.15000000002</v>
      </c>
    </row>
    <row r="2121" spans="1:15" x14ac:dyDescent="0.3">
      <c r="A2121">
        <v>2120</v>
      </c>
      <c r="B2121">
        <v>3</v>
      </c>
      <c r="C2121">
        <v>6</v>
      </c>
      <c r="D2121">
        <v>2023</v>
      </c>
      <c r="E2121" t="s">
        <v>20</v>
      </c>
      <c r="F2121" t="s">
        <v>15</v>
      </c>
      <c r="G2121">
        <v>7</v>
      </c>
      <c r="H2121">
        <v>13778.28</v>
      </c>
      <c r="I2121" t="s">
        <v>239</v>
      </c>
      <c r="J2121">
        <v>40</v>
      </c>
      <c r="K2121" t="s">
        <v>56</v>
      </c>
      <c r="L2121" t="s">
        <v>24</v>
      </c>
      <c r="M2121">
        <v>4</v>
      </c>
      <c r="N2121" t="s">
        <v>19</v>
      </c>
      <c r="O2121">
        <f t="shared" si="33"/>
        <v>96447.96</v>
      </c>
    </row>
    <row r="2122" spans="1:15" x14ac:dyDescent="0.3">
      <c r="A2122">
        <v>2121</v>
      </c>
      <c r="B2122">
        <v>3</v>
      </c>
      <c r="C2122">
        <v>6</v>
      </c>
      <c r="D2122">
        <v>2023</v>
      </c>
      <c r="E2122" t="s">
        <v>20</v>
      </c>
      <c r="F2122" t="s">
        <v>37</v>
      </c>
      <c r="G2122">
        <v>5</v>
      </c>
      <c r="H2122">
        <v>60048.11</v>
      </c>
      <c r="I2122" t="s">
        <v>555</v>
      </c>
      <c r="J2122">
        <v>45</v>
      </c>
      <c r="K2122" t="s">
        <v>61</v>
      </c>
      <c r="L2122" t="s">
        <v>35</v>
      </c>
      <c r="M2122">
        <v>2</v>
      </c>
      <c r="N2122" t="s">
        <v>97</v>
      </c>
      <c r="O2122">
        <f t="shared" si="33"/>
        <v>300240.55</v>
      </c>
    </row>
    <row r="2123" spans="1:15" x14ac:dyDescent="0.3">
      <c r="A2123">
        <v>2122</v>
      </c>
      <c r="B2123">
        <v>3</v>
      </c>
      <c r="C2123">
        <v>6</v>
      </c>
      <c r="D2123">
        <v>2023</v>
      </c>
      <c r="E2123" t="s">
        <v>20</v>
      </c>
      <c r="F2123" t="s">
        <v>45</v>
      </c>
      <c r="G2123">
        <v>8</v>
      </c>
      <c r="H2123">
        <v>57070.34</v>
      </c>
      <c r="I2123" t="s">
        <v>829</v>
      </c>
      <c r="J2123">
        <v>55</v>
      </c>
      <c r="K2123" t="s">
        <v>27</v>
      </c>
      <c r="L2123" t="s">
        <v>24</v>
      </c>
      <c r="M2123">
        <v>4</v>
      </c>
      <c r="N2123" t="s">
        <v>48</v>
      </c>
      <c r="O2123">
        <f t="shared" si="33"/>
        <v>456562.72</v>
      </c>
    </row>
    <row r="2124" spans="1:15" x14ac:dyDescent="0.3">
      <c r="A2124">
        <v>2123</v>
      </c>
      <c r="B2124">
        <v>3</v>
      </c>
      <c r="C2124">
        <v>6</v>
      </c>
      <c r="D2124">
        <v>2023</v>
      </c>
      <c r="E2124" t="s">
        <v>20</v>
      </c>
      <c r="F2124" t="s">
        <v>37</v>
      </c>
      <c r="G2124">
        <v>4</v>
      </c>
      <c r="H2124">
        <v>21121.24</v>
      </c>
      <c r="I2124" t="s">
        <v>631</v>
      </c>
      <c r="J2124">
        <v>29</v>
      </c>
      <c r="K2124" t="s">
        <v>27</v>
      </c>
      <c r="L2124" t="s">
        <v>24</v>
      </c>
      <c r="M2124">
        <v>5</v>
      </c>
      <c r="N2124" t="s">
        <v>53</v>
      </c>
      <c r="O2124">
        <f t="shared" si="33"/>
        <v>84484.96</v>
      </c>
    </row>
    <row r="2125" spans="1:15" x14ac:dyDescent="0.3">
      <c r="A2125">
        <v>2124</v>
      </c>
      <c r="B2125">
        <v>4</v>
      </c>
      <c r="C2125">
        <v>6</v>
      </c>
      <c r="D2125">
        <v>2023</v>
      </c>
      <c r="E2125" t="s">
        <v>29</v>
      </c>
      <c r="F2125" t="s">
        <v>45</v>
      </c>
      <c r="G2125">
        <v>2</v>
      </c>
      <c r="H2125">
        <v>48059.76</v>
      </c>
      <c r="I2125" t="s">
        <v>726</v>
      </c>
      <c r="J2125">
        <v>41</v>
      </c>
      <c r="K2125" t="s">
        <v>17</v>
      </c>
      <c r="L2125" t="s">
        <v>18</v>
      </c>
      <c r="M2125">
        <v>5</v>
      </c>
      <c r="N2125" t="s">
        <v>48</v>
      </c>
      <c r="O2125">
        <f t="shared" si="33"/>
        <v>96119.52</v>
      </c>
    </row>
    <row r="2126" spans="1:15" x14ac:dyDescent="0.3">
      <c r="A2126">
        <v>2125</v>
      </c>
      <c r="B2126">
        <v>4</v>
      </c>
      <c r="C2126">
        <v>6</v>
      </c>
      <c r="D2126">
        <v>2023</v>
      </c>
      <c r="E2126" t="s">
        <v>29</v>
      </c>
      <c r="F2126" t="s">
        <v>37</v>
      </c>
      <c r="G2126">
        <v>3</v>
      </c>
      <c r="H2126">
        <v>59098.91</v>
      </c>
      <c r="I2126" t="s">
        <v>243</v>
      </c>
      <c r="J2126">
        <v>30</v>
      </c>
      <c r="K2126" t="s">
        <v>23</v>
      </c>
      <c r="L2126" t="s">
        <v>24</v>
      </c>
      <c r="M2126">
        <v>5</v>
      </c>
      <c r="N2126" t="s">
        <v>53</v>
      </c>
      <c r="O2126">
        <f t="shared" si="33"/>
        <v>177296.73</v>
      </c>
    </row>
    <row r="2127" spans="1:15" x14ac:dyDescent="0.3">
      <c r="A2127">
        <v>2126</v>
      </c>
      <c r="B2127">
        <v>4</v>
      </c>
      <c r="C2127">
        <v>6</v>
      </c>
      <c r="D2127">
        <v>2023</v>
      </c>
      <c r="E2127" t="s">
        <v>29</v>
      </c>
      <c r="F2127" t="s">
        <v>32</v>
      </c>
      <c r="G2127">
        <v>8</v>
      </c>
      <c r="H2127">
        <v>48451.25</v>
      </c>
      <c r="I2127" t="s">
        <v>409</v>
      </c>
      <c r="J2127">
        <v>57</v>
      </c>
      <c r="K2127" t="s">
        <v>23</v>
      </c>
      <c r="L2127" t="s">
        <v>52</v>
      </c>
      <c r="M2127">
        <v>5</v>
      </c>
      <c r="N2127" t="s">
        <v>36</v>
      </c>
      <c r="O2127">
        <f t="shared" si="33"/>
        <v>387610</v>
      </c>
    </row>
    <row r="2128" spans="1:15" x14ac:dyDescent="0.3">
      <c r="A2128">
        <v>2127</v>
      </c>
      <c r="B2128">
        <v>4</v>
      </c>
      <c r="C2128">
        <v>6</v>
      </c>
      <c r="D2128">
        <v>2023</v>
      </c>
      <c r="E2128" t="s">
        <v>29</v>
      </c>
      <c r="F2128" t="s">
        <v>21</v>
      </c>
      <c r="G2128">
        <v>7</v>
      </c>
      <c r="H2128">
        <v>28623.89</v>
      </c>
      <c r="I2128" t="s">
        <v>161</v>
      </c>
      <c r="J2128">
        <v>19</v>
      </c>
      <c r="K2128" t="s">
        <v>23</v>
      </c>
      <c r="L2128" t="s">
        <v>35</v>
      </c>
      <c r="M2128">
        <v>5</v>
      </c>
      <c r="N2128" t="s">
        <v>65</v>
      </c>
      <c r="O2128">
        <f t="shared" si="33"/>
        <v>200367.22999999998</v>
      </c>
    </row>
    <row r="2129" spans="1:15" x14ac:dyDescent="0.3">
      <c r="A2129">
        <v>2128</v>
      </c>
      <c r="B2129">
        <v>5</v>
      </c>
      <c r="C2129">
        <v>6</v>
      </c>
      <c r="D2129">
        <v>2023</v>
      </c>
      <c r="E2129" t="s">
        <v>44</v>
      </c>
      <c r="F2129" t="s">
        <v>21</v>
      </c>
      <c r="G2129">
        <v>2</v>
      </c>
      <c r="H2129">
        <v>49366.67</v>
      </c>
      <c r="I2129" t="s">
        <v>309</v>
      </c>
      <c r="J2129">
        <v>56</v>
      </c>
      <c r="K2129" t="s">
        <v>79</v>
      </c>
      <c r="L2129" t="s">
        <v>24</v>
      </c>
      <c r="M2129">
        <v>4</v>
      </c>
      <c r="N2129" t="s">
        <v>65</v>
      </c>
      <c r="O2129">
        <f t="shared" si="33"/>
        <v>98733.34</v>
      </c>
    </row>
    <row r="2130" spans="1:15" x14ac:dyDescent="0.3">
      <c r="A2130">
        <v>2129</v>
      </c>
      <c r="B2130">
        <v>5</v>
      </c>
      <c r="C2130">
        <v>6</v>
      </c>
      <c r="D2130">
        <v>2023</v>
      </c>
      <c r="E2130" t="s">
        <v>44</v>
      </c>
      <c r="F2130" t="s">
        <v>15</v>
      </c>
      <c r="G2130">
        <v>6</v>
      </c>
      <c r="H2130">
        <v>22627.7</v>
      </c>
      <c r="I2130" t="s">
        <v>417</v>
      </c>
      <c r="J2130">
        <v>29</v>
      </c>
      <c r="K2130" t="s">
        <v>34</v>
      </c>
      <c r="L2130" t="s">
        <v>18</v>
      </c>
      <c r="M2130">
        <v>5</v>
      </c>
      <c r="N2130" t="s">
        <v>86</v>
      </c>
      <c r="O2130">
        <f t="shared" si="33"/>
        <v>135766.20000000001</v>
      </c>
    </row>
    <row r="2131" spans="1:15" x14ac:dyDescent="0.3">
      <c r="A2131">
        <v>2130</v>
      </c>
      <c r="B2131">
        <v>5</v>
      </c>
      <c r="C2131">
        <v>6</v>
      </c>
      <c r="D2131">
        <v>2023</v>
      </c>
      <c r="E2131" t="s">
        <v>44</v>
      </c>
      <c r="F2131" t="s">
        <v>45</v>
      </c>
      <c r="G2131">
        <v>9</v>
      </c>
      <c r="H2131">
        <v>29095.3</v>
      </c>
      <c r="I2131" t="s">
        <v>964</v>
      </c>
      <c r="J2131">
        <v>56</v>
      </c>
      <c r="K2131" t="s">
        <v>119</v>
      </c>
      <c r="L2131" t="s">
        <v>52</v>
      </c>
      <c r="M2131">
        <v>4</v>
      </c>
      <c r="N2131" t="s">
        <v>48</v>
      </c>
      <c r="O2131">
        <f t="shared" si="33"/>
        <v>261857.69999999998</v>
      </c>
    </row>
    <row r="2132" spans="1:15" x14ac:dyDescent="0.3">
      <c r="A2132">
        <v>2131</v>
      </c>
      <c r="B2132">
        <v>6</v>
      </c>
      <c r="C2132">
        <v>6</v>
      </c>
      <c r="D2132">
        <v>2023</v>
      </c>
      <c r="E2132" t="s">
        <v>54</v>
      </c>
      <c r="F2132" t="s">
        <v>45</v>
      </c>
      <c r="G2132">
        <v>4</v>
      </c>
      <c r="H2132">
        <v>24404.18</v>
      </c>
      <c r="I2132" t="s">
        <v>113</v>
      </c>
      <c r="J2132">
        <v>31</v>
      </c>
      <c r="K2132" t="s">
        <v>17</v>
      </c>
      <c r="L2132" t="s">
        <v>52</v>
      </c>
      <c r="M2132">
        <v>4</v>
      </c>
      <c r="N2132" t="s">
        <v>48</v>
      </c>
      <c r="O2132">
        <f t="shared" si="33"/>
        <v>97616.72</v>
      </c>
    </row>
    <row r="2133" spans="1:15" x14ac:dyDescent="0.3">
      <c r="A2133">
        <v>2132</v>
      </c>
      <c r="B2133">
        <v>6</v>
      </c>
      <c r="C2133">
        <v>6</v>
      </c>
      <c r="D2133">
        <v>2023</v>
      </c>
      <c r="E2133" t="s">
        <v>54</v>
      </c>
      <c r="F2133" t="s">
        <v>45</v>
      </c>
      <c r="G2133">
        <v>9</v>
      </c>
      <c r="H2133">
        <v>43415.51</v>
      </c>
      <c r="I2133" t="s">
        <v>229</v>
      </c>
      <c r="J2133">
        <v>47</v>
      </c>
      <c r="K2133" t="s">
        <v>112</v>
      </c>
      <c r="L2133" t="s">
        <v>18</v>
      </c>
      <c r="M2133">
        <v>4</v>
      </c>
      <c r="N2133" t="s">
        <v>104</v>
      </c>
      <c r="O2133">
        <f t="shared" si="33"/>
        <v>390739.59</v>
      </c>
    </row>
    <row r="2134" spans="1:15" x14ac:dyDescent="0.3">
      <c r="A2134">
        <v>2133</v>
      </c>
      <c r="B2134">
        <v>6</v>
      </c>
      <c r="C2134">
        <v>6</v>
      </c>
      <c r="D2134">
        <v>2023</v>
      </c>
      <c r="E2134" t="s">
        <v>54</v>
      </c>
      <c r="F2134" t="s">
        <v>32</v>
      </c>
      <c r="G2134">
        <v>2</v>
      </c>
      <c r="H2134">
        <v>16493.599999999999</v>
      </c>
      <c r="I2134" t="s">
        <v>617</v>
      </c>
      <c r="J2134">
        <v>58</v>
      </c>
      <c r="K2134" t="s">
        <v>27</v>
      </c>
      <c r="L2134" t="s">
        <v>52</v>
      </c>
      <c r="M2134">
        <v>4</v>
      </c>
      <c r="N2134" t="s">
        <v>36</v>
      </c>
      <c r="O2134">
        <f t="shared" si="33"/>
        <v>32987.199999999997</v>
      </c>
    </row>
    <row r="2135" spans="1:15" x14ac:dyDescent="0.3">
      <c r="A2135">
        <v>2134</v>
      </c>
      <c r="B2135">
        <v>7</v>
      </c>
      <c r="C2135">
        <v>6</v>
      </c>
      <c r="D2135">
        <v>2023</v>
      </c>
      <c r="E2135" t="s">
        <v>62</v>
      </c>
      <c r="F2135" t="s">
        <v>45</v>
      </c>
      <c r="G2135">
        <v>2</v>
      </c>
      <c r="H2135">
        <v>65998.62</v>
      </c>
      <c r="I2135" t="s">
        <v>466</v>
      </c>
      <c r="J2135">
        <v>36</v>
      </c>
      <c r="K2135" t="s">
        <v>152</v>
      </c>
      <c r="L2135" t="s">
        <v>18</v>
      </c>
      <c r="M2135">
        <v>1</v>
      </c>
      <c r="N2135" t="s">
        <v>104</v>
      </c>
      <c r="O2135">
        <f t="shared" si="33"/>
        <v>131997.24</v>
      </c>
    </row>
    <row r="2136" spans="1:15" x14ac:dyDescent="0.3">
      <c r="A2136">
        <v>2135</v>
      </c>
      <c r="B2136">
        <v>7</v>
      </c>
      <c r="C2136">
        <v>6</v>
      </c>
      <c r="D2136">
        <v>2023</v>
      </c>
      <c r="E2136" t="s">
        <v>62</v>
      </c>
      <c r="F2136" t="s">
        <v>21</v>
      </c>
      <c r="G2136">
        <v>9</v>
      </c>
      <c r="H2136">
        <v>30010.74</v>
      </c>
      <c r="I2136" t="s">
        <v>610</v>
      </c>
      <c r="J2136">
        <v>48</v>
      </c>
      <c r="K2136" t="s">
        <v>119</v>
      </c>
      <c r="L2136" t="s">
        <v>52</v>
      </c>
      <c r="M2136">
        <v>2</v>
      </c>
      <c r="N2136" t="s">
        <v>28</v>
      </c>
      <c r="O2136">
        <f t="shared" si="33"/>
        <v>270096.66000000003</v>
      </c>
    </row>
    <row r="2137" spans="1:15" x14ac:dyDescent="0.3">
      <c r="A2137">
        <v>2136</v>
      </c>
      <c r="B2137">
        <v>7</v>
      </c>
      <c r="C2137">
        <v>6</v>
      </c>
      <c r="D2137">
        <v>2023</v>
      </c>
      <c r="E2137" t="s">
        <v>62</v>
      </c>
      <c r="F2137" t="s">
        <v>32</v>
      </c>
      <c r="G2137">
        <v>7</v>
      </c>
      <c r="H2137">
        <v>23138.21</v>
      </c>
      <c r="I2137" t="s">
        <v>965</v>
      </c>
      <c r="J2137">
        <v>42</v>
      </c>
      <c r="K2137" t="s">
        <v>69</v>
      </c>
      <c r="L2137" t="s">
        <v>52</v>
      </c>
      <c r="M2137">
        <v>4</v>
      </c>
      <c r="N2137" t="s">
        <v>36</v>
      </c>
      <c r="O2137">
        <f t="shared" si="33"/>
        <v>161967.47</v>
      </c>
    </row>
    <row r="2138" spans="1:15" x14ac:dyDescent="0.3">
      <c r="A2138">
        <v>2137</v>
      </c>
      <c r="B2138">
        <v>8</v>
      </c>
      <c r="C2138">
        <v>6</v>
      </c>
      <c r="D2138">
        <v>2023</v>
      </c>
      <c r="E2138" t="s">
        <v>67</v>
      </c>
      <c r="F2138" t="s">
        <v>37</v>
      </c>
      <c r="G2138">
        <v>7</v>
      </c>
      <c r="H2138">
        <v>39792.99</v>
      </c>
      <c r="I2138" t="s">
        <v>876</v>
      </c>
      <c r="J2138">
        <v>21</v>
      </c>
      <c r="K2138" t="s">
        <v>61</v>
      </c>
      <c r="L2138" t="s">
        <v>52</v>
      </c>
      <c r="M2138">
        <v>1</v>
      </c>
      <c r="N2138" t="s">
        <v>97</v>
      </c>
      <c r="O2138">
        <f t="shared" si="33"/>
        <v>278550.93</v>
      </c>
    </row>
    <row r="2139" spans="1:15" x14ac:dyDescent="0.3">
      <c r="A2139">
        <v>2138</v>
      </c>
      <c r="B2139">
        <v>8</v>
      </c>
      <c r="C2139">
        <v>6</v>
      </c>
      <c r="D2139">
        <v>2023</v>
      </c>
      <c r="E2139" t="s">
        <v>67</v>
      </c>
      <c r="F2139" t="s">
        <v>45</v>
      </c>
      <c r="G2139">
        <v>1</v>
      </c>
      <c r="H2139">
        <v>26619.87</v>
      </c>
      <c r="I2139" t="s">
        <v>292</v>
      </c>
      <c r="J2139">
        <v>30</v>
      </c>
      <c r="K2139" t="s">
        <v>34</v>
      </c>
      <c r="L2139" t="s">
        <v>52</v>
      </c>
      <c r="M2139">
        <v>4</v>
      </c>
      <c r="N2139" t="s">
        <v>104</v>
      </c>
      <c r="O2139">
        <f t="shared" si="33"/>
        <v>26619.87</v>
      </c>
    </row>
    <row r="2140" spans="1:15" x14ac:dyDescent="0.3">
      <c r="A2140">
        <v>2139</v>
      </c>
      <c r="B2140">
        <v>8</v>
      </c>
      <c r="C2140">
        <v>6</v>
      </c>
      <c r="D2140">
        <v>2023</v>
      </c>
      <c r="E2140" t="s">
        <v>67</v>
      </c>
      <c r="F2140" t="s">
        <v>45</v>
      </c>
      <c r="G2140">
        <v>6</v>
      </c>
      <c r="H2140">
        <v>42094.25</v>
      </c>
      <c r="I2140" t="s">
        <v>702</v>
      </c>
      <c r="J2140">
        <v>53</v>
      </c>
      <c r="K2140" t="s">
        <v>17</v>
      </c>
      <c r="L2140" t="s">
        <v>18</v>
      </c>
      <c r="M2140">
        <v>4</v>
      </c>
      <c r="N2140" t="s">
        <v>104</v>
      </c>
      <c r="O2140">
        <f t="shared" si="33"/>
        <v>252565.5</v>
      </c>
    </row>
    <row r="2141" spans="1:15" x14ac:dyDescent="0.3">
      <c r="A2141">
        <v>2140</v>
      </c>
      <c r="B2141">
        <v>8</v>
      </c>
      <c r="C2141">
        <v>6</v>
      </c>
      <c r="D2141">
        <v>2023</v>
      </c>
      <c r="E2141" t="s">
        <v>67</v>
      </c>
      <c r="F2141" t="s">
        <v>37</v>
      </c>
      <c r="G2141">
        <v>7</v>
      </c>
      <c r="H2141">
        <v>30910.55</v>
      </c>
      <c r="I2141" t="s">
        <v>966</v>
      </c>
      <c r="J2141">
        <v>59</v>
      </c>
      <c r="K2141" t="s">
        <v>135</v>
      </c>
      <c r="L2141" t="s">
        <v>24</v>
      </c>
      <c r="M2141">
        <v>4</v>
      </c>
      <c r="N2141" t="s">
        <v>97</v>
      </c>
      <c r="O2141">
        <f t="shared" si="33"/>
        <v>216373.85</v>
      </c>
    </row>
    <row r="2142" spans="1:15" x14ac:dyDescent="0.3">
      <c r="A2142">
        <v>2141</v>
      </c>
      <c r="B2142">
        <v>9</v>
      </c>
      <c r="C2142">
        <v>6</v>
      </c>
      <c r="D2142">
        <v>2023</v>
      </c>
      <c r="E2142" t="s">
        <v>74</v>
      </c>
      <c r="F2142" t="s">
        <v>45</v>
      </c>
      <c r="G2142">
        <v>6</v>
      </c>
      <c r="H2142">
        <v>17924.009999999998</v>
      </c>
      <c r="I2142" t="s">
        <v>909</v>
      </c>
      <c r="J2142">
        <v>54</v>
      </c>
      <c r="K2142" t="s">
        <v>27</v>
      </c>
      <c r="L2142" t="s">
        <v>52</v>
      </c>
      <c r="M2142">
        <v>5</v>
      </c>
      <c r="N2142" t="s">
        <v>90</v>
      </c>
      <c r="O2142">
        <f t="shared" si="33"/>
        <v>107544.06</v>
      </c>
    </row>
    <row r="2143" spans="1:15" x14ac:dyDescent="0.3">
      <c r="A2143">
        <v>2142</v>
      </c>
      <c r="B2143">
        <v>9</v>
      </c>
      <c r="C2143">
        <v>6</v>
      </c>
      <c r="D2143">
        <v>2023</v>
      </c>
      <c r="E2143" t="s">
        <v>74</v>
      </c>
      <c r="F2143" t="s">
        <v>37</v>
      </c>
      <c r="G2143">
        <v>6</v>
      </c>
      <c r="H2143">
        <v>25953.71</v>
      </c>
      <c r="I2143" t="s">
        <v>354</v>
      </c>
      <c r="J2143">
        <v>20</v>
      </c>
      <c r="K2143" t="s">
        <v>64</v>
      </c>
      <c r="L2143" t="s">
        <v>18</v>
      </c>
      <c r="M2143">
        <v>4</v>
      </c>
      <c r="N2143" t="s">
        <v>40</v>
      </c>
      <c r="O2143">
        <f t="shared" si="33"/>
        <v>155722.26</v>
      </c>
    </row>
    <row r="2144" spans="1:15" x14ac:dyDescent="0.3">
      <c r="A2144">
        <v>2143</v>
      </c>
      <c r="B2144">
        <v>9</v>
      </c>
      <c r="C2144">
        <v>6</v>
      </c>
      <c r="D2144">
        <v>2023</v>
      </c>
      <c r="E2144" t="s">
        <v>74</v>
      </c>
      <c r="F2144" t="s">
        <v>32</v>
      </c>
      <c r="G2144">
        <v>2</v>
      </c>
      <c r="H2144">
        <v>36306.39</v>
      </c>
      <c r="I2144" t="s">
        <v>102</v>
      </c>
      <c r="J2144">
        <v>33</v>
      </c>
      <c r="K2144" t="s">
        <v>27</v>
      </c>
      <c r="L2144" t="s">
        <v>18</v>
      </c>
      <c r="M2144">
        <v>4</v>
      </c>
      <c r="N2144" t="s">
        <v>36</v>
      </c>
      <c r="O2144">
        <f t="shared" si="33"/>
        <v>72612.78</v>
      </c>
    </row>
    <row r="2145" spans="1:15" x14ac:dyDescent="0.3">
      <c r="A2145">
        <v>2144</v>
      </c>
      <c r="B2145">
        <v>9</v>
      </c>
      <c r="C2145">
        <v>6</v>
      </c>
      <c r="D2145">
        <v>2023</v>
      </c>
      <c r="E2145" t="s">
        <v>74</v>
      </c>
      <c r="F2145" t="s">
        <v>21</v>
      </c>
      <c r="G2145">
        <v>6</v>
      </c>
      <c r="H2145">
        <v>11817.59</v>
      </c>
      <c r="I2145" t="s">
        <v>243</v>
      </c>
      <c r="J2145">
        <v>43</v>
      </c>
      <c r="K2145" t="s">
        <v>119</v>
      </c>
      <c r="L2145" t="s">
        <v>18</v>
      </c>
      <c r="M2145">
        <v>2</v>
      </c>
      <c r="N2145" t="s">
        <v>25</v>
      </c>
      <c r="O2145">
        <f t="shared" si="33"/>
        <v>70905.540000000008</v>
      </c>
    </row>
    <row r="2146" spans="1:15" x14ac:dyDescent="0.3">
      <c r="A2146">
        <v>2145</v>
      </c>
      <c r="B2146">
        <v>10</v>
      </c>
      <c r="C2146">
        <v>6</v>
      </c>
      <c r="D2146">
        <v>2023</v>
      </c>
      <c r="E2146" t="s">
        <v>20</v>
      </c>
      <c r="F2146" t="s">
        <v>37</v>
      </c>
      <c r="G2146">
        <v>4</v>
      </c>
      <c r="H2146">
        <v>56238.55</v>
      </c>
      <c r="I2146" t="s">
        <v>682</v>
      </c>
      <c r="J2146">
        <v>57</v>
      </c>
      <c r="K2146" t="s">
        <v>27</v>
      </c>
      <c r="L2146" t="s">
        <v>24</v>
      </c>
      <c r="M2146">
        <v>4</v>
      </c>
      <c r="N2146" t="s">
        <v>53</v>
      </c>
      <c r="O2146">
        <f t="shared" si="33"/>
        <v>224954.2</v>
      </c>
    </row>
    <row r="2147" spans="1:15" x14ac:dyDescent="0.3">
      <c r="A2147">
        <v>2146</v>
      </c>
      <c r="B2147">
        <v>10</v>
      </c>
      <c r="C2147">
        <v>6</v>
      </c>
      <c r="D2147">
        <v>2023</v>
      </c>
      <c r="E2147" t="s">
        <v>20</v>
      </c>
      <c r="F2147" t="s">
        <v>15</v>
      </c>
      <c r="G2147">
        <v>9</v>
      </c>
      <c r="H2147">
        <v>47309.47</v>
      </c>
      <c r="I2147" t="s">
        <v>162</v>
      </c>
      <c r="J2147">
        <v>56</v>
      </c>
      <c r="K2147" t="s">
        <v>23</v>
      </c>
      <c r="L2147" t="s">
        <v>35</v>
      </c>
      <c r="M2147">
        <v>1</v>
      </c>
      <c r="N2147" t="s">
        <v>31</v>
      </c>
      <c r="O2147">
        <f t="shared" si="33"/>
        <v>425785.23</v>
      </c>
    </row>
    <row r="2148" spans="1:15" x14ac:dyDescent="0.3">
      <c r="A2148">
        <v>2147</v>
      </c>
      <c r="B2148">
        <v>10</v>
      </c>
      <c r="C2148">
        <v>6</v>
      </c>
      <c r="D2148">
        <v>2023</v>
      </c>
      <c r="E2148" t="s">
        <v>20</v>
      </c>
      <c r="F2148" t="s">
        <v>37</v>
      </c>
      <c r="G2148">
        <v>1</v>
      </c>
      <c r="H2148">
        <v>46081.58</v>
      </c>
      <c r="I2148" t="s">
        <v>786</v>
      </c>
      <c r="J2148">
        <v>36</v>
      </c>
      <c r="K2148" t="s">
        <v>69</v>
      </c>
      <c r="L2148" t="s">
        <v>18</v>
      </c>
      <c r="M2148">
        <v>4</v>
      </c>
      <c r="N2148" t="s">
        <v>97</v>
      </c>
      <c r="O2148">
        <f t="shared" si="33"/>
        <v>46081.58</v>
      </c>
    </row>
    <row r="2149" spans="1:15" x14ac:dyDescent="0.3">
      <c r="A2149">
        <v>2148</v>
      </c>
      <c r="B2149">
        <v>10</v>
      </c>
      <c r="C2149">
        <v>6</v>
      </c>
      <c r="D2149">
        <v>2023</v>
      </c>
      <c r="E2149" t="s">
        <v>20</v>
      </c>
      <c r="F2149" t="s">
        <v>45</v>
      </c>
      <c r="G2149">
        <v>8</v>
      </c>
      <c r="H2149">
        <v>42763</v>
      </c>
      <c r="I2149" t="s">
        <v>514</v>
      </c>
      <c r="J2149">
        <v>32</v>
      </c>
      <c r="K2149" t="s">
        <v>23</v>
      </c>
      <c r="L2149" t="s">
        <v>18</v>
      </c>
      <c r="M2149">
        <v>1</v>
      </c>
      <c r="N2149" t="s">
        <v>104</v>
      </c>
      <c r="O2149">
        <f t="shared" si="33"/>
        <v>342104</v>
      </c>
    </row>
    <row r="2150" spans="1:15" x14ac:dyDescent="0.3">
      <c r="A2150">
        <v>2149</v>
      </c>
      <c r="B2150">
        <v>11</v>
      </c>
      <c r="C2150">
        <v>6</v>
      </c>
      <c r="D2150">
        <v>2023</v>
      </c>
      <c r="E2150" t="s">
        <v>29</v>
      </c>
      <c r="F2150" t="s">
        <v>32</v>
      </c>
      <c r="G2150">
        <v>5</v>
      </c>
      <c r="H2150">
        <v>45418.79</v>
      </c>
      <c r="I2150" t="s">
        <v>738</v>
      </c>
      <c r="J2150">
        <v>49</v>
      </c>
      <c r="K2150" t="s">
        <v>61</v>
      </c>
      <c r="L2150" t="s">
        <v>18</v>
      </c>
      <c r="M2150">
        <v>5</v>
      </c>
      <c r="N2150" t="s">
        <v>43</v>
      </c>
      <c r="O2150">
        <f t="shared" si="33"/>
        <v>227093.95</v>
      </c>
    </row>
    <row r="2151" spans="1:15" x14ac:dyDescent="0.3">
      <c r="A2151">
        <v>2150</v>
      </c>
      <c r="B2151">
        <v>11</v>
      </c>
      <c r="C2151">
        <v>6</v>
      </c>
      <c r="D2151">
        <v>2023</v>
      </c>
      <c r="E2151" t="s">
        <v>29</v>
      </c>
      <c r="F2151" t="s">
        <v>32</v>
      </c>
      <c r="G2151">
        <v>1</v>
      </c>
      <c r="H2151">
        <v>66079.12</v>
      </c>
      <c r="I2151" t="s">
        <v>365</v>
      </c>
      <c r="J2151">
        <v>38</v>
      </c>
      <c r="K2151" t="s">
        <v>23</v>
      </c>
      <c r="L2151" t="s">
        <v>24</v>
      </c>
      <c r="M2151">
        <v>5</v>
      </c>
      <c r="N2151" t="s">
        <v>36</v>
      </c>
      <c r="O2151">
        <f t="shared" si="33"/>
        <v>66079.12</v>
      </c>
    </row>
    <row r="2152" spans="1:15" x14ac:dyDescent="0.3">
      <c r="A2152">
        <v>2151</v>
      </c>
      <c r="B2152">
        <v>11</v>
      </c>
      <c r="C2152">
        <v>6</v>
      </c>
      <c r="D2152">
        <v>2023</v>
      </c>
      <c r="E2152" t="s">
        <v>29</v>
      </c>
      <c r="F2152" t="s">
        <v>37</v>
      </c>
      <c r="G2152">
        <v>4</v>
      </c>
      <c r="H2152">
        <v>10514.15</v>
      </c>
      <c r="I2152" t="s">
        <v>510</v>
      </c>
      <c r="J2152">
        <v>18</v>
      </c>
      <c r="K2152" t="s">
        <v>69</v>
      </c>
      <c r="L2152" t="s">
        <v>52</v>
      </c>
      <c r="M2152">
        <v>2</v>
      </c>
      <c r="N2152" t="s">
        <v>97</v>
      </c>
      <c r="O2152">
        <f t="shared" si="33"/>
        <v>42056.6</v>
      </c>
    </row>
    <row r="2153" spans="1:15" x14ac:dyDescent="0.3">
      <c r="A2153">
        <v>2152</v>
      </c>
      <c r="B2153">
        <v>12</v>
      </c>
      <c r="C2153">
        <v>6</v>
      </c>
      <c r="D2153">
        <v>2023</v>
      </c>
      <c r="E2153" t="s">
        <v>44</v>
      </c>
      <c r="F2153" t="s">
        <v>21</v>
      </c>
      <c r="G2153">
        <v>1</v>
      </c>
      <c r="H2153">
        <v>12867.98</v>
      </c>
      <c r="I2153" t="s">
        <v>598</v>
      </c>
      <c r="J2153">
        <v>23</v>
      </c>
      <c r="K2153" t="s">
        <v>79</v>
      </c>
      <c r="L2153" t="s">
        <v>24</v>
      </c>
      <c r="M2153">
        <v>4</v>
      </c>
      <c r="N2153" t="s">
        <v>65</v>
      </c>
      <c r="O2153">
        <f t="shared" si="33"/>
        <v>12867.98</v>
      </c>
    </row>
    <row r="2154" spans="1:15" x14ac:dyDescent="0.3">
      <c r="A2154">
        <v>2153</v>
      </c>
      <c r="B2154">
        <v>12</v>
      </c>
      <c r="C2154">
        <v>6</v>
      </c>
      <c r="D2154">
        <v>2023</v>
      </c>
      <c r="E2154" t="s">
        <v>44</v>
      </c>
      <c r="F2154" t="s">
        <v>15</v>
      </c>
      <c r="G2154">
        <v>6</v>
      </c>
      <c r="H2154">
        <v>21489.599999999999</v>
      </c>
      <c r="I2154" t="s">
        <v>170</v>
      </c>
      <c r="J2154">
        <v>44</v>
      </c>
      <c r="K2154" t="s">
        <v>23</v>
      </c>
      <c r="L2154" t="s">
        <v>18</v>
      </c>
      <c r="M2154">
        <v>2</v>
      </c>
      <c r="N2154" t="s">
        <v>19</v>
      </c>
      <c r="O2154">
        <f t="shared" si="33"/>
        <v>128937.59999999999</v>
      </c>
    </row>
    <row r="2155" spans="1:15" x14ac:dyDescent="0.3">
      <c r="A2155">
        <v>2154</v>
      </c>
      <c r="B2155">
        <v>12</v>
      </c>
      <c r="C2155">
        <v>6</v>
      </c>
      <c r="D2155">
        <v>2023</v>
      </c>
      <c r="E2155" t="s">
        <v>44</v>
      </c>
      <c r="F2155" t="s">
        <v>32</v>
      </c>
      <c r="G2155">
        <v>2</v>
      </c>
      <c r="H2155">
        <v>20038.080000000002</v>
      </c>
      <c r="I2155" t="s">
        <v>417</v>
      </c>
      <c r="J2155">
        <v>40</v>
      </c>
      <c r="K2155" t="s">
        <v>23</v>
      </c>
      <c r="L2155" t="s">
        <v>35</v>
      </c>
      <c r="M2155">
        <v>1</v>
      </c>
      <c r="N2155" t="s">
        <v>43</v>
      </c>
      <c r="O2155">
        <f t="shared" si="33"/>
        <v>40076.160000000003</v>
      </c>
    </row>
    <row r="2156" spans="1:15" x14ac:dyDescent="0.3">
      <c r="A2156">
        <v>2155</v>
      </c>
      <c r="B2156">
        <v>12</v>
      </c>
      <c r="C2156">
        <v>6</v>
      </c>
      <c r="D2156">
        <v>2023</v>
      </c>
      <c r="E2156" t="s">
        <v>44</v>
      </c>
      <c r="F2156" t="s">
        <v>45</v>
      </c>
      <c r="G2156">
        <v>5</v>
      </c>
      <c r="H2156">
        <v>20871.669999999998</v>
      </c>
      <c r="I2156" t="s">
        <v>561</v>
      </c>
      <c r="J2156">
        <v>48</v>
      </c>
      <c r="K2156" t="s">
        <v>61</v>
      </c>
      <c r="L2156" t="s">
        <v>18</v>
      </c>
      <c r="M2156">
        <v>2</v>
      </c>
      <c r="N2156" t="s">
        <v>48</v>
      </c>
      <c r="O2156">
        <f t="shared" si="33"/>
        <v>104358.34999999999</v>
      </c>
    </row>
    <row r="2157" spans="1:15" x14ac:dyDescent="0.3">
      <c r="A2157">
        <v>2156</v>
      </c>
      <c r="B2157">
        <v>13</v>
      </c>
      <c r="C2157">
        <v>6</v>
      </c>
      <c r="D2157">
        <v>2023</v>
      </c>
      <c r="E2157" t="s">
        <v>54</v>
      </c>
      <c r="F2157" t="s">
        <v>45</v>
      </c>
      <c r="G2157">
        <v>7</v>
      </c>
      <c r="H2157">
        <v>50316.63</v>
      </c>
      <c r="I2157" t="s">
        <v>967</v>
      </c>
      <c r="J2157">
        <v>29</v>
      </c>
      <c r="K2157" t="s">
        <v>47</v>
      </c>
      <c r="L2157" t="s">
        <v>52</v>
      </c>
      <c r="M2157">
        <v>1</v>
      </c>
      <c r="N2157" t="s">
        <v>90</v>
      </c>
      <c r="O2157">
        <f t="shared" si="33"/>
        <v>352216.41</v>
      </c>
    </row>
    <row r="2158" spans="1:15" x14ac:dyDescent="0.3">
      <c r="A2158">
        <v>2157</v>
      </c>
      <c r="B2158">
        <v>13</v>
      </c>
      <c r="C2158">
        <v>6</v>
      </c>
      <c r="D2158">
        <v>2023</v>
      </c>
      <c r="E2158" t="s">
        <v>54</v>
      </c>
      <c r="F2158" t="s">
        <v>21</v>
      </c>
      <c r="G2158">
        <v>2</v>
      </c>
      <c r="H2158">
        <v>37569</v>
      </c>
      <c r="I2158" t="s">
        <v>968</v>
      </c>
      <c r="J2158">
        <v>38</v>
      </c>
      <c r="K2158" t="s">
        <v>23</v>
      </c>
      <c r="L2158" t="s">
        <v>35</v>
      </c>
      <c r="M2158">
        <v>2</v>
      </c>
      <c r="N2158" t="s">
        <v>28</v>
      </c>
      <c r="O2158">
        <f t="shared" si="33"/>
        <v>75138</v>
      </c>
    </row>
    <row r="2159" spans="1:15" x14ac:dyDescent="0.3">
      <c r="A2159">
        <v>2158</v>
      </c>
      <c r="B2159">
        <v>13</v>
      </c>
      <c r="C2159">
        <v>6</v>
      </c>
      <c r="D2159">
        <v>2023</v>
      </c>
      <c r="E2159" t="s">
        <v>54</v>
      </c>
      <c r="F2159" t="s">
        <v>32</v>
      </c>
      <c r="G2159">
        <v>6</v>
      </c>
      <c r="H2159">
        <v>69506.73</v>
      </c>
      <c r="I2159" t="s">
        <v>60</v>
      </c>
      <c r="J2159">
        <v>19</v>
      </c>
      <c r="K2159" t="s">
        <v>23</v>
      </c>
      <c r="L2159" t="s">
        <v>35</v>
      </c>
      <c r="M2159">
        <v>5</v>
      </c>
      <c r="N2159" t="s">
        <v>101</v>
      </c>
      <c r="O2159">
        <f t="shared" si="33"/>
        <v>417040.38</v>
      </c>
    </row>
    <row r="2160" spans="1:15" x14ac:dyDescent="0.3">
      <c r="A2160">
        <v>2159</v>
      </c>
      <c r="B2160">
        <v>13</v>
      </c>
      <c r="C2160">
        <v>6</v>
      </c>
      <c r="D2160">
        <v>2023</v>
      </c>
      <c r="E2160" t="s">
        <v>54</v>
      </c>
      <c r="F2160" t="s">
        <v>37</v>
      </c>
      <c r="G2160">
        <v>6</v>
      </c>
      <c r="H2160">
        <v>23613.15</v>
      </c>
      <c r="I2160" t="s">
        <v>638</v>
      </c>
      <c r="J2160">
        <v>22</v>
      </c>
      <c r="K2160" t="s">
        <v>116</v>
      </c>
      <c r="L2160" t="s">
        <v>24</v>
      </c>
      <c r="M2160">
        <v>4</v>
      </c>
      <c r="N2160" t="s">
        <v>40</v>
      </c>
      <c r="O2160">
        <f t="shared" si="33"/>
        <v>141678.90000000002</v>
      </c>
    </row>
    <row r="2161" spans="1:15" x14ac:dyDescent="0.3">
      <c r="A2161">
        <v>2160</v>
      </c>
      <c r="B2161">
        <v>14</v>
      </c>
      <c r="C2161">
        <v>6</v>
      </c>
      <c r="D2161">
        <v>2023</v>
      </c>
      <c r="E2161" t="s">
        <v>62</v>
      </c>
      <c r="F2161" t="s">
        <v>45</v>
      </c>
      <c r="G2161">
        <v>5</v>
      </c>
      <c r="H2161">
        <v>28649.81</v>
      </c>
      <c r="I2161" t="s">
        <v>822</v>
      </c>
      <c r="J2161">
        <v>26</v>
      </c>
      <c r="K2161" t="s">
        <v>27</v>
      </c>
      <c r="L2161" t="s">
        <v>24</v>
      </c>
      <c r="M2161">
        <v>2</v>
      </c>
      <c r="N2161" t="s">
        <v>48</v>
      </c>
      <c r="O2161">
        <f t="shared" si="33"/>
        <v>143249.05000000002</v>
      </c>
    </row>
    <row r="2162" spans="1:15" x14ac:dyDescent="0.3">
      <c r="A2162">
        <v>2161</v>
      </c>
      <c r="B2162">
        <v>14</v>
      </c>
      <c r="C2162">
        <v>6</v>
      </c>
      <c r="D2162">
        <v>2023</v>
      </c>
      <c r="E2162" t="s">
        <v>62</v>
      </c>
      <c r="F2162" t="s">
        <v>21</v>
      </c>
      <c r="G2162">
        <v>5</v>
      </c>
      <c r="H2162">
        <v>69054.44</v>
      </c>
      <c r="I2162" t="s">
        <v>262</v>
      </c>
      <c r="J2162">
        <v>37</v>
      </c>
      <c r="K2162" t="s">
        <v>95</v>
      </c>
      <c r="L2162" t="s">
        <v>52</v>
      </c>
      <c r="M2162">
        <v>1</v>
      </c>
      <c r="N2162" t="s">
        <v>65</v>
      </c>
      <c r="O2162">
        <f t="shared" si="33"/>
        <v>345272.2</v>
      </c>
    </row>
    <row r="2163" spans="1:15" x14ac:dyDescent="0.3">
      <c r="A2163">
        <v>2162</v>
      </c>
      <c r="B2163">
        <v>14</v>
      </c>
      <c r="C2163">
        <v>6</v>
      </c>
      <c r="D2163">
        <v>2023</v>
      </c>
      <c r="E2163" t="s">
        <v>62</v>
      </c>
      <c r="F2163" t="s">
        <v>32</v>
      </c>
      <c r="G2163">
        <v>3</v>
      </c>
      <c r="H2163">
        <v>59905.49</v>
      </c>
      <c r="I2163" t="s">
        <v>969</v>
      </c>
      <c r="J2163">
        <v>35</v>
      </c>
      <c r="K2163" t="s">
        <v>27</v>
      </c>
      <c r="L2163" t="s">
        <v>24</v>
      </c>
      <c r="M2163">
        <v>4</v>
      </c>
      <c r="N2163" t="s">
        <v>43</v>
      </c>
      <c r="O2163">
        <f t="shared" si="33"/>
        <v>179716.47</v>
      </c>
    </row>
    <row r="2164" spans="1:15" x14ac:dyDescent="0.3">
      <c r="A2164">
        <v>2163</v>
      </c>
      <c r="B2164">
        <v>14</v>
      </c>
      <c r="C2164">
        <v>6</v>
      </c>
      <c r="D2164">
        <v>2023</v>
      </c>
      <c r="E2164" t="s">
        <v>62</v>
      </c>
      <c r="F2164" t="s">
        <v>32</v>
      </c>
      <c r="G2164">
        <v>2</v>
      </c>
      <c r="H2164">
        <v>38187.949999999997</v>
      </c>
      <c r="I2164" t="s">
        <v>297</v>
      </c>
      <c r="J2164">
        <v>39</v>
      </c>
      <c r="K2164" t="s">
        <v>140</v>
      </c>
      <c r="L2164" t="s">
        <v>52</v>
      </c>
      <c r="M2164">
        <v>5</v>
      </c>
      <c r="N2164" t="s">
        <v>101</v>
      </c>
      <c r="O2164">
        <f t="shared" si="33"/>
        <v>76375.899999999994</v>
      </c>
    </row>
    <row r="2165" spans="1:15" x14ac:dyDescent="0.3">
      <c r="A2165">
        <v>2164</v>
      </c>
      <c r="B2165">
        <v>15</v>
      </c>
      <c r="C2165">
        <v>6</v>
      </c>
      <c r="D2165">
        <v>2023</v>
      </c>
      <c r="E2165" t="s">
        <v>67</v>
      </c>
      <c r="F2165" t="s">
        <v>32</v>
      </c>
      <c r="G2165">
        <v>7</v>
      </c>
      <c r="H2165">
        <v>43275.81</v>
      </c>
      <c r="I2165" t="s">
        <v>505</v>
      </c>
      <c r="J2165">
        <v>25</v>
      </c>
      <c r="K2165" t="s">
        <v>23</v>
      </c>
      <c r="L2165" t="s">
        <v>35</v>
      </c>
      <c r="M2165">
        <v>5</v>
      </c>
      <c r="N2165" t="s">
        <v>36</v>
      </c>
      <c r="O2165">
        <f t="shared" si="33"/>
        <v>302930.67</v>
      </c>
    </row>
    <row r="2166" spans="1:15" x14ac:dyDescent="0.3">
      <c r="A2166">
        <v>2165</v>
      </c>
      <c r="B2166">
        <v>15</v>
      </c>
      <c r="C2166">
        <v>6</v>
      </c>
      <c r="D2166">
        <v>2023</v>
      </c>
      <c r="E2166" t="s">
        <v>67</v>
      </c>
      <c r="F2166" t="s">
        <v>32</v>
      </c>
      <c r="G2166">
        <v>1</v>
      </c>
      <c r="H2166">
        <v>60590.68</v>
      </c>
      <c r="I2166" t="s">
        <v>188</v>
      </c>
      <c r="J2166">
        <v>51</v>
      </c>
      <c r="K2166" t="s">
        <v>61</v>
      </c>
      <c r="L2166" t="s">
        <v>35</v>
      </c>
      <c r="M2166">
        <v>4</v>
      </c>
      <c r="N2166" t="s">
        <v>36</v>
      </c>
      <c r="O2166">
        <f t="shared" si="33"/>
        <v>60590.68</v>
      </c>
    </row>
    <row r="2167" spans="1:15" x14ac:dyDescent="0.3">
      <c r="A2167">
        <v>2166</v>
      </c>
      <c r="B2167">
        <v>15</v>
      </c>
      <c r="C2167">
        <v>6</v>
      </c>
      <c r="D2167">
        <v>2023</v>
      </c>
      <c r="E2167" t="s">
        <v>67</v>
      </c>
      <c r="F2167" t="s">
        <v>32</v>
      </c>
      <c r="G2167">
        <v>6</v>
      </c>
      <c r="H2167">
        <v>38858.81</v>
      </c>
      <c r="I2167" t="s">
        <v>278</v>
      </c>
      <c r="J2167">
        <v>26</v>
      </c>
      <c r="K2167" t="s">
        <v>23</v>
      </c>
      <c r="L2167" t="s">
        <v>35</v>
      </c>
      <c r="M2167">
        <v>4</v>
      </c>
      <c r="N2167" t="s">
        <v>43</v>
      </c>
      <c r="O2167">
        <f t="shared" si="33"/>
        <v>233152.86</v>
      </c>
    </row>
    <row r="2168" spans="1:15" x14ac:dyDescent="0.3">
      <c r="A2168">
        <v>2167</v>
      </c>
      <c r="B2168">
        <v>15</v>
      </c>
      <c r="C2168">
        <v>6</v>
      </c>
      <c r="D2168">
        <v>2023</v>
      </c>
      <c r="E2168" t="s">
        <v>67</v>
      </c>
      <c r="F2168" t="s">
        <v>45</v>
      </c>
      <c r="G2168">
        <v>6</v>
      </c>
      <c r="H2168">
        <v>22361.42</v>
      </c>
      <c r="I2168" t="s">
        <v>910</v>
      </c>
      <c r="J2168">
        <v>24</v>
      </c>
      <c r="K2168" t="s">
        <v>27</v>
      </c>
      <c r="L2168" t="s">
        <v>52</v>
      </c>
      <c r="M2168">
        <v>2</v>
      </c>
      <c r="N2168" t="s">
        <v>104</v>
      </c>
      <c r="O2168">
        <f t="shared" si="33"/>
        <v>134168.51999999999</v>
      </c>
    </row>
    <row r="2169" spans="1:15" x14ac:dyDescent="0.3">
      <c r="A2169">
        <v>2168</v>
      </c>
      <c r="B2169">
        <v>16</v>
      </c>
      <c r="C2169">
        <v>6</v>
      </c>
      <c r="D2169">
        <v>2023</v>
      </c>
      <c r="E2169" t="s">
        <v>74</v>
      </c>
      <c r="F2169" t="s">
        <v>21</v>
      </c>
      <c r="G2169">
        <v>3</v>
      </c>
      <c r="H2169">
        <v>59706.67</v>
      </c>
      <c r="I2169" t="s">
        <v>726</v>
      </c>
      <c r="J2169">
        <v>47</v>
      </c>
      <c r="K2169" t="s">
        <v>95</v>
      </c>
      <c r="L2169" t="s">
        <v>24</v>
      </c>
      <c r="M2169">
        <v>5</v>
      </c>
      <c r="N2169" t="s">
        <v>65</v>
      </c>
      <c r="O2169">
        <f t="shared" si="33"/>
        <v>179120.01</v>
      </c>
    </row>
    <row r="2170" spans="1:15" x14ac:dyDescent="0.3">
      <c r="A2170">
        <v>2169</v>
      </c>
      <c r="B2170">
        <v>16</v>
      </c>
      <c r="C2170">
        <v>6</v>
      </c>
      <c r="D2170">
        <v>2023</v>
      </c>
      <c r="E2170" t="s">
        <v>74</v>
      </c>
      <c r="F2170" t="s">
        <v>32</v>
      </c>
      <c r="G2170">
        <v>2</v>
      </c>
      <c r="H2170">
        <v>42266.35</v>
      </c>
      <c r="I2170" t="s">
        <v>291</v>
      </c>
      <c r="J2170">
        <v>35</v>
      </c>
      <c r="K2170" t="s">
        <v>135</v>
      </c>
      <c r="L2170" t="s">
        <v>24</v>
      </c>
      <c r="M2170">
        <v>2</v>
      </c>
      <c r="N2170" t="s">
        <v>36</v>
      </c>
      <c r="O2170">
        <f t="shared" si="33"/>
        <v>84532.7</v>
      </c>
    </row>
    <row r="2171" spans="1:15" x14ac:dyDescent="0.3">
      <c r="A2171">
        <v>2170</v>
      </c>
      <c r="B2171">
        <v>16</v>
      </c>
      <c r="C2171">
        <v>6</v>
      </c>
      <c r="D2171">
        <v>2023</v>
      </c>
      <c r="E2171" t="s">
        <v>74</v>
      </c>
      <c r="F2171" t="s">
        <v>15</v>
      </c>
      <c r="G2171">
        <v>2</v>
      </c>
      <c r="H2171">
        <v>19182.560000000001</v>
      </c>
      <c r="I2171" t="s">
        <v>78</v>
      </c>
      <c r="J2171">
        <v>44</v>
      </c>
      <c r="K2171" t="s">
        <v>119</v>
      </c>
      <c r="L2171" t="s">
        <v>24</v>
      </c>
      <c r="M2171">
        <v>2</v>
      </c>
      <c r="N2171" t="s">
        <v>19</v>
      </c>
      <c r="O2171">
        <f t="shared" si="33"/>
        <v>38365.120000000003</v>
      </c>
    </row>
    <row r="2172" spans="1:15" x14ac:dyDescent="0.3">
      <c r="A2172">
        <v>2171</v>
      </c>
      <c r="B2172">
        <v>17</v>
      </c>
      <c r="C2172">
        <v>6</v>
      </c>
      <c r="D2172">
        <v>2023</v>
      </c>
      <c r="E2172" t="s">
        <v>20</v>
      </c>
      <c r="F2172" t="s">
        <v>15</v>
      </c>
      <c r="G2172">
        <v>9</v>
      </c>
      <c r="H2172">
        <v>40335.15</v>
      </c>
      <c r="I2172" t="s">
        <v>183</v>
      </c>
      <c r="J2172">
        <v>33</v>
      </c>
      <c r="K2172" t="s">
        <v>64</v>
      </c>
      <c r="L2172" t="s">
        <v>18</v>
      </c>
      <c r="M2172">
        <v>1</v>
      </c>
      <c r="N2172" t="s">
        <v>19</v>
      </c>
      <c r="O2172">
        <f t="shared" si="33"/>
        <v>363016.35000000003</v>
      </c>
    </row>
    <row r="2173" spans="1:15" x14ac:dyDescent="0.3">
      <c r="A2173">
        <v>2172</v>
      </c>
      <c r="B2173">
        <v>17</v>
      </c>
      <c r="C2173">
        <v>6</v>
      </c>
      <c r="D2173">
        <v>2023</v>
      </c>
      <c r="E2173" t="s">
        <v>20</v>
      </c>
      <c r="F2173" t="s">
        <v>21</v>
      </c>
      <c r="G2173">
        <v>5</v>
      </c>
      <c r="H2173">
        <v>34792.199999999997</v>
      </c>
      <c r="I2173" t="s">
        <v>405</v>
      </c>
      <c r="J2173">
        <v>38</v>
      </c>
      <c r="K2173" t="s">
        <v>27</v>
      </c>
      <c r="L2173" t="s">
        <v>35</v>
      </c>
      <c r="M2173">
        <v>2</v>
      </c>
      <c r="N2173" t="s">
        <v>65</v>
      </c>
      <c r="O2173">
        <f t="shared" si="33"/>
        <v>173961</v>
      </c>
    </row>
    <row r="2174" spans="1:15" x14ac:dyDescent="0.3">
      <c r="A2174">
        <v>2173</v>
      </c>
      <c r="B2174">
        <v>17</v>
      </c>
      <c r="C2174">
        <v>6</v>
      </c>
      <c r="D2174">
        <v>2023</v>
      </c>
      <c r="E2174" t="s">
        <v>20</v>
      </c>
      <c r="F2174" t="s">
        <v>37</v>
      </c>
      <c r="G2174">
        <v>7</v>
      </c>
      <c r="H2174">
        <v>62610.55</v>
      </c>
      <c r="I2174" t="s">
        <v>925</v>
      </c>
      <c r="J2174">
        <v>22</v>
      </c>
      <c r="K2174" t="s">
        <v>27</v>
      </c>
      <c r="L2174" t="s">
        <v>35</v>
      </c>
      <c r="M2174">
        <v>4</v>
      </c>
      <c r="N2174" t="s">
        <v>97</v>
      </c>
      <c r="O2174">
        <f t="shared" si="33"/>
        <v>438273.85000000003</v>
      </c>
    </row>
    <row r="2175" spans="1:15" x14ac:dyDescent="0.3">
      <c r="A2175">
        <v>2174</v>
      </c>
      <c r="B2175">
        <v>18</v>
      </c>
      <c r="C2175">
        <v>6</v>
      </c>
      <c r="D2175">
        <v>2023</v>
      </c>
      <c r="E2175" t="s">
        <v>29</v>
      </c>
      <c r="F2175" t="s">
        <v>37</v>
      </c>
      <c r="G2175">
        <v>5</v>
      </c>
      <c r="H2175">
        <v>17563.330000000002</v>
      </c>
      <c r="I2175" t="s">
        <v>262</v>
      </c>
      <c r="J2175">
        <v>46</v>
      </c>
      <c r="K2175" t="s">
        <v>112</v>
      </c>
      <c r="L2175" t="s">
        <v>18</v>
      </c>
      <c r="M2175">
        <v>4</v>
      </c>
      <c r="N2175" t="s">
        <v>40</v>
      </c>
      <c r="O2175">
        <f t="shared" si="33"/>
        <v>87816.650000000009</v>
      </c>
    </row>
    <row r="2176" spans="1:15" x14ac:dyDescent="0.3">
      <c r="A2176">
        <v>2175</v>
      </c>
      <c r="B2176">
        <v>18</v>
      </c>
      <c r="C2176">
        <v>6</v>
      </c>
      <c r="D2176">
        <v>2023</v>
      </c>
      <c r="E2176" t="s">
        <v>29</v>
      </c>
      <c r="F2176" t="s">
        <v>37</v>
      </c>
      <c r="G2176">
        <v>7</v>
      </c>
      <c r="H2176">
        <v>62512.59</v>
      </c>
      <c r="I2176" t="s">
        <v>923</v>
      </c>
      <c r="J2176">
        <v>54</v>
      </c>
      <c r="K2176" t="s">
        <v>112</v>
      </c>
      <c r="L2176" t="s">
        <v>35</v>
      </c>
      <c r="M2176">
        <v>4</v>
      </c>
      <c r="N2176" t="s">
        <v>53</v>
      </c>
      <c r="O2176">
        <f t="shared" si="33"/>
        <v>437588.13</v>
      </c>
    </row>
    <row r="2177" spans="1:15" x14ac:dyDescent="0.3">
      <c r="A2177">
        <v>2176</v>
      </c>
      <c r="B2177">
        <v>18</v>
      </c>
      <c r="C2177">
        <v>6</v>
      </c>
      <c r="D2177">
        <v>2023</v>
      </c>
      <c r="E2177" t="s">
        <v>29</v>
      </c>
      <c r="F2177" t="s">
        <v>15</v>
      </c>
      <c r="G2177">
        <v>4</v>
      </c>
      <c r="H2177">
        <v>40732.660000000003</v>
      </c>
      <c r="I2177" t="s">
        <v>773</v>
      </c>
      <c r="J2177">
        <v>39</v>
      </c>
      <c r="K2177" t="s">
        <v>39</v>
      </c>
      <c r="L2177" t="s">
        <v>35</v>
      </c>
      <c r="M2177">
        <v>1</v>
      </c>
      <c r="N2177" t="s">
        <v>86</v>
      </c>
      <c r="O2177">
        <f t="shared" si="33"/>
        <v>162930.64000000001</v>
      </c>
    </row>
    <row r="2178" spans="1:15" x14ac:dyDescent="0.3">
      <c r="A2178">
        <v>2177</v>
      </c>
      <c r="B2178">
        <v>18</v>
      </c>
      <c r="C2178">
        <v>6</v>
      </c>
      <c r="D2178">
        <v>2023</v>
      </c>
      <c r="E2178" t="s">
        <v>29</v>
      </c>
      <c r="F2178" t="s">
        <v>37</v>
      </c>
      <c r="G2178">
        <v>8</v>
      </c>
      <c r="H2178">
        <v>34261.870000000003</v>
      </c>
      <c r="I2178" t="s">
        <v>822</v>
      </c>
      <c r="J2178">
        <v>31</v>
      </c>
      <c r="K2178" t="s">
        <v>27</v>
      </c>
      <c r="L2178" t="s">
        <v>18</v>
      </c>
      <c r="M2178">
        <v>4</v>
      </c>
      <c r="N2178" t="s">
        <v>53</v>
      </c>
      <c r="O2178">
        <f t="shared" si="33"/>
        <v>274094.96000000002</v>
      </c>
    </row>
    <row r="2179" spans="1:15" x14ac:dyDescent="0.3">
      <c r="A2179">
        <v>2178</v>
      </c>
      <c r="B2179">
        <v>19</v>
      </c>
      <c r="C2179">
        <v>6</v>
      </c>
      <c r="D2179">
        <v>2023</v>
      </c>
      <c r="E2179" t="s">
        <v>44</v>
      </c>
      <c r="F2179" t="s">
        <v>45</v>
      </c>
      <c r="G2179">
        <v>7</v>
      </c>
      <c r="H2179">
        <v>19718.03</v>
      </c>
      <c r="I2179" t="s">
        <v>758</v>
      </c>
      <c r="J2179">
        <v>36</v>
      </c>
      <c r="K2179" t="s">
        <v>23</v>
      </c>
      <c r="L2179" t="s">
        <v>35</v>
      </c>
      <c r="M2179">
        <v>4</v>
      </c>
      <c r="N2179" t="s">
        <v>48</v>
      </c>
      <c r="O2179">
        <f t="shared" ref="O2179:O2242" si="34">G2179*H2179</f>
        <v>138026.21</v>
      </c>
    </row>
    <row r="2180" spans="1:15" x14ac:dyDescent="0.3">
      <c r="A2180">
        <v>2179</v>
      </c>
      <c r="B2180">
        <v>19</v>
      </c>
      <c r="C2180">
        <v>6</v>
      </c>
      <c r="D2180">
        <v>2023</v>
      </c>
      <c r="E2180" t="s">
        <v>44</v>
      </c>
      <c r="F2180" t="s">
        <v>32</v>
      </c>
      <c r="G2180">
        <v>5</v>
      </c>
      <c r="H2180">
        <v>52049.08</v>
      </c>
      <c r="I2180" t="s">
        <v>572</v>
      </c>
      <c r="J2180">
        <v>52</v>
      </c>
      <c r="K2180" t="s">
        <v>23</v>
      </c>
      <c r="L2180" t="s">
        <v>24</v>
      </c>
      <c r="M2180">
        <v>4</v>
      </c>
      <c r="N2180" t="s">
        <v>43</v>
      </c>
      <c r="O2180">
        <f t="shared" si="34"/>
        <v>260245.40000000002</v>
      </c>
    </row>
    <row r="2181" spans="1:15" x14ac:dyDescent="0.3">
      <c r="A2181">
        <v>2180</v>
      </c>
      <c r="B2181">
        <v>19</v>
      </c>
      <c r="C2181">
        <v>6</v>
      </c>
      <c r="D2181">
        <v>2023</v>
      </c>
      <c r="E2181" t="s">
        <v>44</v>
      </c>
      <c r="F2181" t="s">
        <v>15</v>
      </c>
      <c r="G2181">
        <v>6</v>
      </c>
      <c r="H2181">
        <v>65608.399999999994</v>
      </c>
      <c r="I2181" t="s">
        <v>447</v>
      </c>
      <c r="J2181">
        <v>41</v>
      </c>
      <c r="K2181" t="s">
        <v>69</v>
      </c>
      <c r="L2181" t="s">
        <v>18</v>
      </c>
      <c r="M2181">
        <v>4</v>
      </c>
      <c r="N2181" t="s">
        <v>31</v>
      </c>
      <c r="O2181">
        <f t="shared" si="34"/>
        <v>393650.39999999997</v>
      </c>
    </row>
    <row r="2182" spans="1:15" x14ac:dyDescent="0.3">
      <c r="A2182">
        <v>2181</v>
      </c>
      <c r="B2182">
        <v>20</v>
      </c>
      <c r="C2182">
        <v>6</v>
      </c>
      <c r="D2182">
        <v>2023</v>
      </c>
      <c r="E2182" t="s">
        <v>54</v>
      </c>
      <c r="F2182" t="s">
        <v>21</v>
      </c>
      <c r="G2182">
        <v>5</v>
      </c>
      <c r="H2182">
        <v>32522.639999999999</v>
      </c>
      <c r="I2182" t="s">
        <v>340</v>
      </c>
      <c r="J2182">
        <v>59</v>
      </c>
      <c r="K2182" t="s">
        <v>39</v>
      </c>
      <c r="L2182" t="s">
        <v>35</v>
      </c>
      <c r="M2182">
        <v>5</v>
      </c>
      <c r="N2182" t="s">
        <v>65</v>
      </c>
      <c r="O2182">
        <f t="shared" si="34"/>
        <v>162613.20000000001</v>
      </c>
    </row>
    <row r="2183" spans="1:15" x14ac:dyDescent="0.3">
      <c r="A2183">
        <v>2182</v>
      </c>
      <c r="B2183">
        <v>20</v>
      </c>
      <c r="C2183">
        <v>6</v>
      </c>
      <c r="D2183">
        <v>2023</v>
      </c>
      <c r="E2183" t="s">
        <v>54</v>
      </c>
      <c r="F2183" t="s">
        <v>21</v>
      </c>
      <c r="G2183">
        <v>7</v>
      </c>
      <c r="H2183">
        <v>24495.1</v>
      </c>
      <c r="I2183" t="s">
        <v>222</v>
      </c>
      <c r="J2183">
        <v>23</v>
      </c>
      <c r="K2183" t="s">
        <v>23</v>
      </c>
      <c r="L2183" t="s">
        <v>24</v>
      </c>
      <c r="M2183">
        <v>2</v>
      </c>
      <c r="N2183" t="s">
        <v>25</v>
      </c>
      <c r="O2183">
        <f t="shared" si="34"/>
        <v>171465.69999999998</v>
      </c>
    </row>
    <row r="2184" spans="1:15" x14ac:dyDescent="0.3">
      <c r="A2184">
        <v>2183</v>
      </c>
      <c r="B2184">
        <v>20</v>
      </c>
      <c r="C2184">
        <v>6</v>
      </c>
      <c r="D2184">
        <v>2023</v>
      </c>
      <c r="E2184" t="s">
        <v>54</v>
      </c>
      <c r="F2184" t="s">
        <v>32</v>
      </c>
      <c r="G2184">
        <v>2</v>
      </c>
      <c r="H2184">
        <v>43292.02</v>
      </c>
      <c r="I2184" t="s">
        <v>970</v>
      </c>
      <c r="J2184">
        <v>20</v>
      </c>
      <c r="K2184" t="s">
        <v>47</v>
      </c>
      <c r="L2184" t="s">
        <v>52</v>
      </c>
      <c r="M2184">
        <v>2</v>
      </c>
      <c r="N2184" t="s">
        <v>36</v>
      </c>
      <c r="O2184">
        <f t="shared" si="34"/>
        <v>86584.04</v>
      </c>
    </row>
    <row r="2185" spans="1:15" x14ac:dyDescent="0.3">
      <c r="A2185">
        <v>2184</v>
      </c>
      <c r="B2185">
        <v>21</v>
      </c>
      <c r="C2185">
        <v>6</v>
      </c>
      <c r="D2185">
        <v>2023</v>
      </c>
      <c r="E2185" t="s">
        <v>62</v>
      </c>
      <c r="F2185" t="s">
        <v>15</v>
      </c>
      <c r="G2185">
        <v>5</v>
      </c>
      <c r="H2185">
        <v>57771.16</v>
      </c>
      <c r="I2185" t="s">
        <v>863</v>
      </c>
      <c r="J2185">
        <v>51</v>
      </c>
      <c r="K2185" t="s">
        <v>140</v>
      </c>
      <c r="L2185" t="s">
        <v>35</v>
      </c>
      <c r="M2185">
        <v>4</v>
      </c>
      <c r="N2185" t="s">
        <v>19</v>
      </c>
      <c r="O2185">
        <f t="shared" si="34"/>
        <v>288855.80000000005</v>
      </c>
    </row>
    <row r="2186" spans="1:15" x14ac:dyDescent="0.3">
      <c r="A2186">
        <v>2185</v>
      </c>
      <c r="B2186">
        <v>21</v>
      </c>
      <c r="C2186">
        <v>6</v>
      </c>
      <c r="D2186">
        <v>2023</v>
      </c>
      <c r="E2186" t="s">
        <v>62</v>
      </c>
      <c r="F2186" t="s">
        <v>37</v>
      </c>
      <c r="G2186">
        <v>3</v>
      </c>
      <c r="H2186">
        <v>10226.06</v>
      </c>
      <c r="I2186" t="s">
        <v>881</v>
      </c>
      <c r="J2186">
        <v>19</v>
      </c>
      <c r="K2186" t="s">
        <v>152</v>
      </c>
      <c r="L2186" t="s">
        <v>18</v>
      </c>
      <c r="M2186">
        <v>4</v>
      </c>
      <c r="N2186" t="s">
        <v>53</v>
      </c>
      <c r="O2186">
        <f t="shared" si="34"/>
        <v>30678.18</v>
      </c>
    </row>
    <row r="2187" spans="1:15" x14ac:dyDescent="0.3">
      <c r="A2187">
        <v>2186</v>
      </c>
      <c r="B2187">
        <v>21</v>
      </c>
      <c r="C2187">
        <v>6</v>
      </c>
      <c r="D2187">
        <v>2023</v>
      </c>
      <c r="E2187" t="s">
        <v>62</v>
      </c>
      <c r="F2187" t="s">
        <v>37</v>
      </c>
      <c r="G2187">
        <v>9</v>
      </c>
      <c r="H2187">
        <v>47882.65</v>
      </c>
      <c r="I2187" t="s">
        <v>355</v>
      </c>
      <c r="J2187">
        <v>32</v>
      </c>
      <c r="K2187" t="s">
        <v>23</v>
      </c>
      <c r="L2187" t="s">
        <v>24</v>
      </c>
      <c r="M2187">
        <v>4</v>
      </c>
      <c r="N2187" t="s">
        <v>40</v>
      </c>
      <c r="O2187">
        <f t="shared" si="34"/>
        <v>430943.85000000003</v>
      </c>
    </row>
    <row r="2188" spans="1:15" x14ac:dyDescent="0.3">
      <c r="A2188">
        <v>2187</v>
      </c>
      <c r="B2188">
        <v>21</v>
      </c>
      <c r="C2188">
        <v>6</v>
      </c>
      <c r="D2188">
        <v>2023</v>
      </c>
      <c r="E2188" t="s">
        <v>62</v>
      </c>
      <c r="F2188" t="s">
        <v>45</v>
      </c>
      <c r="G2188">
        <v>6</v>
      </c>
      <c r="H2188">
        <v>45790.96</v>
      </c>
      <c r="I2188" t="s">
        <v>829</v>
      </c>
      <c r="J2188">
        <v>54</v>
      </c>
      <c r="K2188" t="s">
        <v>79</v>
      </c>
      <c r="L2188" t="s">
        <v>52</v>
      </c>
      <c r="M2188">
        <v>1</v>
      </c>
      <c r="N2188" t="s">
        <v>90</v>
      </c>
      <c r="O2188">
        <f t="shared" si="34"/>
        <v>274745.76</v>
      </c>
    </row>
    <row r="2189" spans="1:15" x14ac:dyDescent="0.3">
      <c r="A2189">
        <v>2188</v>
      </c>
      <c r="B2189">
        <v>22</v>
      </c>
      <c r="C2189">
        <v>6</v>
      </c>
      <c r="D2189">
        <v>2023</v>
      </c>
      <c r="E2189" t="s">
        <v>67</v>
      </c>
      <c r="F2189" t="s">
        <v>45</v>
      </c>
      <c r="G2189">
        <v>3</v>
      </c>
      <c r="H2189">
        <v>29089.13</v>
      </c>
      <c r="I2189" t="s">
        <v>149</v>
      </c>
      <c r="J2189">
        <v>32</v>
      </c>
      <c r="K2189" t="s">
        <v>56</v>
      </c>
      <c r="L2189" t="s">
        <v>52</v>
      </c>
      <c r="M2189">
        <v>4</v>
      </c>
      <c r="N2189" t="s">
        <v>48</v>
      </c>
      <c r="O2189">
        <f t="shared" si="34"/>
        <v>87267.39</v>
      </c>
    </row>
    <row r="2190" spans="1:15" x14ac:dyDescent="0.3">
      <c r="A2190">
        <v>2189</v>
      </c>
      <c r="B2190">
        <v>22</v>
      </c>
      <c r="C2190">
        <v>6</v>
      </c>
      <c r="D2190">
        <v>2023</v>
      </c>
      <c r="E2190" t="s">
        <v>67</v>
      </c>
      <c r="F2190" t="s">
        <v>37</v>
      </c>
      <c r="G2190">
        <v>7</v>
      </c>
      <c r="H2190">
        <v>37085.379999999997</v>
      </c>
      <c r="I2190" t="s">
        <v>934</v>
      </c>
      <c r="J2190">
        <v>49</v>
      </c>
      <c r="K2190" t="s">
        <v>23</v>
      </c>
      <c r="L2190" t="s">
        <v>35</v>
      </c>
      <c r="M2190">
        <v>4</v>
      </c>
      <c r="N2190" t="s">
        <v>40</v>
      </c>
      <c r="O2190">
        <f t="shared" si="34"/>
        <v>259597.65999999997</v>
      </c>
    </row>
    <row r="2191" spans="1:15" x14ac:dyDescent="0.3">
      <c r="A2191">
        <v>2190</v>
      </c>
      <c r="B2191">
        <v>22</v>
      </c>
      <c r="C2191">
        <v>6</v>
      </c>
      <c r="D2191">
        <v>2023</v>
      </c>
      <c r="E2191" t="s">
        <v>67</v>
      </c>
      <c r="F2191" t="s">
        <v>21</v>
      </c>
      <c r="G2191">
        <v>4</v>
      </c>
      <c r="H2191">
        <v>24817.79</v>
      </c>
      <c r="I2191" t="s">
        <v>971</v>
      </c>
      <c r="J2191">
        <v>38</v>
      </c>
      <c r="K2191" t="s">
        <v>17</v>
      </c>
      <c r="L2191" t="s">
        <v>52</v>
      </c>
      <c r="M2191">
        <v>4</v>
      </c>
      <c r="N2191" t="s">
        <v>25</v>
      </c>
      <c r="O2191">
        <f t="shared" si="34"/>
        <v>99271.16</v>
      </c>
    </row>
    <row r="2192" spans="1:15" x14ac:dyDescent="0.3">
      <c r="A2192">
        <v>2191</v>
      </c>
      <c r="B2192">
        <v>22</v>
      </c>
      <c r="C2192">
        <v>6</v>
      </c>
      <c r="D2192">
        <v>2023</v>
      </c>
      <c r="E2192" t="s">
        <v>67</v>
      </c>
      <c r="F2192" t="s">
        <v>21</v>
      </c>
      <c r="G2192">
        <v>3</v>
      </c>
      <c r="H2192">
        <v>57393.14</v>
      </c>
      <c r="I2192" t="s">
        <v>689</v>
      </c>
      <c r="J2192">
        <v>34</v>
      </c>
      <c r="K2192" t="s">
        <v>27</v>
      </c>
      <c r="L2192" t="s">
        <v>18</v>
      </c>
      <c r="M2192">
        <v>4</v>
      </c>
      <c r="N2192" t="s">
        <v>65</v>
      </c>
      <c r="O2192">
        <f t="shared" si="34"/>
        <v>172179.41999999998</v>
      </c>
    </row>
    <row r="2193" spans="1:15" x14ac:dyDescent="0.3">
      <c r="A2193">
        <v>2192</v>
      </c>
      <c r="B2193">
        <v>23</v>
      </c>
      <c r="C2193">
        <v>6</v>
      </c>
      <c r="D2193">
        <v>2023</v>
      </c>
      <c r="E2193" t="s">
        <v>74</v>
      </c>
      <c r="F2193" t="s">
        <v>45</v>
      </c>
      <c r="G2193">
        <v>8</v>
      </c>
      <c r="H2193">
        <v>48072.1</v>
      </c>
      <c r="I2193" t="s">
        <v>110</v>
      </c>
      <c r="J2193">
        <v>51</v>
      </c>
      <c r="K2193" t="s">
        <v>23</v>
      </c>
      <c r="L2193" t="s">
        <v>52</v>
      </c>
      <c r="M2193">
        <v>5</v>
      </c>
      <c r="N2193" t="s">
        <v>90</v>
      </c>
      <c r="O2193">
        <f t="shared" si="34"/>
        <v>384576.8</v>
      </c>
    </row>
    <row r="2194" spans="1:15" x14ac:dyDescent="0.3">
      <c r="A2194">
        <v>2193</v>
      </c>
      <c r="B2194">
        <v>23</v>
      </c>
      <c r="C2194">
        <v>6</v>
      </c>
      <c r="D2194">
        <v>2023</v>
      </c>
      <c r="E2194" t="s">
        <v>74</v>
      </c>
      <c r="F2194" t="s">
        <v>32</v>
      </c>
      <c r="G2194">
        <v>4</v>
      </c>
      <c r="H2194">
        <v>41962.7</v>
      </c>
      <c r="I2194" t="s">
        <v>490</v>
      </c>
      <c r="J2194">
        <v>49</v>
      </c>
      <c r="K2194" t="s">
        <v>135</v>
      </c>
      <c r="L2194" t="s">
        <v>35</v>
      </c>
      <c r="M2194">
        <v>4</v>
      </c>
      <c r="N2194" t="s">
        <v>36</v>
      </c>
      <c r="O2194">
        <f t="shared" si="34"/>
        <v>167850.8</v>
      </c>
    </row>
    <row r="2195" spans="1:15" x14ac:dyDescent="0.3">
      <c r="A2195">
        <v>2194</v>
      </c>
      <c r="B2195">
        <v>23</v>
      </c>
      <c r="C2195">
        <v>6</v>
      </c>
      <c r="D2195">
        <v>2023</v>
      </c>
      <c r="E2195" t="s">
        <v>74</v>
      </c>
      <c r="F2195" t="s">
        <v>37</v>
      </c>
      <c r="G2195">
        <v>1</v>
      </c>
      <c r="H2195">
        <v>33551.57</v>
      </c>
      <c r="I2195" t="s">
        <v>822</v>
      </c>
      <c r="J2195">
        <v>40</v>
      </c>
      <c r="K2195" t="s">
        <v>140</v>
      </c>
      <c r="L2195" t="s">
        <v>52</v>
      </c>
      <c r="M2195">
        <v>5</v>
      </c>
      <c r="N2195" t="s">
        <v>40</v>
      </c>
      <c r="O2195">
        <f t="shared" si="34"/>
        <v>33551.57</v>
      </c>
    </row>
    <row r="2196" spans="1:15" x14ac:dyDescent="0.3">
      <c r="A2196">
        <v>2195</v>
      </c>
      <c r="B2196">
        <v>24</v>
      </c>
      <c r="C2196">
        <v>6</v>
      </c>
      <c r="D2196">
        <v>2023</v>
      </c>
      <c r="E2196" t="s">
        <v>20</v>
      </c>
      <c r="F2196" t="s">
        <v>45</v>
      </c>
      <c r="G2196">
        <v>6</v>
      </c>
      <c r="H2196">
        <v>27483.06</v>
      </c>
      <c r="I2196" t="s">
        <v>696</v>
      </c>
      <c r="J2196">
        <v>52</v>
      </c>
      <c r="K2196" t="s">
        <v>27</v>
      </c>
      <c r="L2196" t="s">
        <v>35</v>
      </c>
      <c r="M2196">
        <v>4</v>
      </c>
      <c r="N2196" t="s">
        <v>104</v>
      </c>
      <c r="O2196">
        <f t="shared" si="34"/>
        <v>164898.36000000002</v>
      </c>
    </row>
    <row r="2197" spans="1:15" x14ac:dyDescent="0.3">
      <c r="A2197">
        <v>2196</v>
      </c>
      <c r="B2197">
        <v>24</v>
      </c>
      <c r="C2197">
        <v>6</v>
      </c>
      <c r="D2197">
        <v>2023</v>
      </c>
      <c r="E2197" t="s">
        <v>20</v>
      </c>
      <c r="F2197" t="s">
        <v>45</v>
      </c>
      <c r="G2197">
        <v>1</v>
      </c>
      <c r="H2197">
        <v>59364.19</v>
      </c>
      <c r="I2197" t="s">
        <v>96</v>
      </c>
      <c r="J2197">
        <v>54</v>
      </c>
      <c r="K2197" t="s">
        <v>140</v>
      </c>
      <c r="L2197" t="s">
        <v>52</v>
      </c>
      <c r="M2197">
        <v>1</v>
      </c>
      <c r="N2197" t="s">
        <v>104</v>
      </c>
      <c r="O2197">
        <f t="shared" si="34"/>
        <v>59364.19</v>
      </c>
    </row>
    <row r="2198" spans="1:15" x14ac:dyDescent="0.3">
      <c r="A2198">
        <v>2197</v>
      </c>
      <c r="B2198">
        <v>24</v>
      </c>
      <c r="C2198">
        <v>6</v>
      </c>
      <c r="D2198">
        <v>2023</v>
      </c>
      <c r="E2198" t="s">
        <v>20</v>
      </c>
      <c r="F2198" t="s">
        <v>37</v>
      </c>
      <c r="G2198">
        <v>5</v>
      </c>
      <c r="H2198">
        <v>37084.46</v>
      </c>
      <c r="I2198" t="s">
        <v>512</v>
      </c>
      <c r="J2198">
        <v>58</v>
      </c>
      <c r="K2198" t="s">
        <v>23</v>
      </c>
      <c r="L2198" t="s">
        <v>24</v>
      </c>
      <c r="M2198">
        <v>2</v>
      </c>
      <c r="N2198" t="s">
        <v>97</v>
      </c>
      <c r="O2198">
        <f t="shared" si="34"/>
        <v>185422.3</v>
      </c>
    </row>
    <row r="2199" spans="1:15" x14ac:dyDescent="0.3">
      <c r="A2199">
        <v>2198</v>
      </c>
      <c r="B2199">
        <v>24</v>
      </c>
      <c r="C2199">
        <v>6</v>
      </c>
      <c r="D2199">
        <v>2023</v>
      </c>
      <c r="E2199" t="s">
        <v>20</v>
      </c>
      <c r="F2199" t="s">
        <v>37</v>
      </c>
      <c r="G2199">
        <v>7</v>
      </c>
      <c r="H2199">
        <v>40086.85</v>
      </c>
      <c r="I2199" t="s">
        <v>75</v>
      </c>
      <c r="J2199">
        <v>54</v>
      </c>
      <c r="K2199" t="s">
        <v>119</v>
      </c>
      <c r="L2199" t="s">
        <v>35</v>
      </c>
      <c r="M2199">
        <v>2</v>
      </c>
      <c r="N2199" t="s">
        <v>40</v>
      </c>
      <c r="O2199">
        <f t="shared" si="34"/>
        <v>280607.95</v>
      </c>
    </row>
    <row r="2200" spans="1:15" x14ac:dyDescent="0.3">
      <c r="A2200">
        <v>2199</v>
      </c>
      <c r="B2200">
        <v>25</v>
      </c>
      <c r="C2200">
        <v>6</v>
      </c>
      <c r="D2200">
        <v>2023</v>
      </c>
      <c r="E2200" t="s">
        <v>29</v>
      </c>
      <c r="F2200" t="s">
        <v>21</v>
      </c>
      <c r="G2200">
        <v>6</v>
      </c>
      <c r="H2200">
        <v>41249.72</v>
      </c>
      <c r="I2200" t="s">
        <v>808</v>
      </c>
      <c r="J2200">
        <v>50</v>
      </c>
      <c r="K2200" t="s">
        <v>112</v>
      </c>
      <c r="L2200" t="s">
        <v>18</v>
      </c>
      <c r="M2200">
        <v>2</v>
      </c>
      <c r="N2200" t="s">
        <v>25</v>
      </c>
      <c r="O2200">
        <f t="shared" si="34"/>
        <v>247498.32</v>
      </c>
    </row>
    <row r="2201" spans="1:15" x14ac:dyDescent="0.3">
      <c r="A2201">
        <v>2200</v>
      </c>
      <c r="B2201">
        <v>25</v>
      </c>
      <c r="C2201">
        <v>6</v>
      </c>
      <c r="D2201">
        <v>2023</v>
      </c>
      <c r="E2201" t="s">
        <v>29</v>
      </c>
      <c r="F2201" t="s">
        <v>32</v>
      </c>
      <c r="G2201">
        <v>2</v>
      </c>
      <c r="H2201">
        <v>36902.019999999997</v>
      </c>
      <c r="I2201" t="s">
        <v>972</v>
      </c>
      <c r="J2201">
        <v>42</v>
      </c>
      <c r="K2201" t="s">
        <v>23</v>
      </c>
      <c r="L2201" t="s">
        <v>18</v>
      </c>
      <c r="M2201">
        <v>2</v>
      </c>
      <c r="N2201" t="s">
        <v>43</v>
      </c>
      <c r="O2201">
        <f t="shared" si="34"/>
        <v>73804.039999999994</v>
      </c>
    </row>
    <row r="2202" spans="1:15" x14ac:dyDescent="0.3">
      <c r="A2202">
        <v>2201</v>
      </c>
      <c r="B2202">
        <v>25</v>
      </c>
      <c r="C2202">
        <v>6</v>
      </c>
      <c r="D2202">
        <v>2023</v>
      </c>
      <c r="E2202" t="s">
        <v>29</v>
      </c>
      <c r="F2202" t="s">
        <v>32</v>
      </c>
      <c r="G2202">
        <v>4</v>
      </c>
      <c r="H2202">
        <v>25365.31</v>
      </c>
      <c r="I2202" t="s">
        <v>973</v>
      </c>
      <c r="J2202">
        <v>54</v>
      </c>
      <c r="K2202" t="s">
        <v>116</v>
      </c>
      <c r="L2202" t="s">
        <v>52</v>
      </c>
      <c r="M2202">
        <v>4</v>
      </c>
      <c r="N2202" t="s">
        <v>43</v>
      </c>
      <c r="O2202">
        <f t="shared" si="34"/>
        <v>101461.24</v>
      </c>
    </row>
    <row r="2203" spans="1:15" x14ac:dyDescent="0.3">
      <c r="A2203">
        <v>2202</v>
      </c>
      <c r="B2203">
        <v>26</v>
      </c>
      <c r="C2203">
        <v>6</v>
      </c>
      <c r="D2203">
        <v>2023</v>
      </c>
      <c r="E2203" t="s">
        <v>44</v>
      </c>
      <c r="F2203" t="s">
        <v>37</v>
      </c>
      <c r="G2203">
        <v>2</v>
      </c>
      <c r="H2203">
        <v>17220.43</v>
      </c>
      <c r="I2203" t="s">
        <v>744</v>
      </c>
      <c r="J2203">
        <v>57</v>
      </c>
      <c r="K2203" t="s">
        <v>27</v>
      </c>
      <c r="L2203" t="s">
        <v>24</v>
      </c>
      <c r="M2203">
        <v>2</v>
      </c>
      <c r="N2203" t="s">
        <v>40</v>
      </c>
      <c r="O2203">
        <f t="shared" si="34"/>
        <v>34440.86</v>
      </c>
    </row>
    <row r="2204" spans="1:15" x14ac:dyDescent="0.3">
      <c r="A2204">
        <v>2203</v>
      </c>
      <c r="B2204">
        <v>26</v>
      </c>
      <c r="C2204">
        <v>6</v>
      </c>
      <c r="D2204">
        <v>2023</v>
      </c>
      <c r="E2204" t="s">
        <v>44</v>
      </c>
      <c r="F2204" t="s">
        <v>15</v>
      </c>
      <c r="G2204">
        <v>1</v>
      </c>
      <c r="H2204">
        <v>15912.24</v>
      </c>
      <c r="I2204" t="s">
        <v>403</v>
      </c>
      <c r="J2204">
        <v>38</v>
      </c>
      <c r="K2204" t="s">
        <v>27</v>
      </c>
      <c r="L2204" t="s">
        <v>52</v>
      </c>
      <c r="M2204">
        <v>4</v>
      </c>
      <c r="N2204" t="s">
        <v>86</v>
      </c>
      <c r="O2204">
        <f t="shared" si="34"/>
        <v>15912.24</v>
      </c>
    </row>
    <row r="2205" spans="1:15" x14ac:dyDescent="0.3">
      <c r="A2205">
        <v>2204</v>
      </c>
      <c r="B2205">
        <v>26</v>
      </c>
      <c r="C2205">
        <v>6</v>
      </c>
      <c r="D2205">
        <v>2023</v>
      </c>
      <c r="E2205" t="s">
        <v>44</v>
      </c>
      <c r="F2205" t="s">
        <v>45</v>
      </c>
      <c r="G2205">
        <v>3</v>
      </c>
      <c r="H2205">
        <v>55447.75</v>
      </c>
      <c r="I2205" t="s">
        <v>462</v>
      </c>
      <c r="J2205">
        <v>55</v>
      </c>
      <c r="K2205" t="s">
        <v>140</v>
      </c>
      <c r="L2205" t="s">
        <v>52</v>
      </c>
      <c r="M2205">
        <v>1</v>
      </c>
      <c r="N2205" t="s">
        <v>48</v>
      </c>
      <c r="O2205">
        <f t="shared" si="34"/>
        <v>166343.25</v>
      </c>
    </row>
    <row r="2206" spans="1:15" x14ac:dyDescent="0.3">
      <c r="A2206">
        <v>2205</v>
      </c>
      <c r="B2206">
        <v>26</v>
      </c>
      <c r="C2206">
        <v>6</v>
      </c>
      <c r="D2206">
        <v>2023</v>
      </c>
      <c r="E2206" t="s">
        <v>44</v>
      </c>
      <c r="F2206" t="s">
        <v>45</v>
      </c>
      <c r="G2206">
        <v>3</v>
      </c>
      <c r="H2206">
        <v>23411.67</v>
      </c>
      <c r="I2206" t="s">
        <v>729</v>
      </c>
      <c r="J2206">
        <v>57</v>
      </c>
      <c r="K2206" t="s">
        <v>47</v>
      </c>
      <c r="L2206" t="s">
        <v>24</v>
      </c>
      <c r="M2206">
        <v>4</v>
      </c>
      <c r="N2206" t="s">
        <v>90</v>
      </c>
      <c r="O2206">
        <f t="shared" si="34"/>
        <v>70235.009999999995</v>
      </c>
    </row>
    <row r="2207" spans="1:15" x14ac:dyDescent="0.3">
      <c r="A2207">
        <v>2206</v>
      </c>
      <c r="B2207">
        <v>27</v>
      </c>
      <c r="C2207">
        <v>6</v>
      </c>
      <c r="D2207">
        <v>2023</v>
      </c>
      <c r="E2207" t="s">
        <v>54</v>
      </c>
      <c r="F2207" t="s">
        <v>37</v>
      </c>
      <c r="G2207">
        <v>7</v>
      </c>
      <c r="H2207">
        <v>13340.37</v>
      </c>
      <c r="I2207" t="s">
        <v>84</v>
      </c>
      <c r="J2207">
        <v>51</v>
      </c>
      <c r="K2207" t="s">
        <v>92</v>
      </c>
      <c r="L2207" t="s">
        <v>35</v>
      </c>
      <c r="M2207">
        <v>4</v>
      </c>
      <c r="N2207" t="s">
        <v>53</v>
      </c>
      <c r="O2207">
        <f t="shared" si="34"/>
        <v>93382.590000000011</v>
      </c>
    </row>
    <row r="2208" spans="1:15" x14ac:dyDescent="0.3">
      <c r="A2208">
        <v>2207</v>
      </c>
      <c r="B2208">
        <v>27</v>
      </c>
      <c r="C2208">
        <v>6</v>
      </c>
      <c r="D2208">
        <v>2023</v>
      </c>
      <c r="E2208" t="s">
        <v>54</v>
      </c>
      <c r="F2208" t="s">
        <v>15</v>
      </c>
      <c r="G2208">
        <v>1</v>
      </c>
      <c r="H2208">
        <v>57851.040000000001</v>
      </c>
      <c r="I2208" t="s">
        <v>919</v>
      </c>
      <c r="J2208">
        <v>36</v>
      </c>
      <c r="K2208" t="s">
        <v>27</v>
      </c>
      <c r="L2208" t="s">
        <v>18</v>
      </c>
      <c r="M2208">
        <v>4</v>
      </c>
      <c r="N2208" t="s">
        <v>86</v>
      </c>
      <c r="O2208">
        <f t="shared" si="34"/>
        <v>57851.040000000001</v>
      </c>
    </row>
    <row r="2209" spans="1:15" x14ac:dyDescent="0.3">
      <c r="A2209">
        <v>2208</v>
      </c>
      <c r="B2209">
        <v>27</v>
      </c>
      <c r="C2209">
        <v>6</v>
      </c>
      <c r="D2209">
        <v>2023</v>
      </c>
      <c r="E2209" t="s">
        <v>54</v>
      </c>
      <c r="F2209" t="s">
        <v>21</v>
      </c>
      <c r="G2209">
        <v>9</v>
      </c>
      <c r="H2209">
        <v>19243.7</v>
      </c>
      <c r="I2209" t="s">
        <v>488</v>
      </c>
      <c r="J2209">
        <v>44</v>
      </c>
      <c r="K2209" t="s">
        <v>27</v>
      </c>
      <c r="L2209" t="s">
        <v>24</v>
      </c>
      <c r="M2209">
        <v>4</v>
      </c>
      <c r="N2209" t="s">
        <v>28</v>
      </c>
      <c r="O2209">
        <f t="shared" si="34"/>
        <v>173193.30000000002</v>
      </c>
    </row>
    <row r="2210" spans="1:15" x14ac:dyDescent="0.3">
      <c r="A2210">
        <v>2209</v>
      </c>
      <c r="B2210">
        <v>28</v>
      </c>
      <c r="C2210">
        <v>6</v>
      </c>
      <c r="D2210">
        <v>2023</v>
      </c>
      <c r="E2210" t="s">
        <v>62</v>
      </c>
      <c r="F2210" t="s">
        <v>37</v>
      </c>
      <c r="G2210">
        <v>6</v>
      </c>
      <c r="H2210">
        <v>47508.77</v>
      </c>
      <c r="I2210" t="s">
        <v>508</v>
      </c>
      <c r="J2210">
        <v>26</v>
      </c>
      <c r="K2210" t="s">
        <v>27</v>
      </c>
      <c r="L2210" t="s">
        <v>52</v>
      </c>
      <c r="M2210">
        <v>4</v>
      </c>
      <c r="N2210" t="s">
        <v>97</v>
      </c>
      <c r="O2210">
        <f t="shared" si="34"/>
        <v>285052.62</v>
      </c>
    </row>
    <row r="2211" spans="1:15" x14ac:dyDescent="0.3">
      <c r="A2211">
        <v>2210</v>
      </c>
      <c r="B2211">
        <v>28</v>
      </c>
      <c r="C2211">
        <v>6</v>
      </c>
      <c r="D2211">
        <v>2023</v>
      </c>
      <c r="E2211" t="s">
        <v>62</v>
      </c>
      <c r="F2211" t="s">
        <v>37</v>
      </c>
      <c r="G2211">
        <v>4</v>
      </c>
      <c r="H2211">
        <v>30318.6</v>
      </c>
      <c r="I2211" t="s">
        <v>109</v>
      </c>
      <c r="J2211">
        <v>22</v>
      </c>
      <c r="K2211" t="s">
        <v>23</v>
      </c>
      <c r="L2211" t="s">
        <v>35</v>
      </c>
      <c r="M2211">
        <v>4</v>
      </c>
      <c r="N2211" t="s">
        <v>53</v>
      </c>
      <c r="O2211">
        <f t="shared" si="34"/>
        <v>121274.4</v>
      </c>
    </row>
    <row r="2212" spans="1:15" x14ac:dyDescent="0.3">
      <c r="A2212">
        <v>2211</v>
      </c>
      <c r="B2212">
        <v>28</v>
      </c>
      <c r="C2212">
        <v>6</v>
      </c>
      <c r="D2212">
        <v>2023</v>
      </c>
      <c r="E2212" t="s">
        <v>62</v>
      </c>
      <c r="F2212" t="s">
        <v>45</v>
      </c>
      <c r="G2212">
        <v>3</v>
      </c>
      <c r="H2212">
        <v>17588.82</v>
      </c>
      <c r="I2212" t="s">
        <v>667</v>
      </c>
      <c r="J2212">
        <v>22</v>
      </c>
      <c r="K2212" t="s">
        <v>23</v>
      </c>
      <c r="L2212" t="s">
        <v>52</v>
      </c>
      <c r="M2212">
        <v>1</v>
      </c>
      <c r="N2212" t="s">
        <v>104</v>
      </c>
      <c r="O2212">
        <f t="shared" si="34"/>
        <v>52766.46</v>
      </c>
    </row>
    <row r="2213" spans="1:15" x14ac:dyDescent="0.3">
      <c r="A2213">
        <v>2212</v>
      </c>
      <c r="B2213">
        <v>28</v>
      </c>
      <c r="C2213">
        <v>6</v>
      </c>
      <c r="D2213">
        <v>2023</v>
      </c>
      <c r="E2213" t="s">
        <v>62</v>
      </c>
      <c r="F2213" t="s">
        <v>37</v>
      </c>
      <c r="G2213">
        <v>3</v>
      </c>
      <c r="H2213">
        <v>34868.86</v>
      </c>
      <c r="I2213" t="s">
        <v>326</v>
      </c>
      <c r="J2213">
        <v>42</v>
      </c>
      <c r="K2213" t="s">
        <v>17</v>
      </c>
      <c r="L2213" t="s">
        <v>35</v>
      </c>
      <c r="M2213">
        <v>5</v>
      </c>
      <c r="N2213" t="s">
        <v>53</v>
      </c>
      <c r="O2213">
        <f t="shared" si="34"/>
        <v>104606.58</v>
      </c>
    </row>
    <row r="2214" spans="1:15" x14ac:dyDescent="0.3">
      <c r="A2214">
        <v>2213</v>
      </c>
      <c r="B2214">
        <v>29</v>
      </c>
      <c r="C2214">
        <v>6</v>
      </c>
      <c r="D2214">
        <v>2023</v>
      </c>
      <c r="E2214" t="s">
        <v>67</v>
      </c>
      <c r="F2214" t="s">
        <v>37</v>
      </c>
      <c r="G2214">
        <v>2</v>
      </c>
      <c r="H2214">
        <v>10888.53</v>
      </c>
      <c r="I2214" t="s">
        <v>611</v>
      </c>
      <c r="J2214">
        <v>43</v>
      </c>
      <c r="K2214" t="s">
        <v>119</v>
      </c>
      <c r="L2214" t="s">
        <v>18</v>
      </c>
      <c r="M2214">
        <v>4</v>
      </c>
      <c r="N2214" t="s">
        <v>53</v>
      </c>
      <c r="O2214">
        <f t="shared" si="34"/>
        <v>21777.06</v>
      </c>
    </row>
    <row r="2215" spans="1:15" x14ac:dyDescent="0.3">
      <c r="A2215">
        <v>2214</v>
      </c>
      <c r="B2215">
        <v>29</v>
      </c>
      <c r="C2215">
        <v>6</v>
      </c>
      <c r="D2215">
        <v>2023</v>
      </c>
      <c r="E2215" t="s">
        <v>67</v>
      </c>
      <c r="F2215" t="s">
        <v>37</v>
      </c>
      <c r="G2215">
        <v>2</v>
      </c>
      <c r="H2215">
        <v>60462.7</v>
      </c>
      <c r="I2215" t="s">
        <v>974</v>
      </c>
      <c r="J2215">
        <v>36</v>
      </c>
      <c r="K2215" t="s">
        <v>140</v>
      </c>
      <c r="L2215" t="s">
        <v>18</v>
      </c>
      <c r="M2215">
        <v>4</v>
      </c>
      <c r="N2215" t="s">
        <v>40</v>
      </c>
      <c r="O2215">
        <f t="shared" si="34"/>
        <v>120925.4</v>
      </c>
    </row>
    <row r="2216" spans="1:15" x14ac:dyDescent="0.3">
      <c r="A2216">
        <v>2215</v>
      </c>
      <c r="B2216">
        <v>29</v>
      </c>
      <c r="C2216">
        <v>6</v>
      </c>
      <c r="D2216">
        <v>2023</v>
      </c>
      <c r="E2216" t="s">
        <v>67</v>
      </c>
      <c r="F2216" t="s">
        <v>45</v>
      </c>
      <c r="G2216">
        <v>5</v>
      </c>
      <c r="H2216">
        <v>40809.879999999997</v>
      </c>
      <c r="I2216" t="s">
        <v>640</v>
      </c>
      <c r="J2216">
        <v>47</v>
      </c>
      <c r="K2216" t="s">
        <v>23</v>
      </c>
      <c r="L2216" t="s">
        <v>35</v>
      </c>
      <c r="M2216">
        <v>4</v>
      </c>
      <c r="N2216" t="s">
        <v>48</v>
      </c>
      <c r="O2216">
        <f t="shared" si="34"/>
        <v>204049.4</v>
      </c>
    </row>
    <row r="2217" spans="1:15" x14ac:dyDescent="0.3">
      <c r="A2217">
        <v>2216</v>
      </c>
      <c r="B2217">
        <v>30</v>
      </c>
      <c r="C2217">
        <v>6</v>
      </c>
      <c r="D2217">
        <v>2023</v>
      </c>
      <c r="E2217" t="s">
        <v>74</v>
      </c>
      <c r="F2217" t="s">
        <v>21</v>
      </c>
      <c r="G2217">
        <v>9</v>
      </c>
      <c r="H2217">
        <v>18349.599999999999</v>
      </c>
      <c r="I2217" t="s">
        <v>864</v>
      </c>
      <c r="J2217">
        <v>53</v>
      </c>
      <c r="K2217" t="s">
        <v>17</v>
      </c>
      <c r="L2217" t="s">
        <v>18</v>
      </c>
      <c r="M2217">
        <v>2</v>
      </c>
      <c r="N2217" t="s">
        <v>25</v>
      </c>
      <c r="O2217">
        <f t="shared" si="34"/>
        <v>165146.4</v>
      </c>
    </row>
    <row r="2218" spans="1:15" x14ac:dyDescent="0.3">
      <c r="A2218">
        <v>2217</v>
      </c>
      <c r="B2218">
        <v>30</v>
      </c>
      <c r="C2218">
        <v>6</v>
      </c>
      <c r="D2218">
        <v>2023</v>
      </c>
      <c r="E2218" t="s">
        <v>74</v>
      </c>
      <c r="F2218" t="s">
        <v>21</v>
      </c>
      <c r="G2218">
        <v>2</v>
      </c>
      <c r="H2218">
        <v>24218.82</v>
      </c>
      <c r="I2218" t="s">
        <v>529</v>
      </c>
      <c r="J2218">
        <v>33</v>
      </c>
      <c r="K2218" t="s">
        <v>61</v>
      </c>
      <c r="L2218" t="s">
        <v>52</v>
      </c>
      <c r="M2218">
        <v>2</v>
      </c>
      <c r="N2218" t="s">
        <v>25</v>
      </c>
      <c r="O2218">
        <f t="shared" si="34"/>
        <v>48437.64</v>
      </c>
    </row>
    <row r="2219" spans="1:15" x14ac:dyDescent="0.3">
      <c r="A2219">
        <v>2218</v>
      </c>
      <c r="B2219">
        <v>30</v>
      </c>
      <c r="C2219">
        <v>6</v>
      </c>
      <c r="D2219">
        <v>2023</v>
      </c>
      <c r="E2219" t="s">
        <v>74</v>
      </c>
      <c r="F2219" t="s">
        <v>37</v>
      </c>
      <c r="G2219">
        <v>2</v>
      </c>
      <c r="H2219">
        <v>36878.51</v>
      </c>
      <c r="I2219" t="s">
        <v>224</v>
      </c>
      <c r="J2219">
        <v>24</v>
      </c>
      <c r="K2219" t="s">
        <v>23</v>
      </c>
      <c r="L2219" t="s">
        <v>35</v>
      </c>
      <c r="M2219">
        <v>1</v>
      </c>
      <c r="N2219" t="s">
        <v>40</v>
      </c>
      <c r="O2219">
        <f t="shared" si="34"/>
        <v>73757.02</v>
      </c>
    </row>
    <row r="2220" spans="1:15" x14ac:dyDescent="0.3">
      <c r="A2220">
        <v>2219</v>
      </c>
      <c r="B2220">
        <v>1</v>
      </c>
      <c r="C2220">
        <v>7</v>
      </c>
      <c r="D2220">
        <v>2023</v>
      </c>
      <c r="E2220" t="s">
        <v>20</v>
      </c>
      <c r="F2220" t="s">
        <v>45</v>
      </c>
      <c r="G2220">
        <v>6</v>
      </c>
      <c r="H2220">
        <v>21332.16</v>
      </c>
      <c r="I2220" t="s">
        <v>618</v>
      </c>
      <c r="J2220">
        <v>35</v>
      </c>
      <c r="K2220" t="s">
        <v>17</v>
      </c>
      <c r="L2220" t="s">
        <v>52</v>
      </c>
      <c r="M2220">
        <v>2</v>
      </c>
      <c r="N2220" t="s">
        <v>104</v>
      </c>
      <c r="O2220">
        <f t="shared" si="34"/>
        <v>127992.95999999999</v>
      </c>
    </row>
    <row r="2221" spans="1:15" x14ac:dyDescent="0.3">
      <c r="A2221">
        <v>2220</v>
      </c>
      <c r="B2221">
        <v>1</v>
      </c>
      <c r="C2221">
        <v>7</v>
      </c>
      <c r="D2221">
        <v>2023</v>
      </c>
      <c r="E2221" t="s">
        <v>20</v>
      </c>
      <c r="F2221" t="s">
        <v>21</v>
      </c>
      <c r="G2221">
        <v>2</v>
      </c>
      <c r="H2221">
        <v>26115.95</v>
      </c>
      <c r="I2221" t="s">
        <v>257</v>
      </c>
      <c r="J2221">
        <v>38</v>
      </c>
      <c r="K2221" t="s">
        <v>61</v>
      </c>
      <c r="L2221" t="s">
        <v>35</v>
      </c>
      <c r="M2221">
        <v>5</v>
      </c>
      <c r="N2221" t="s">
        <v>28</v>
      </c>
      <c r="O2221">
        <f t="shared" si="34"/>
        <v>52231.9</v>
      </c>
    </row>
    <row r="2222" spans="1:15" x14ac:dyDescent="0.3">
      <c r="A2222">
        <v>2221</v>
      </c>
      <c r="B2222">
        <v>1</v>
      </c>
      <c r="C2222">
        <v>7</v>
      </c>
      <c r="D2222">
        <v>2023</v>
      </c>
      <c r="E2222" t="s">
        <v>20</v>
      </c>
      <c r="F2222" t="s">
        <v>21</v>
      </c>
      <c r="G2222">
        <v>4</v>
      </c>
      <c r="H2222">
        <v>42063.13</v>
      </c>
      <c r="I2222" t="s">
        <v>713</v>
      </c>
      <c r="J2222">
        <v>48</v>
      </c>
      <c r="K2222" t="s">
        <v>23</v>
      </c>
      <c r="L2222" t="s">
        <v>52</v>
      </c>
      <c r="M2222">
        <v>4</v>
      </c>
      <c r="N2222" t="s">
        <v>28</v>
      </c>
      <c r="O2222">
        <f t="shared" si="34"/>
        <v>168252.52</v>
      </c>
    </row>
    <row r="2223" spans="1:15" x14ac:dyDescent="0.3">
      <c r="A2223">
        <v>2222</v>
      </c>
      <c r="B2223">
        <v>2</v>
      </c>
      <c r="C2223">
        <v>7</v>
      </c>
      <c r="D2223">
        <v>2023</v>
      </c>
      <c r="E2223" t="s">
        <v>29</v>
      </c>
      <c r="F2223" t="s">
        <v>21</v>
      </c>
      <c r="G2223">
        <v>6</v>
      </c>
      <c r="H2223">
        <v>59956.54</v>
      </c>
      <c r="I2223" t="s">
        <v>521</v>
      </c>
      <c r="J2223">
        <v>18</v>
      </c>
      <c r="K2223" t="s">
        <v>23</v>
      </c>
      <c r="L2223" t="s">
        <v>18</v>
      </c>
      <c r="M2223">
        <v>1</v>
      </c>
      <c r="N2223" t="s">
        <v>28</v>
      </c>
      <c r="O2223">
        <f t="shared" si="34"/>
        <v>359739.24</v>
      </c>
    </row>
    <row r="2224" spans="1:15" x14ac:dyDescent="0.3">
      <c r="A2224">
        <v>2223</v>
      </c>
      <c r="B2224">
        <v>2</v>
      </c>
      <c r="C2224">
        <v>7</v>
      </c>
      <c r="D2224">
        <v>2023</v>
      </c>
      <c r="E2224" t="s">
        <v>29</v>
      </c>
      <c r="F2224" t="s">
        <v>45</v>
      </c>
      <c r="G2224">
        <v>5</v>
      </c>
      <c r="H2224">
        <v>34110.379999999997</v>
      </c>
      <c r="I2224" t="s">
        <v>861</v>
      </c>
      <c r="J2224">
        <v>20</v>
      </c>
      <c r="K2224" t="s">
        <v>47</v>
      </c>
      <c r="L2224" t="s">
        <v>24</v>
      </c>
      <c r="M2224">
        <v>2</v>
      </c>
      <c r="N2224" t="s">
        <v>90</v>
      </c>
      <c r="O2224">
        <f t="shared" si="34"/>
        <v>170551.9</v>
      </c>
    </row>
    <row r="2225" spans="1:15" x14ac:dyDescent="0.3">
      <c r="A2225">
        <v>2224</v>
      </c>
      <c r="B2225">
        <v>2</v>
      </c>
      <c r="C2225">
        <v>7</v>
      </c>
      <c r="D2225">
        <v>2023</v>
      </c>
      <c r="E2225" t="s">
        <v>29</v>
      </c>
      <c r="F2225" t="s">
        <v>45</v>
      </c>
      <c r="G2225">
        <v>1</v>
      </c>
      <c r="H2225">
        <v>53018.52</v>
      </c>
      <c r="I2225" t="s">
        <v>275</v>
      </c>
      <c r="J2225">
        <v>48</v>
      </c>
      <c r="K2225" t="s">
        <v>112</v>
      </c>
      <c r="L2225" t="s">
        <v>52</v>
      </c>
      <c r="M2225">
        <v>2</v>
      </c>
      <c r="N2225" t="s">
        <v>48</v>
      </c>
      <c r="O2225">
        <f t="shared" si="34"/>
        <v>53018.52</v>
      </c>
    </row>
    <row r="2226" spans="1:15" x14ac:dyDescent="0.3">
      <c r="A2226">
        <v>2225</v>
      </c>
      <c r="B2226">
        <v>2</v>
      </c>
      <c r="C2226">
        <v>7</v>
      </c>
      <c r="D2226">
        <v>2023</v>
      </c>
      <c r="E2226" t="s">
        <v>29</v>
      </c>
      <c r="F2226" t="s">
        <v>37</v>
      </c>
      <c r="G2226">
        <v>6</v>
      </c>
      <c r="H2226">
        <v>62601.05</v>
      </c>
      <c r="I2226" t="s">
        <v>850</v>
      </c>
      <c r="J2226">
        <v>42</v>
      </c>
      <c r="K2226" t="s">
        <v>152</v>
      </c>
      <c r="L2226" t="s">
        <v>35</v>
      </c>
      <c r="M2226">
        <v>4</v>
      </c>
      <c r="N2226" t="s">
        <v>53</v>
      </c>
      <c r="O2226">
        <f t="shared" si="34"/>
        <v>375606.30000000005</v>
      </c>
    </row>
    <row r="2227" spans="1:15" x14ac:dyDescent="0.3">
      <c r="A2227">
        <v>2226</v>
      </c>
      <c r="B2227">
        <v>3</v>
      </c>
      <c r="C2227">
        <v>7</v>
      </c>
      <c r="D2227">
        <v>2023</v>
      </c>
      <c r="E2227" t="s">
        <v>44</v>
      </c>
      <c r="F2227" t="s">
        <v>32</v>
      </c>
      <c r="G2227">
        <v>1</v>
      </c>
      <c r="H2227">
        <v>22978.06</v>
      </c>
      <c r="I2227" t="s">
        <v>779</v>
      </c>
      <c r="J2227">
        <v>25</v>
      </c>
      <c r="K2227" t="s">
        <v>61</v>
      </c>
      <c r="L2227" t="s">
        <v>18</v>
      </c>
      <c r="M2227">
        <v>1</v>
      </c>
      <c r="N2227" t="s">
        <v>43</v>
      </c>
      <c r="O2227">
        <f t="shared" si="34"/>
        <v>22978.06</v>
      </c>
    </row>
    <row r="2228" spans="1:15" x14ac:dyDescent="0.3">
      <c r="A2228">
        <v>2227</v>
      </c>
      <c r="B2228">
        <v>3</v>
      </c>
      <c r="C2228">
        <v>7</v>
      </c>
      <c r="D2228">
        <v>2023</v>
      </c>
      <c r="E2228" t="s">
        <v>44</v>
      </c>
      <c r="F2228" t="s">
        <v>21</v>
      </c>
      <c r="G2228">
        <v>3</v>
      </c>
      <c r="H2228">
        <v>58431.519999999997</v>
      </c>
      <c r="I2228" t="s">
        <v>489</v>
      </c>
      <c r="J2228">
        <v>18</v>
      </c>
      <c r="K2228" t="s">
        <v>95</v>
      </c>
      <c r="L2228" t="s">
        <v>35</v>
      </c>
      <c r="M2228">
        <v>4</v>
      </c>
      <c r="N2228" t="s">
        <v>65</v>
      </c>
      <c r="O2228">
        <f t="shared" si="34"/>
        <v>175294.56</v>
      </c>
    </row>
    <row r="2229" spans="1:15" x14ac:dyDescent="0.3">
      <c r="A2229">
        <v>2228</v>
      </c>
      <c r="B2229">
        <v>3</v>
      </c>
      <c r="C2229">
        <v>7</v>
      </c>
      <c r="D2229">
        <v>2023</v>
      </c>
      <c r="E2229" t="s">
        <v>44</v>
      </c>
      <c r="F2229" t="s">
        <v>32</v>
      </c>
      <c r="G2229">
        <v>5</v>
      </c>
      <c r="H2229">
        <v>55444.13</v>
      </c>
      <c r="I2229" t="s">
        <v>778</v>
      </c>
      <c r="J2229">
        <v>24</v>
      </c>
      <c r="K2229" t="s">
        <v>79</v>
      </c>
      <c r="L2229" t="s">
        <v>52</v>
      </c>
      <c r="M2229">
        <v>1</v>
      </c>
      <c r="N2229" t="s">
        <v>101</v>
      </c>
      <c r="O2229">
        <f t="shared" si="34"/>
        <v>277220.64999999997</v>
      </c>
    </row>
    <row r="2230" spans="1:15" x14ac:dyDescent="0.3">
      <c r="A2230">
        <v>2229</v>
      </c>
      <c r="B2230">
        <v>4</v>
      </c>
      <c r="C2230">
        <v>7</v>
      </c>
      <c r="D2230">
        <v>2023</v>
      </c>
      <c r="E2230" t="s">
        <v>54</v>
      </c>
      <c r="F2230" t="s">
        <v>45</v>
      </c>
      <c r="G2230">
        <v>5</v>
      </c>
      <c r="H2230">
        <v>31416.240000000002</v>
      </c>
      <c r="I2230" t="s">
        <v>674</v>
      </c>
      <c r="J2230">
        <v>24</v>
      </c>
      <c r="K2230" t="s">
        <v>39</v>
      </c>
      <c r="L2230" t="s">
        <v>35</v>
      </c>
      <c r="M2230">
        <v>2</v>
      </c>
      <c r="N2230" t="s">
        <v>90</v>
      </c>
      <c r="O2230">
        <f t="shared" si="34"/>
        <v>157081.20000000001</v>
      </c>
    </row>
    <row r="2231" spans="1:15" x14ac:dyDescent="0.3">
      <c r="A2231">
        <v>2230</v>
      </c>
      <c r="B2231">
        <v>4</v>
      </c>
      <c r="C2231">
        <v>7</v>
      </c>
      <c r="D2231">
        <v>2023</v>
      </c>
      <c r="E2231" t="s">
        <v>54</v>
      </c>
      <c r="F2231" t="s">
        <v>45</v>
      </c>
      <c r="G2231">
        <v>6</v>
      </c>
      <c r="H2231">
        <v>69371.199999999997</v>
      </c>
      <c r="I2231" t="s">
        <v>230</v>
      </c>
      <c r="J2231">
        <v>25</v>
      </c>
      <c r="K2231" t="s">
        <v>23</v>
      </c>
      <c r="L2231" t="s">
        <v>35</v>
      </c>
      <c r="M2231">
        <v>4</v>
      </c>
      <c r="N2231" t="s">
        <v>90</v>
      </c>
      <c r="O2231">
        <f t="shared" si="34"/>
        <v>416227.19999999995</v>
      </c>
    </row>
    <row r="2232" spans="1:15" x14ac:dyDescent="0.3">
      <c r="A2232">
        <v>2231</v>
      </c>
      <c r="B2232">
        <v>4</v>
      </c>
      <c r="C2232">
        <v>7</v>
      </c>
      <c r="D2232">
        <v>2023</v>
      </c>
      <c r="E2232" t="s">
        <v>54</v>
      </c>
      <c r="F2232" t="s">
        <v>45</v>
      </c>
      <c r="G2232">
        <v>8</v>
      </c>
      <c r="H2232">
        <v>25754.34</v>
      </c>
      <c r="I2232" t="s">
        <v>952</v>
      </c>
      <c r="J2232">
        <v>36</v>
      </c>
      <c r="K2232" t="s">
        <v>119</v>
      </c>
      <c r="L2232" t="s">
        <v>52</v>
      </c>
      <c r="M2232">
        <v>4</v>
      </c>
      <c r="N2232" t="s">
        <v>104</v>
      </c>
      <c r="O2232">
        <f t="shared" si="34"/>
        <v>206034.72</v>
      </c>
    </row>
    <row r="2233" spans="1:15" x14ac:dyDescent="0.3">
      <c r="A2233">
        <v>2232</v>
      </c>
      <c r="B2233">
        <v>5</v>
      </c>
      <c r="C2233">
        <v>7</v>
      </c>
      <c r="D2233">
        <v>2023</v>
      </c>
      <c r="E2233" t="s">
        <v>62</v>
      </c>
      <c r="F2233" t="s">
        <v>32</v>
      </c>
      <c r="G2233">
        <v>5</v>
      </c>
      <c r="H2233">
        <v>25288.2</v>
      </c>
      <c r="I2233" t="s">
        <v>826</v>
      </c>
      <c r="J2233">
        <v>34</v>
      </c>
      <c r="K2233" t="s">
        <v>119</v>
      </c>
      <c r="L2233" t="s">
        <v>18</v>
      </c>
      <c r="M2233">
        <v>5</v>
      </c>
      <c r="N2233" t="s">
        <v>43</v>
      </c>
      <c r="O2233">
        <f t="shared" si="34"/>
        <v>126441</v>
      </c>
    </row>
    <row r="2234" spans="1:15" x14ac:dyDescent="0.3">
      <c r="A2234">
        <v>2233</v>
      </c>
      <c r="B2234">
        <v>5</v>
      </c>
      <c r="C2234">
        <v>7</v>
      </c>
      <c r="D2234">
        <v>2023</v>
      </c>
      <c r="E2234" t="s">
        <v>62</v>
      </c>
      <c r="F2234" t="s">
        <v>45</v>
      </c>
      <c r="G2234">
        <v>1</v>
      </c>
      <c r="H2234">
        <v>56335.55</v>
      </c>
      <c r="I2234" t="s">
        <v>500</v>
      </c>
      <c r="J2234">
        <v>28</v>
      </c>
      <c r="K2234" t="s">
        <v>27</v>
      </c>
      <c r="L2234" t="s">
        <v>18</v>
      </c>
      <c r="M2234">
        <v>4</v>
      </c>
      <c r="N2234" t="s">
        <v>104</v>
      </c>
      <c r="O2234">
        <f t="shared" si="34"/>
        <v>56335.55</v>
      </c>
    </row>
    <row r="2235" spans="1:15" x14ac:dyDescent="0.3">
      <c r="A2235">
        <v>2234</v>
      </c>
      <c r="B2235">
        <v>5</v>
      </c>
      <c r="C2235">
        <v>7</v>
      </c>
      <c r="D2235">
        <v>2023</v>
      </c>
      <c r="E2235" t="s">
        <v>62</v>
      </c>
      <c r="F2235" t="s">
        <v>37</v>
      </c>
      <c r="G2235">
        <v>5</v>
      </c>
      <c r="H2235">
        <v>36079.440000000002</v>
      </c>
      <c r="I2235" t="s">
        <v>498</v>
      </c>
      <c r="J2235">
        <v>58</v>
      </c>
      <c r="K2235" t="s">
        <v>39</v>
      </c>
      <c r="L2235" t="s">
        <v>52</v>
      </c>
      <c r="M2235">
        <v>1</v>
      </c>
      <c r="N2235" t="s">
        <v>40</v>
      </c>
      <c r="O2235">
        <f t="shared" si="34"/>
        <v>180397.2</v>
      </c>
    </row>
    <row r="2236" spans="1:15" x14ac:dyDescent="0.3">
      <c r="A2236">
        <v>2235</v>
      </c>
      <c r="B2236">
        <v>5</v>
      </c>
      <c r="C2236">
        <v>7</v>
      </c>
      <c r="D2236">
        <v>2023</v>
      </c>
      <c r="E2236" t="s">
        <v>62</v>
      </c>
      <c r="F2236" t="s">
        <v>45</v>
      </c>
      <c r="G2236">
        <v>3</v>
      </c>
      <c r="H2236">
        <v>29847.7</v>
      </c>
      <c r="I2236" t="s">
        <v>248</v>
      </c>
      <c r="J2236">
        <v>28</v>
      </c>
      <c r="K2236" t="s">
        <v>23</v>
      </c>
      <c r="L2236" t="s">
        <v>18</v>
      </c>
      <c r="M2236">
        <v>5</v>
      </c>
      <c r="N2236" t="s">
        <v>104</v>
      </c>
      <c r="O2236">
        <f t="shared" si="34"/>
        <v>89543.1</v>
      </c>
    </row>
    <row r="2237" spans="1:15" x14ac:dyDescent="0.3">
      <c r="A2237">
        <v>2236</v>
      </c>
      <c r="B2237">
        <v>6</v>
      </c>
      <c r="C2237">
        <v>7</v>
      </c>
      <c r="D2237">
        <v>2023</v>
      </c>
      <c r="E2237" t="s">
        <v>67</v>
      </c>
      <c r="F2237" t="s">
        <v>15</v>
      </c>
      <c r="G2237">
        <v>4</v>
      </c>
      <c r="H2237">
        <v>20719.77</v>
      </c>
      <c r="I2237" t="s">
        <v>63</v>
      </c>
      <c r="J2237">
        <v>55</v>
      </c>
      <c r="K2237" t="s">
        <v>61</v>
      </c>
      <c r="L2237" t="s">
        <v>24</v>
      </c>
      <c r="M2237">
        <v>4</v>
      </c>
      <c r="N2237" t="s">
        <v>86</v>
      </c>
      <c r="O2237">
        <f t="shared" si="34"/>
        <v>82879.08</v>
      </c>
    </row>
    <row r="2238" spans="1:15" x14ac:dyDescent="0.3">
      <c r="A2238">
        <v>2237</v>
      </c>
      <c r="B2238">
        <v>6</v>
      </c>
      <c r="C2238">
        <v>7</v>
      </c>
      <c r="D2238">
        <v>2023</v>
      </c>
      <c r="E2238" t="s">
        <v>67</v>
      </c>
      <c r="F2238" t="s">
        <v>32</v>
      </c>
      <c r="G2238">
        <v>8</v>
      </c>
      <c r="H2238">
        <v>55919.95</v>
      </c>
      <c r="I2238" t="s">
        <v>469</v>
      </c>
      <c r="J2238">
        <v>58</v>
      </c>
      <c r="K2238" t="s">
        <v>92</v>
      </c>
      <c r="L2238" t="s">
        <v>35</v>
      </c>
      <c r="M2238">
        <v>4</v>
      </c>
      <c r="N2238" t="s">
        <v>101</v>
      </c>
      <c r="O2238">
        <f t="shared" si="34"/>
        <v>447359.6</v>
      </c>
    </row>
    <row r="2239" spans="1:15" x14ac:dyDescent="0.3">
      <c r="A2239">
        <v>2238</v>
      </c>
      <c r="B2239">
        <v>6</v>
      </c>
      <c r="C2239">
        <v>7</v>
      </c>
      <c r="D2239">
        <v>2023</v>
      </c>
      <c r="E2239" t="s">
        <v>67</v>
      </c>
      <c r="F2239" t="s">
        <v>15</v>
      </c>
      <c r="G2239">
        <v>7</v>
      </c>
      <c r="H2239">
        <v>57179.31</v>
      </c>
      <c r="I2239" t="s">
        <v>844</v>
      </c>
      <c r="J2239">
        <v>19</v>
      </c>
      <c r="K2239" t="s">
        <v>23</v>
      </c>
      <c r="L2239" t="s">
        <v>52</v>
      </c>
      <c r="M2239">
        <v>5</v>
      </c>
      <c r="N2239" t="s">
        <v>86</v>
      </c>
      <c r="O2239">
        <f t="shared" si="34"/>
        <v>400255.17</v>
      </c>
    </row>
    <row r="2240" spans="1:15" x14ac:dyDescent="0.3">
      <c r="A2240">
        <v>2239</v>
      </c>
      <c r="B2240">
        <v>6</v>
      </c>
      <c r="C2240">
        <v>7</v>
      </c>
      <c r="D2240">
        <v>2023</v>
      </c>
      <c r="E2240" t="s">
        <v>67</v>
      </c>
      <c r="F2240" t="s">
        <v>45</v>
      </c>
      <c r="G2240">
        <v>5</v>
      </c>
      <c r="H2240">
        <v>43993.84</v>
      </c>
      <c r="I2240" t="s">
        <v>472</v>
      </c>
      <c r="J2240">
        <v>21</v>
      </c>
      <c r="K2240" t="s">
        <v>152</v>
      </c>
      <c r="L2240" t="s">
        <v>24</v>
      </c>
      <c r="M2240">
        <v>2</v>
      </c>
      <c r="N2240" t="s">
        <v>48</v>
      </c>
      <c r="O2240">
        <f t="shared" si="34"/>
        <v>219969.19999999998</v>
      </c>
    </row>
    <row r="2241" spans="1:15" x14ac:dyDescent="0.3">
      <c r="A2241">
        <v>2240</v>
      </c>
      <c r="B2241">
        <v>7</v>
      </c>
      <c r="C2241">
        <v>7</v>
      </c>
      <c r="D2241">
        <v>2023</v>
      </c>
      <c r="E2241" t="s">
        <v>74</v>
      </c>
      <c r="F2241" t="s">
        <v>37</v>
      </c>
      <c r="G2241">
        <v>2</v>
      </c>
      <c r="H2241">
        <v>67438.820000000007</v>
      </c>
      <c r="I2241" t="s">
        <v>870</v>
      </c>
      <c r="J2241">
        <v>45</v>
      </c>
      <c r="K2241" t="s">
        <v>27</v>
      </c>
      <c r="L2241" t="s">
        <v>35</v>
      </c>
      <c r="M2241">
        <v>4</v>
      </c>
      <c r="N2241" t="s">
        <v>40</v>
      </c>
      <c r="O2241">
        <f t="shared" si="34"/>
        <v>134877.64000000001</v>
      </c>
    </row>
    <row r="2242" spans="1:15" x14ac:dyDescent="0.3">
      <c r="A2242">
        <v>2241</v>
      </c>
      <c r="B2242">
        <v>7</v>
      </c>
      <c r="C2242">
        <v>7</v>
      </c>
      <c r="D2242">
        <v>2023</v>
      </c>
      <c r="E2242" t="s">
        <v>74</v>
      </c>
      <c r="F2242" t="s">
        <v>21</v>
      </c>
      <c r="G2242">
        <v>6</v>
      </c>
      <c r="H2242">
        <v>29089.8</v>
      </c>
      <c r="I2242" t="s">
        <v>391</v>
      </c>
      <c r="J2242">
        <v>50</v>
      </c>
      <c r="K2242" t="s">
        <v>56</v>
      </c>
      <c r="L2242" t="s">
        <v>52</v>
      </c>
      <c r="M2242">
        <v>4</v>
      </c>
      <c r="N2242" t="s">
        <v>28</v>
      </c>
      <c r="O2242">
        <f t="shared" si="34"/>
        <v>174538.8</v>
      </c>
    </row>
    <row r="2243" spans="1:15" x14ac:dyDescent="0.3">
      <c r="A2243">
        <v>2242</v>
      </c>
      <c r="B2243">
        <v>7</v>
      </c>
      <c r="C2243">
        <v>7</v>
      </c>
      <c r="D2243">
        <v>2023</v>
      </c>
      <c r="E2243" t="s">
        <v>74</v>
      </c>
      <c r="F2243" t="s">
        <v>45</v>
      </c>
      <c r="G2243">
        <v>6</v>
      </c>
      <c r="H2243">
        <v>23177.14</v>
      </c>
      <c r="I2243" t="s">
        <v>975</v>
      </c>
      <c r="J2243">
        <v>28</v>
      </c>
      <c r="K2243" t="s">
        <v>64</v>
      </c>
      <c r="L2243" t="s">
        <v>18</v>
      </c>
      <c r="M2243">
        <v>2</v>
      </c>
      <c r="N2243" t="s">
        <v>104</v>
      </c>
      <c r="O2243">
        <f t="shared" ref="O2243:O2306" si="35">G2243*H2243</f>
        <v>139062.84</v>
      </c>
    </row>
    <row r="2244" spans="1:15" x14ac:dyDescent="0.3">
      <c r="A2244">
        <v>2243</v>
      </c>
      <c r="B2244">
        <v>8</v>
      </c>
      <c r="C2244">
        <v>7</v>
      </c>
      <c r="D2244">
        <v>2023</v>
      </c>
      <c r="E2244" t="s">
        <v>20</v>
      </c>
      <c r="F2244" t="s">
        <v>37</v>
      </c>
      <c r="G2244">
        <v>6</v>
      </c>
      <c r="H2244">
        <v>50648.01</v>
      </c>
      <c r="I2244" t="s">
        <v>715</v>
      </c>
      <c r="J2244">
        <v>20</v>
      </c>
      <c r="K2244" t="s">
        <v>69</v>
      </c>
      <c r="L2244" t="s">
        <v>52</v>
      </c>
      <c r="M2244">
        <v>4</v>
      </c>
      <c r="N2244" t="s">
        <v>53</v>
      </c>
      <c r="O2244">
        <f t="shared" si="35"/>
        <v>303888.06</v>
      </c>
    </row>
    <row r="2245" spans="1:15" x14ac:dyDescent="0.3">
      <c r="A2245">
        <v>2244</v>
      </c>
      <c r="B2245">
        <v>8</v>
      </c>
      <c r="C2245">
        <v>7</v>
      </c>
      <c r="D2245">
        <v>2023</v>
      </c>
      <c r="E2245" t="s">
        <v>20</v>
      </c>
      <c r="F2245" t="s">
        <v>32</v>
      </c>
      <c r="G2245">
        <v>9</v>
      </c>
      <c r="H2245">
        <v>55504.52</v>
      </c>
      <c r="I2245" t="s">
        <v>463</v>
      </c>
      <c r="J2245">
        <v>57</v>
      </c>
      <c r="K2245" t="s">
        <v>69</v>
      </c>
      <c r="L2245" t="s">
        <v>52</v>
      </c>
      <c r="M2245">
        <v>2</v>
      </c>
      <c r="N2245" t="s">
        <v>43</v>
      </c>
      <c r="O2245">
        <f t="shared" si="35"/>
        <v>499540.68</v>
      </c>
    </row>
    <row r="2246" spans="1:15" x14ac:dyDescent="0.3">
      <c r="A2246">
        <v>2245</v>
      </c>
      <c r="B2246">
        <v>8</v>
      </c>
      <c r="C2246">
        <v>7</v>
      </c>
      <c r="D2246">
        <v>2023</v>
      </c>
      <c r="E2246" t="s">
        <v>20</v>
      </c>
      <c r="F2246" t="s">
        <v>15</v>
      </c>
      <c r="G2246">
        <v>8</v>
      </c>
      <c r="H2246">
        <v>23494.36</v>
      </c>
      <c r="I2246" t="s">
        <v>224</v>
      </c>
      <c r="J2246">
        <v>22</v>
      </c>
      <c r="K2246" t="s">
        <v>27</v>
      </c>
      <c r="L2246" t="s">
        <v>35</v>
      </c>
      <c r="M2246">
        <v>2</v>
      </c>
      <c r="N2246" t="s">
        <v>19</v>
      </c>
      <c r="O2246">
        <f t="shared" si="35"/>
        <v>187954.88</v>
      </c>
    </row>
    <row r="2247" spans="1:15" x14ac:dyDescent="0.3">
      <c r="A2247">
        <v>2246</v>
      </c>
      <c r="B2247">
        <v>9</v>
      </c>
      <c r="C2247">
        <v>7</v>
      </c>
      <c r="D2247">
        <v>2023</v>
      </c>
      <c r="E2247" t="s">
        <v>29</v>
      </c>
      <c r="F2247" t="s">
        <v>15</v>
      </c>
      <c r="G2247">
        <v>8</v>
      </c>
      <c r="H2247">
        <v>14596.65</v>
      </c>
      <c r="I2247" t="s">
        <v>632</v>
      </c>
      <c r="J2247">
        <v>38</v>
      </c>
      <c r="K2247" t="s">
        <v>27</v>
      </c>
      <c r="L2247" t="s">
        <v>35</v>
      </c>
      <c r="M2247">
        <v>2</v>
      </c>
      <c r="N2247" t="s">
        <v>31</v>
      </c>
      <c r="O2247">
        <f t="shared" si="35"/>
        <v>116773.2</v>
      </c>
    </row>
    <row r="2248" spans="1:15" x14ac:dyDescent="0.3">
      <c r="A2248">
        <v>2247</v>
      </c>
      <c r="B2248">
        <v>9</v>
      </c>
      <c r="C2248">
        <v>7</v>
      </c>
      <c r="D2248">
        <v>2023</v>
      </c>
      <c r="E2248" t="s">
        <v>29</v>
      </c>
      <c r="F2248" t="s">
        <v>15</v>
      </c>
      <c r="G2248">
        <v>1</v>
      </c>
      <c r="H2248">
        <v>58630.99</v>
      </c>
      <c r="I2248" t="s">
        <v>834</v>
      </c>
      <c r="J2248">
        <v>39</v>
      </c>
      <c r="K2248" t="s">
        <v>112</v>
      </c>
      <c r="L2248" t="s">
        <v>35</v>
      </c>
      <c r="M2248">
        <v>5</v>
      </c>
      <c r="N2248" t="s">
        <v>86</v>
      </c>
      <c r="O2248">
        <f t="shared" si="35"/>
        <v>58630.99</v>
      </c>
    </row>
    <row r="2249" spans="1:15" x14ac:dyDescent="0.3">
      <c r="A2249">
        <v>2248</v>
      </c>
      <c r="B2249">
        <v>9</v>
      </c>
      <c r="C2249">
        <v>7</v>
      </c>
      <c r="D2249">
        <v>2023</v>
      </c>
      <c r="E2249" t="s">
        <v>29</v>
      </c>
      <c r="F2249" t="s">
        <v>32</v>
      </c>
      <c r="G2249">
        <v>5</v>
      </c>
      <c r="H2249">
        <v>68590.12</v>
      </c>
      <c r="I2249" t="s">
        <v>841</v>
      </c>
      <c r="J2249">
        <v>54</v>
      </c>
      <c r="K2249" t="s">
        <v>92</v>
      </c>
      <c r="L2249" t="s">
        <v>24</v>
      </c>
      <c r="M2249">
        <v>4</v>
      </c>
      <c r="N2249" t="s">
        <v>36</v>
      </c>
      <c r="O2249">
        <f t="shared" si="35"/>
        <v>342950.6</v>
      </c>
    </row>
    <row r="2250" spans="1:15" x14ac:dyDescent="0.3">
      <c r="A2250">
        <v>2249</v>
      </c>
      <c r="B2250">
        <v>9</v>
      </c>
      <c r="C2250">
        <v>7</v>
      </c>
      <c r="D2250">
        <v>2023</v>
      </c>
      <c r="E2250" t="s">
        <v>29</v>
      </c>
      <c r="F2250" t="s">
        <v>37</v>
      </c>
      <c r="G2250">
        <v>7</v>
      </c>
      <c r="H2250">
        <v>48680.34</v>
      </c>
      <c r="I2250" t="s">
        <v>297</v>
      </c>
      <c r="J2250">
        <v>28</v>
      </c>
      <c r="K2250" t="s">
        <v>61</v>
      </c>
      <c r="L2250" t="s">
        <v>18</v>
      </c>
      <c r="M2250">
        <v>2</v>
      </c>
      <c r="N2250" t="s">
        <v>53</v>
      </c>
      <c r="O2250">
        <f t="shared" si="35"/>
        <v>340762.38</v>
      </c>
    </row>
    <row r="2251" spans="1:15" x14ac:dyDescent="0.3">
      <c r="A2251">
        <v>2250</v>
      </c>
      <c r="B2251">
        <v>10</v>
      </c>
      <c r="C2251">
        <v>7</v>
      </c>
      <c r="D2251">
        <v>2023</v>
      </c>
      <c r="E2251" t="s">
        <v>44</v>
      </c>
      <c r="F2251" t="s">
        <v>32</v>
      </c>
      <c r="G2251">
        <v>6</v>
      </c>
      <c r="H2251">
        <v>26672.01</v>
      </c>
      <c r="I2251" t="s">
        <v>337</v>
      </c>
      <c r="J2251">
        <v>39</v>
      </c>
      <c r="K2251" t="s">
        <v>135</v>
      </c>
      <c r="L2251" t="s">
        <v>52</v>
      </c>
      <c r="M2251">
        <v>4</v>
      </c>
      <c r="N2251" t="s">
        <v>43</v>
      </c>
      <c r="O2251">
        <f t="shared" si="35"/>
        <v>160032.06</v>
      </c>
    </row>
    <row r="2252" spans="1:15" x14ac:dyDescent="0.3">
      <c r="A2252">
        <v>2251</v>
      </c>
      <c r="B2252">
        <v>10</v>
      </c>
      <c r="C2252">
        <v>7</v>
      </c>
      <c r="D2252">
        <v>2023</v>
      </c>
      <c r="E2252" t="s">
        <v>44</v>
      </c>
      <c r="F2252" t="s">
        <v>15</v>
      </c>
      <c r="G2252">
        <v>5</v>
      </c>
      <c r="H2252">
        <v>69800.36</v>
      </c>
      <c r="I2252" t="s">
        <v>428</v>
      </c>
      <c r="J2252">
        <v>58</v>
      </c>
      <c r="K2252" t="s">
        <v>64</v>
      </c>
      <c r="L2252" t="s">
        <v>52</v>
      </c>
      <c r="M2252">
        <v>2</v>
      </c>
      <c r="N2252" t="s">
        <v>19</v>
      </c>
      <c r="O2252">
        <f t="shared" si="35"/>
        <v>349001.8</v>
      </c>
    </row>
    <row r="2253" spans="1:15" x14ac:dyDescent="0.3">
      <c r="A2253">
        <v>2252</v>
      </c>
      <c r="B2253">
        <v>10</v>
      </c>
      <c r="C2253">
        <v>7</v>
      </c>
      <c r="D2253">
        <v>2023</v>
      </c>
      <c r="E2253" t="s">
        <v>44</v>
      </c>
      <c r="F2253" t="s">
        <v>45</v>
      </c>
      <c r="G2253">
        <v>8</v>
      </c>
      <c r="H2253">
        <v>63596</v>
      </c>
      <c r="I2253" t="s">
        <v>363</v>
      </c>
      <c r="J2253">
        <v>30</v>
      </c>
      <c r="K2253" t="s">
        <v>92</v>
      </c>
      <c r="L2253" t="s">
        <v>18</v>
      </c>
      <c r="M2253">
        <v>2</v>
      </c>
      <c r="N2253" t="s">
        <v>104</v>
      </c>
      <c r="O2253">
        <f t="shared" si="35"/>
        <v>508768</v>
      </c>
    </row>
    <row r="2254" spans="1:15" x14ac:dyDescent="0.3">
      <c r="A2254">
        <v>2253</v>
      </c>
      <c r="B2254">
        <v>10</v>
      </c>
      <c r="C2254">
        <v>7</v>
      </c>
      <c r="D2254">
        <v>2023</v>
      </c>
      <c r="E2254" t="s">
        <v>44</v>
      </c>
      <c r="F2254" t="s">
        <v>21</v>
      </c>
      <c r="G2254">
        <v>3</v>
      </c>
      <c r="H2254">
        <v>40802.839999999997</v>
      </c>
      <c r="I2254" t="s">
        <v>667</v>
      </c>
      <c r="J2254">
        <v>20</v>
      </c>
      <c r="K2254" t="s">
        <v>119</v>
      </c>
      <c r="L2254" t="s">
        <v>52</v>
      </c>
      <c r="M2254">
        <v>2</v>
      </c>
      <c r="N2254" t="s">
        <v>65</v>
      </c>
      <c r="O2254">
        <f t="shared" si="35"/>
        <v>122408.51999999999</v>
      </c>
    </row>
    <row r="2255" spans="1:15" x14ac:dyDescent="0.3">
      <c r="A2255">
        <v>2254</v>
      </c>
      <c r="B2255">
        <v>11</v>
      </c>
      <c r="C2255">
        <v>7</v>
      </c>
      <c r="D2255">
        <v>2023</v>
      </c>
      <c r="E2255" t="s">
        <v>54</v>
      </c>
      <c r="F2255" t="s">
        <v>32</v>
      </c>
      <c r="G2255">
        <v>6</v>
      </c>
      <c r="H2255">
        <v>59519.28</v>
      </c>
      <c r="I2255" t="s">
        <v>747</v>
      </c>
      <c r="J2255">
        <v>30</v>
      </c>
      <c r="K2255" t="s">
        <v>23</v>
      </c>
      <c r="L2255" t="s">
        <v>35</v>
      </c>
      <c r="M2255">
        <v>5</v>
      </c>
      <c r="N2255" t="s">
        <v>101</v>
      </c>
      <c r="O2255">
        <f t="shared" si="35"/>
        <v>357115.68</v>
      </c>
    </row>
    <row r="2256" spans="1:15" x14ac:dyDescent="0.3">
      <c r="A2256">
        <v>2255</v>
      </c>
      <c r="B2256">
        <v>11</v>
      </c>
      <c r="C2256">
        <v>7</v>
      </c>
      <c r="D2256">
        <v>2023</v>
      </c>
      <c r="E2256" t="s">
        <v>54</v>
      </c>
      <c r="F2256" t="s">
        <v>32</v>
      </c>
      <c r="G2256">
        <v>5</v>
      </c>
      <c r="H2256">
        <v>58949.23</v>
      </c>
      <c r="I2256" t="s">
        <v>251</v>
      </c>
      <c r="J2256">
        <v>45</v>
      </c>
      <c r="K2256" t="s">
        <v>23</v>
      </c>
      <c r="L2256" t="s">
        <v>52</v>
      </c>
      <c r="M2256">
        <v>2</v>
      </c>
      <c r="N2256" t="s">
        <v>43</v>
      </c>
      <c r="O2256">
        <f t="shared" si="35"/>
        <v>294746.15000000002</v>
      </c>
    </row>
    <row r="2257" spans="1:15" x14ac:dyDescent="0.3">
      <c r="A2257">
        <v>2256</v>
      </c>
      <c r="B2257">
        <v>11</v>
      </c>
      <c r="C2257">
        <v>7</v>
      </c>
      <c r="D2257">
        <v>2023</v>
      </c>
      <c r="E2257" t="s">
        <v>54</v>
      </c>
      <c r="F2257" t="s">
        <v>37</v>
      </c>
      <c r="G2257">
        <v>8</v>
      </c>
      <c r="H2257">
        <v>66087.94</v>
      </c>
      <c r="I2257" t="s">
        <v>410</v>
      </c>
      <c r="J2257">
        <v>28</v>
      </c>
      <c r="K2257" t="s">
        <v>27</v>
      </c>
      <c r="L2257" t="s">
        <v>18</v>
      </c>
      <c r="M2257">
        <v>2</v>
      </c>
      <c r="N2257" t="s">
        <v>53</v>
      </c>
      <c r="O2257">
        <f t="shared" si="35"/>
        <v>528703.52</v>
      </c>
    </row>
    <row r="2258" spans="1:15" x14ac:dyDescent="0.3">
      <c r="A2258">
        <v>2257</v>
      </c>
      <c r="B2258">
        <v>11</v>
      </c>
      <c r="C2258">
        <v>7</v>
      </c>
      <c r="D2258">
        <v>2023</v>
      </c>
      <c r="E2258" t="s">
        <v>54</v>
      </c>
      <c r="F2258" t="s">
        <v>37</v>
      </c>
      <c r="G2258">
        <v>4</v>
      </c>
      <c r="H2258">
        <v>60455.43</v>
      </c>
      <c r="I2258" t="s">
        <v>157</v>
      </c>
      <c r="J2258">
        <v>28</v>
      </c>
      <c r="K2258" t="s">
        <v>61</v>
      </c>
      <c r="L2258" t="s">
        <v>24</v>
      </c>
      <c r="M2258">
        <v>2</v>
      </c>
      <c r="N2258" t="s">
        <v>97</v>
      </c>
      <c r="O2258">
        <f t="shared" si="35"/>
        <v>241821.72</v>
      </c>
    </row>
    <row r="2259" spans="1:15" x14ac:dyDescent="0.3">
      <c r="A2259">
        <v>2258</v>
      </c>
      <c r="B2259">
        <v>12</v>
      </c>
      <c r="C2259">
        <v>7</v>
      </c>
      <c r="D2259">
        <v>2023</v>
      </c>
      <c r="E2259" t="s">
        <v>62</v>
      </c>
      <c r="F2259" t="s">
        <v>32</v>
      </c>
      <c r="G2259">
        <v>8</v>
      </c>
      <c r="H2259">
        <v>48620.75</v>
      </c>
      <c r="I2259" t="s">
        <v>652</v>
      </c>
      <c r="J2259">
        <v>38</v>
      </c>
      <c r="K2259" t="s">
        <v>152</v>
      </c>
      <c r="L2259" t="s">
        <v>24</v>
      </c>
      <c r="M2259">
        <v>2</v>
      </c>
      <c r="N2259" t="s">
        <v>36</v>
      </c>
      <c r="O2259">
        <f t="shared" si="35"/>
        <v>388966</v>
      </c>
    </row>
    <row r="2260" spans="1:15" x14ac:dyDescent="0.3">
      <c r="A2260">
        <v>2259</v>
      </c>
      <c r="B2260">
        <v>12</v>
      </c>
      <c r="C2260">
        <v>7</v>
      </c>
      <c r="D2260">
        <v>2023</v>
      </c>
      <c r="E2260" t="s">
        <v>62</v>
      </c>
      <c r="F2260" t="s">
        <v>15</v>
      </c>
      <c r="G2260">
        <v>2</v>
      </c>
      <c r="H2260">
        <v>46558.22</v>
      </c>
      <c r="I2260" t="s">
        <v>976</v>
      </c>
      <c r="J2260">
        <v>38</v>
      </c>
      <c r="K2260" t="s">
        <v>27</v>
      </c>
      <c r="L2260" t="s">
        <v>18</v>
      </c>
      <c r="M2260">
        <v>2</v>
      </c>
      <c r="N2260" t="s">
        <v>19</v>
      </c>
      <c r="O2260">
        <f t="shared" si="35"/>
        <v>93116.44</v>
      </c>
    </row>
    <row r="2261" spans="1:15" x14ac:dyDescent="0.3">
      <c r="A2261">
        <v>2260</v>
      </c>
      <c r="B2261">
        <v>12</v>
      </c>
      <c r="C2261">
        <v>7</v>
      </c>
      <c r="D2261">
        <v>2023</v>
      </c>
      <c r="E2261" t="s">
        <v>62</v>
      </c>
      <c r="F2261" t="s">
        <v>21</v>
      </c>
      <c r="G2261">
        <v>9</v>
      </c>
      <c r="H2261">
        <v>38041.440000000002</v>
      </c>
      <c r="I2261" t="s">
        <v>444</v>
      </c>
      <c r="J2261">
        <v>24</v>
      </c>
      <c r="K2261" t="s">
        <v>27</v>
      </c>
      <c r="L2261" t="s">
        <v>52</v>
      </c>
      <c r="M2261">
        <v>2</v>
      </c>
      <c r="N2261" t="s">
        <v>28</v>
      </c>
      <c r="O2261">
        <f t="shared" si="35"/>
        <v>342372.96</v>
      </c>
    </row>
    <row r="2262" spans="1:15" x14ac:dyDescent="0.3">
      <c r="A2262">
        <v>2261</v>
      </c>
      <c r="B2262">
        <v>12</v>
      </c>
      <c r="C2262">
        <v>7</v>
      </c>
      <c r="D2262">
        <v>2023</v>
      </c>
      <c r="E2262" t="s">
        <v>62</v>
      </c>
      <c r="F2262" t="s">
        <v>37</v>
      </c>
      <c r="G2262">
        <v>9</v>
      </c>
      <c r="H2262">
        <v>47589.14</v>
      </c>
      <c r="I2262" t="s">
        <v>519</v>
      </c>
      <c r="J2262">
        <v>34</v>
      </c>
      <c r="K2262" t="s">
        <v>112</v>
      </c>
      <c r="L2262" t="s">
        <v>52</v>
      </c>
      <c r="M2262">
        <v>4</v>
      </c>
      <c r="N2262" t="s">
        <v>40</v>
      </c>
      <c r="O2262">
        <f t="shared" si="35"/>
        <v>428302.26</v>
      </c>
    </row>
    <row r="2263" spans="1:15" x14ac:dyDescent="0.3">
      <c r="A2263">
        <v>2262</v>
      </c>
      <c r="B2263">
        <v>13</v>
      </c>
      <c r="C2263">
        <v>7</v>
      </c>
      <c r="D2263">
        <v>2023</v>
      </c>
      <c r="E2263" t="s">
        <v>67</v>
      </c>
      <c r="F2263" t="s">
        <v>15</v>
      </c>
      <c r="G2263">
        <v>6</v>
      </c>
      <c r="H2263">
        <v>57713</v>
      </c>
      <c r="I2263" t="s">
        <v>626</v>
      </c>
      <c r="J2263">
        <v>31</v>
      </c>
      <c r="K2263" t="s">
        <v>116</v>
      </c>
      <c r="L2263" t="s">
        <v>24</v>
      </c>
      <c r="M2263">
        <v>2</v>
      </c>
      <c r="N2263" t="s">
        <v>19</v>
      </c>
      <c r="O2263">
        <f t="shared" si="35"/>
        <v>346278</v>
      </c>
    </row>
    <row r="2264" spans="1:15" x14ac:dyDescent="0.3">
      <c r="A2264">
        <v>2263</v>
      </c>
      <c r="B2264">
        <v>13</v>
      </c>
      <c r="C2264">
        <v>7</v>
      </c>
      <c r="D2264">
        <v>2023</v>
      </c>
      <c r="E2264" t="s">
        <v>67</v>
      </c>
      <c r="F2264" t="s">
        <v>45</v>
      </c>
      <c r="G2264">
        <v>4</v>
      </c>
      <c r="H2264">
        <v>68142.259999999995</v>
      </c>
      <c r="I2264" t="s">
        <v>499</v>
      </c>
      <c r="J2264">
        <v>50</v>
      </c>
      <c r="K2264" t="s">
        <v>27</v>
      </c>
      <c r="L2264" t="s">
        <v>52</v>
      </c>
      <c r="M2264">
        <v>2</v>
      </c>
      <c r="N2264" t="s">
        <v>104</v>
      </c>
      <c r="O2264">
        <f t="shared" si="35"/>
        <v>272569.03999999998</v>
      </c>
    </row>
    <row r="2265" spans="1:15" x14ac:dyDescent="0.3">
      <c r="A2265">
        <v>2264</v>
      </c>
      <c r="B2265">
        <v>13</v>
      </c>
      <c r="C2265">
        <v>7</v>
      </c>
      <c r="D2265">
        <v>2023</v>
      </c>
      <c r="E2265" t="s">
        <v>67</v>
      </c>
      <c r="F2265" t="s">
        <v>37</v>
      </c>
      <c r="G2265">
        <v>4</v>
      </c>
      <c r="H2265">
        <v>38037.24</v>
      </c>
      <c r="I2265" t="s">
        <v>559</v>
      </c>
      <c r="J2265">
        <v>28</v>
      </c>
      <c r="K2265" t="s">
        <v>56</v>
      </c>
      <c r="L2265" t="s">
        <v>24</v>
      </c>
      <c r="M2265">
        <v>5</v>
      </c>
      <c r="N2265" t="s">
        <v>97</v>
      </c>
      <c r="O2265">
        <f t="shared" si="35"/>
        <v>152148.96</v>
      </c>
    </row>
    <row r="2266" spans="1:15" x14ac:dyDescent="0.3">
      <c r="A2266">
        <v>2265</v>
      </c>
      <c r="B2266">
        <v>13</v>
      </c>
      <c r="C2266">
        <v>7</v>
      </c>
      <c r="D2266">
        <v>2023</v>
      </c>
      <c r="E2266" t="s">
        <v>67</v>
      </c>
      <c r="F2266" t="s">
        <v>15</v>
      </c>
      <c r="G2266">
        <v>6</v>
      </c>
      <c r="H2266">
        <v>44419.19</v>
      </c>
      <c r="I2266" t="s">
        <v>725</v>
      </c>
      <c r="J2266">
        <v>30</v>
      </c>
      <c r="K2266" t="s">
        <v>64</v>
      </c>
      <c r="L2266" t="s">
        <v>18</v>
      </c>
      <c r="M2266">
        <v>2</v>
      </c>
      <c r="N2266" t="s">
        <v>19</v>
      </c>
      <c r="O2266">
        <f t="shared" si="35"/>
        <v>266515.14</v>
      </c>
    </row>
    <row r="2267" spans="1:15" x14ac:dyDescent="0.3">
      <c r="A2267">
        <v>2266</v>
      </c>
      <c r="B2267">
        <v>14</v>
      </c>
      <c r="C2267">
        <v>7</v>
      </c>
      <c r="D2267">
        <v>2023</v>
      </c>
      <c r="E2267" t="s">
        <v>74</v>
      </c>
      <c r="F2267" t="s">
        <v>15</v>
      </c>
      <c r="G2267">
        <v>5</v>
      </c>
      <c r="H2267">
        <v>36688.33</v>
      </c>
      <c r="I2267" t="s">
        <v>637</v>
      </c>
      <c r="J2267">
        <v>18</v>
      </c>
      <c r="K2267" t="s">
        <v>135</v>
      </c>
      <c r="L2267" t="s">
        <v>18</v>
      </c>
      <c r="M2267">
        <v>5</v>
      </c>
      <c r="N2267" t="s">
        <v>19</v>
      </c>
      <c r="O2267">
        <f t="shared" si="35"/>
        <v>183441.65000000002</v>
      </c>
    </row>
    <row r="2268" spans="1:15" x14ac:dyDescent="0.3">
      <c r="A2268">
        <v>2267</v>
      </c>
      <c r="B2268">
        <v>14</v>
      </c>
      <c r="C2268">
        <v>7</v>
      </c>
      <c r="D2268">
        <v>2023</v>
      </c>
      <c r="E2268" t="s">
        <v>74</v>
      </c>
      <c r="F2268" t="s">
        <v>21</v>
      </c>
      <c r="G2268">
        <v>6</v>
      </c>
      <c r="H2268">
        <v>50109.32</v>
      </c>
      <c r="I2268" t="s">
        <v>742</v>
      </c>
      <c r="J2268">
        <v>51</v>
      </c>
      <c r="K2268" t="s">
        <v>23</v>
      </c>
      <c r="L2268" t="s">
        <v>52</v>
      </c>
      <c r="M2268">
        <v>3</v>
      </c>
      <c r="N2268" t="s">
        <v>65</v>
      </c>
      <c r="O2268">
        <f t="shared" si="35"/>
        <v>300655.92</v>
      </c>
    </row>
    <row r="2269" spans="1:15" x14ac:dyDescent="0.3">
      <c r="A2269">
        <v>2268</v>
      </c>
      <c r="B2269">
        <v>14</v>
      </c>
      <c r="C2269">
        <v>7</v>
      </c>
      <c r="D2269">
        <v>2023</v>
      </c>
      <c r="E2269" t="s">
        <v>74</v>
      </c>
      <c r="F2269" t="s">
        <v>21</v>
      </c>
      <c r="G2269">
        <v>7</v>
      </c>
      <c r="H2269">
        <v>47795.23</v>
      </c>
      <c r="I2269" t="s">
        <v>977</v>
      </c>
      <c r="J2269">
        <v>26</v>
      </c>
      <c r="K2269" t="s">
        <v>27</v>
      </c>
      <c r="L2269" t="s">
        <v>35</v>
      </c>
      <c r="M2269">
        <v>5</v>
      </c>
      <c r="N2269" t="s">
        <v>28</v>
      </c>
      <c r="O2269">
        <f t="shared" si="35"/>
        <v>334566.61000000004</v>
      </c>
    </row>
    <row r="2270" spans="1:15" x14ac:dyDescent="0.3">
      <c r="A2270">
        <v>2269</v>
      </c>
      <c r="B2270">
        <v>15</v>
      </c>
      <c r="C2270">
        <v>7</v>
      </c>
      <c r="D2270">
        <v>2023</v>
      </c>
      <c r="E2270" t="s">
        <v>20</v>
      </c>
      <c r="F2270" t="s">
        <v>45</v>
      </c>
      <c r="G2270">
        <v>7</v>
      </c>
      <c r="H2270">
        <v>11070.03</v>
      </c>
      <c r="I2270" t="s">
        <v>581</v>
      </c>
      <c r="J2270">
        <v>30</v>
      </c>
      <c r="K2270" t="s">
        <v>47</v>
      </c>
      <c r="L2270" t="s">
        <v>35</v>
      </c>
      <c r="M2270">
        <v>3</v>
      </c>
      <c r="N2270" t="s">
        <v>90</v>
      </c>
      <c r="O2270">
        <f t="shared" si="35"/>
        <v>77490.210000000006</v>
      </c>
    </row>
    <row r="2271" spans="1:15" x14ac:dyDescent="0.3">
      <c r="A2271">
        <v>2270</v>
      </c>
      <c r="B2271">
        <v>15</v>
      </c>
      <c r="C2271">
        <v>7</v>
      </c>
      <c r="D2271">
        <v>2023</v>
      </c>
      <c r="E2271" t="s">
        <v>20</v>
      </c>
      <c r="F2271" t="s">
        <v>15</v>
      </c>
      <c r="G2271">
        <v>9</v>
      </c>
      <c r="H2271">
        <v>42469.69</v>
      </c>
      <c r="I2271" t="s">
        <v>354</v>
      </c>
      <c r="J2271">
        <v>54</v>
      </c>
      <c r="K2271" t="s">
        <v>23</v>
      </c>
      <c r="L2271" t="s">
        <v>24</v>
      </c>
      <c r="M2271">
        <v>3</v>
      </c>
      <c r="N2271" t="s">
        <v>19</v>
      </c>
      <c r="O2271">
        <f t="shared" si="35"/>
        <v>382227.21</v>
      </c>
    </row>
    <row r="2272" spans="1:15" x14ac:dyDescent="0.3">
      <c r="A2272">
        <v>2271</v>
      </c>
      <c r="B2272">
        <v>15</v>
      </c>
      <c r="C2272">
        <v>7</v>
      </c>
      <c r="D2272">
        <v>2023</v>
      </c>
      <c r="E2272" t="s">
        <v>20</v>
      </c>
      <c r="F2272" t="s">
        <v>15</v>
      </c>
      <c r="G2272">
        <v>8</v>
      </c>
      <c r="H2272">
        <v>15309.21</v>
      </c>
      <c r="I2272" t="s">
        <v>174</v>
      </c>
      <c r="J2272">
        <v>47</v>
      </c>
      <c r="K2272" t="s">
        <v>23</v>
      </c>
      <c r="L2272" t="s">
        <v>18</v>
      </c>
      <c r="M2272">
        <v>5</v>
      </c>
      <c r="N2272" t="s">
        <v>86</v>
      </c>
      <c r="O2272">
        <f t="shared" si="35"/>
        <v>122473.68</v>
      </c>
    </row>
    <row r="2273" spans="1:15" x14ac:dyDescent="0.3">
      <c r="A2273">
        <v>2272</v>
      </c>
      <c r="B2273">
        <v>15</v>
      </c>
      <c r="C2273">
        <v>7</v>
      </c>
      <c r="D2273">
        <v>2023</v>
      </c>
      <c r="E2273" t="s">
        <v>20</v>
      </c>
      <c r="F2273" t="s">
        <v>21</v>
      </c>
      <c r="G2273">
        <v>6</v>
      </c>
      <c r="H2273">
        <v>11583.02</v>
      </c>
      <c r="I2273" t="s">
        <v>60</v>
      </c>
      <c r="J2273">
        <v>58</v>
      </c>
      <c r="K2273" t="s">
        <v>23</v>
      </c>
      <c r="L2273" t="s">
        <v>24</v>
      </c>
      <c r="M2273">
        <v>4</v>
      </c>
      <c r="N2273" t="s">
        <v>28</v>
      </c>
      <c r="O2273">
        <f t="shared" si="35"/>
        <v>69498.12</v>
      </c>
    </row>
    <row r="2274" spans="1:15" x14ac:dyDescent="0.3">
      <c r="A2274">
        <v>2273</v>
      </c>
      <c r="B2274">
        <v>16</v>
      </c>
      <c r="C2274">
        <v>7</v>
      </c>
      <c r="D2274">
        <v>2023</v>
      </c>
      <c r="E2274" t="s">
        <v>29</v>
      </c>
      <c r="F2274" t="s">
        <v>37</v>
      </c>
      <c r="G2274">
        <v>6</v>
      </c>
      <c r="H2274">
        <v>57471.83</v>
      </c>
      <c r="I2274" t="s">
        <v>867</v>
      </c>
      <c r="J2274">
        <v>54</v>
      </c>
      <c r="K2274" t="s">
        <v>17</v>
      </c>
      <c r="L2274" t="s">
        <v>18</v>
      </c>
      <c r="M2274">
        <v>5</v>
      </c>
      <c r="N2274" t="s">
        <v>53</v>
      </c>
      <c r="O2274">
        <f t="shared" si="35"/>
        <v>344830.98</v>
      </c>
    </row>
    <row r="2275" spans="1:15" x14ac:dyDescent="0.3">
      <c r="A2275">
        <v>2274</v>
      </c>
      <c r="B2275">
        <v>16</v>
      </c>
      <c r="C2275">
        <v>7</v>
      </c>
      <c r="D2275">
        <v>2023</v>
      </c>
      <c r="E2275" t="s">
        <v>29</v>
      </c>
      <c r="F2275" t="s">
        <v>37</v>
      </c>
      <c r="G2275">
        <v>5</v>
      </c>
      <c r="H2275">
        <v>25518.99</v>
      </c>
      <c r="I2275" t="s">
        <v>558</v>
      </c>
      <c r="J2275">
        <v>24</v>
      </c>
      <c r="K2275" t="s">
        <v>27</v>
      </c>
      <c r="L2275" t="s">
        <v>24</v>
      </c>
      <c r="M2275">
        <v>2</v>
      </c>
      <c r="N2275" t="s">
        <v>53</v>
      </c>
      <c r="O2275">
        <f t="shared" si="35"/>
        <v>127594.95000000001</v>
      </c>
    </row>
    <row r="2276" spans="1:15" x14ac:dyDescent="0.3">
      <c r="A2276">
        <v>2275</v>
      </c>
      <c r="B2276">
        <v>16</v>
      </c>
      <c r="C2276">
        <v>7</v>
      </c>
      <c r="D2276">
        <v>2023</v>
      </c>
      <c r="E2276" t="s">
        <v>29</v>
      </c>
      <c r="F2276" t="s">
        <v>32</v>
      </c>
      <c r="G2276">
        <v>1</v>
      </c>
      <c r="H2276">
        <v>30439.3</v>
      </c>
      <c r="I2276" t="s">
        <v>710</v>
      </c>
      <c r="J2276">
        <v>31</v>
      </c>
      <c r="K2276" t="s">
        <v>116</v>
      </c>
      <c r="L2276" t="s">
        <v>24</v>
      </c>
      <c r="M2276">
        <v>5</v>
      </c>
      <c r="N2276" t="s">
        <v>101</v>
      </c>
      <c r="O2276">
        <f t="shared" si="35"/>
        <v>30439.3</v>
      </c>
    </row>
    <row r="2277" spans="1:15" x14ac:dyDescent="0.3">
      <c r="A2277">
        <v>2276</v>
      </c>
      <c r="B2277">
        <v>17</v>
      </c>
      <c r="C2277">
        <v>7</v>
      </c>
      <c r="D2277">
        <v>2023</v>
      </c>
      <c r="E2277" t="s">
        <v>44</v>
      </c>
      <c r="F2277" t="s">
        <v>21</v>
      </c>
      <c r="G2277">
        <v>9</v>
      </c>
      <c r="H2277">
        <v>13845.08</v>
      </c>
      <c r="I2277" t="s">
        <v>628</v>
      </c>
      <c r="J2277">
        <v>23</v>
      </c>
      <c r="K2277" t="s">
        <v>116</v>
      </c>
      <c r="L2277" t="s">
        <v>24</v>
      </c>
      <c r="M2277">
        <v>4</v>
      </c>
      <c r="N2277" t="s">
        <v>25</v>
      </c>
      <c r="O2277">
        <f t="shared" si="35"/>
        <v>124605.72</v>
      </c>
    </row>
    <row r="2278" spans="1:15" x14ac:dyDescent="0.3">
      <c r="A2278">
        <v>2277</v>
      </c>
      <c r="B2278">
        <v>17</v>
      </c>
      <c r="C2278">
        <v>7</v>
      </c>
      <c r="D2278">
        <v>2023</v>
      </c>
      <c r="E2278" t="s">
        <v>44</v>
      </c>
      <c r="F2278" t="s">
        <v>32</v>
      </c>
      <c r="G2278">
        <v>9</v>
      </c>
      <c r="H2278">
        <v>20770.02</v>
      </c>
      <c r="I2278" t="s">
        <v>707</v>
      </c>
      <c r="J2278">
        <v>51</v>
      </c>
      <c r="K2278" t="s">
        <v>152</v>
      </c>
      <c r="L2278" t="s">
        <v>52</v>
      </c>
      <c r="M2278">
        <v>5</v>
      </c>
      <c r="N2278" t="s">
        <v>43</v>
      </c>
      <c r="O2278">
        <f t="shared" si="35"/>
        <v>186930.18</v>
      </c>
    </row>
    <row r="2279" spans="1:15" x14ac:dyDescent="0.3">
      <c r="A2279">
        <v>2278</v>
      </c>
      <c r="B2279">
        <v>17</v>
      </c>
      <c r="C2279">
        <v>7</v>
      </c>
      <c r="D2279">
        <v>2023</v>
      </c>
      <c r="E2279" t="s">
        <v>44</v>
      </c>
      <c r="F2279" t="s">
        <v>21</v>
      </c>
      <c r="G2279">
        <v>9</v>
      </c>
      <c r="H2279">
        <v>55936.29</v>
      </c>
      <c r="I2279" t="s">
        <v>248</v>
      </c>
      <c r="J2279">
        <v>33</v>
      </c>
      <c r="K2279" t="s">
        <v>23</v>
      </c>
      <c r="L2279" t="s">
        <v>35</v>
      </c>
      <c r="M2279">
        <v>4</v>
      </c>
      <c r="N2279" t="s">
        <v>25</v>
      </c>
      <c r="O2279">
        <f t="shared" si="35"/>
        <v>503426.61</v>
      </c>
    </row>
    <row r="2280" spans="1:15" x14ac:dyDescent="0.3">
      <c r="A2280">
        <v>2279</v>
      </c>
      <c r="B2280">
        <v>18</v>
      </c>
      <c r="C2280">
        <v>7</v>
      </c>
      <c r="D2280">
        <v>2023</v>
      </c>
      <c r="E2280" t="s">
        <v>54</v>
      </c>
      <c r="F2280" t="s">
        <v>45</v>
      </c>
      <c r="G2280">
        <v>8</v>
      </c>
      <c r="H2280">
        <v>39611.85</v>
      </c>
      <c r="I2280" t="s">
        <v>816</v>
      </c>
      <c r="J2280">
        <v>54</v>
      </c>
      <c r="K2280" t="s">
        <v>27</v>
      </c>
      <c r="L2280" t="s">
        <v>18</v>
      </c>
      <c r="M2280">
        <v>2</v>
      </c>
      <c r="N2280" t="s">
        <v>48</v>
      </c>
      <c r="O2280">
        <f t="shared" si="35"/>
        <v>316894.8</v>
      </c>
    </row>
    <row r="2281" spans="1:15" x14ac:dyDescent="0.3">
      <c r="A2281">
        <v>2280</v>
      </c>
      <c r="B2281">
        <v>18</v>
      </c>
      <c r="C2281">
        <v>7</v>
      </c>
      <c r="D2281">
        <v>2023</v>
      </c>
      <c r="E2281" t="s">
        <v>54</v>
      </c>
      <c r="F2281" t="s">
        <v>15</v>
      </c>
      <c r="G2281">
        <v>3</v>
      </c>
      <c r="H2281">
        <v>62840.11</v>
      </c>
      <c r="I2281" t="s">
        <v>607</v>
      </c>
      <c r="J2281">
        <v>53</v>
      </c>
      <c r="K2281" t="s">
        <v>23</v>
      </c>
      <c r="L2281" t="s">
        <v>24</v>
      </c>
      <c r="M2281">
        <v>2</v>
      </c>
      <c r="N2281" t="s">
        <v>31</v>
      </c>
      <c r="O2281">
        <f t="shared" si="35"/>
        <v>188520.33000000002</v>
      </c>
    </row>
    <row r="2282" spans="1:15" x14ac:dyDescent="0.3">
      <c r="A2282">
        <v>2281</v>
      </c>
      <c r="B2282">
        <v>18</v>
      </c>
      <c r="C2282">
        <v>7</v>
      </c>
      <c r="D2282">
        <v>2023</v>
      </c>
      <c r="E2282" t="s">
        <v>54</v>
      </c>
      <c r="F2282" t="s">
        <v>45</v>
      </c>
      <c r="G2282">
        <v>1</v>
      </c>
      <c r="H2282">
        <v>33834.53</v>
      </c>
      <c r="I2282" t="s">
        <v>737</v>
      </c>
      <c r="J2282">
        <v>23</v>
      </c>
      <c r="K2282" t="s">
        <v>27</v>
      </c>
      <c r="L2282" t="s">
        <v>35</v>
      </c>
      <c r="M2282">
        <v>4</v>
      </c>
      <c r="N2282" t="s">
        <v>48</v>
      </c>
      <c r="O2282">
        <f t="shared" si="35"/>
        <v>33834.53</v>
      </c>
    </row>
    <row r="2283" spans="1:15" x14ac:dyDescent="0.3">
      <c r="A2283">
        <v>2282</v>
      </c>
      <c r="B2283">
        <v>19</v>
      </c>
      <c r="C2283">
        <v>7</v>
      </c>
      <c r="D2283">
        <v>2023</v>
      </c>
      <c r="E2283" t="s">
        <v>62</v>
      </c>
      <c r="F2283" t="s">
        <v>21</v>
      </c>
      <c r="G2283">
        <v>8</v>
      </c>
      <c r="H2283">
        <v>26122.04</v>
      </c>
      <c r="I2283" t="s">
        <v>329</v>
      </c>
      <c r="J2283">
        <v>25</v>
      </c>
      <c r="K2283" t="s">
        <v>23</v>
      </c>
      <c r="L2283" t="s">
        <v>24</v>
      </c>
      <c r="M2283">
        <v>4</v>
      </c>
      <c r="N2283" t="s">
        <v>25</v>
      </c>
      <c r="O2283">
        <f t="shared" si="35"/>
        <v>208976.32</v>
      </c>
    </row>
    <row r="2284" spans="1:15" x14ac:dyDescent="0.3">
      <c r="A2284">
        <v>2283</v>
      </c>
      <c r="B2284">
        <v>19</v>
      </c>
      <c r="C2284">
        <v>7</v>
      </c>
      <c r="D2284">
        <v>2023</v>
      </c>
      <c r="E2284" t="s">
        <v>62</v>
      </c>
      <c r="F2284" t="s">
        <v>15</v>
      </c>
      <c r="G2284">
        <v>7</v>
      </c>
      <c r="H2284">
        <v>30855.99</v>
      </c>
      <c r="I2284" t="s">
        <v>276</v>
      </c>
      <c r="J2284">
        <v>41</v>
      </c>
      <c r="K2284" t="s">
        <v>23</v>
      </c>
      <c r="L2284" t="s">
        <v>24</v>
      </c>
      <c r="M2284">
        <v>4</v>
      </c>
      <c r="N2284" t="s">
        <v>31</v>
      </c>
      <c r="O2284">
        <f t="shared" si="35"/>
        <v>215991.93000000002</v>
      </c>
    </row>
    <row r="2285" spans="1:15" x14ac:dyDescent="0.3">
      <c r="A2285">
        <v>2284</v>
      </c>
      <c r="B2285">
        <v>19</v>
      </c>
      <c r="C2285">
        <v>7</v>
      </c>
      <c r="D2285">
        <v>2023</v>
      </c>
      <c r="E2285" t="s">
        <v>62</v>
      </c>
      <c r="F2285" t="s">
        <v>37</v>
      </c>
      <c r="G2285">
        <v>5</v>
      </c>
      <c r="H2285">
        <v>52766.31</v>
      </c>
      <c r="I2285" t="s">
        <v>765</v>
      </c>
      <c r="J2285">
        <v>20</v>
      </c>
      <c r="K2285" t="s">
        <v>34</v>
      </c>
      <c r="L2285" t="s">
        <v>18</v>
      </c>
      <c r="M2285">
        <v>2</v>
      </c>
      <c r="N2285" t="s">
        <v>97</v>
      </c>
      <c r="O2285">
        <f t="shared" si="35"/>
        <v>263831.55</v>
      </c>
    </row>
    <row r="2286" spans="1:15" x14ac:dyDescent="0.3">
      <c r="A2286">
        <v>2285</v>
      </c>
      <c r="B2286">
        <v>19</v>
      </c>
      <c r="C2286">
        <v>7</v>
      </c>
      <c r="D2286">
        <v>2023</v>
      </c>
      <c r="E2286" t="s">
        <v>62</v>
      </c>
      <c r="F2286" t="s">
        <v>37</v>
      </c>
      <c r="G2286">
        <v>7</v>
      </c>
      <c r="H2286">
        <v>43300.34</v>
      </c>
      <c r="I2286" t="s">
        <v>372</v>
      </c>
      <c r="J2286">
        <v>21</v>
      </c>
      <c r="K2286" t="s">
        <v>69</v>
      </c>
      <c r="L2286" t="s">
        <v>52</v>
      </c>
      <c r="M2286">
        <v>3</v>
      </c>
      <c r="N2286" t="s">
        <v>97</v>
      </c>
      <c r="O2286">
        <f t="shared" si="35"/>
        <v>303102.38</v>
      </c>
    </row>
    <row r="2287" spans="1:15" x14ac:dyDescent="0.3">
      <c r="A2287">
        <v>2286</v>
      </c>
      <c r="B2287">
        <v>20</v>
      </c>
      <c r="C2287">
        <v>7</v>
      </c>
      <c r="D2287">
        <v>2023</v>
      </c>
      <c r="E2287" t="s">
        <v>67</v>
      </c>
      <c r="F2287" t="s">
        <v>32</v>
      </c>
      <c r="G2287">
        <v>4</v>
      </c>
      <c r="H2287">
        <v>64251.47</v>
      </c>
      <c r="I2287" t="s">
        <v>903</v>
      </c>
      <c r="J2287">
        <v>49</v>
      </c>
      <c r="K2287" t="s">
        <v>95</v>
      </c>
      <c r="L2287" t="s">
        <v>24</v>
      </c>
      <c r="M2287">
        <v>4</v>
      </c>
      <c r="N2287" t="s">
        <v>43</v>
      </c>
      <c r="O2287">
        <f t="shared" si="35"/>
        <v>257005.88</v>
      </c>
    </row>
    <row r="2288" spans="1:15" x14ac:dyDescent="0.3">
      <c r="A2288">
        <v>2287</v>
      </c>
      <c r="B2288">
        <v>20</v>
      </c>
      <c r="C2288">
        <v>7</v>
      </c>
      <c r="D2288">
        <v>2023</v>
      </c>
      <c r="E2288" t="s">
        <v>67</v>
      </c>
      <c r="F2288" t="s">
        <v>21</v>
      </c>
      <c r="G2288">
        <v>9</v>
      </c>
      <c r="H2288">
        <v>46130.13</v>
      </c>
      <c r="I2288" t="s">
        <v>510</v>
      </c>
      <c r="J2288">
        <v>18</v>
      </c>
      <c r="K2288" t="s">
        <v>69</v>
      </c>
      <c r="L2288" t="s">
        <v>18</v>
      </c>
      <c r="M2288">
        <v>2</v>
      </c>
      <c r="N2288" t="s">
        <v>25</v>
      </c>
      <c r="O2288">
        <f t="shared" si="35"/>
        <v>415171.17</v>
      </c>
    </row>
    <row r="2289" spans="1:15" x14ac:dyDescent="0.3">
      <c r="A2289">
        <v>2288</v>
      </c>
      <c r="B2289">
        <v>20</v>
      </c>
      <c r="C2289">
        <v>7</v>
      </c>
      <c r="D2289">
        <v>2023</v>
      </c>
      <c r="E2289" t="s">
        <v>67</v>
      </c>
      <c r="F2289" t="s">
        <v>21</v>
      </c>
      <c r="G2289">
        <v>2</v>
      </c>
      <c r="H2289">
        <v>39581.089999999997</v>
      </c>
      <c r="I2289" t="s">
        <v>774</v>
      </c>
      <c r="J2289">
        <v>51</v>
      </c>
      <c r="K2289" t="s">
        <v>23</v>
      </c>
      <c r="L2289" t="s">
        <v>52</v>
      </c>
      <c r="M2289">
        <v>2</v>
      </c>
      <c r="N2289" t="s">
        <v>65</v>
      </c>
      <c r="O2289">
        <f t="shared" si="35"/>
        <v>79162.179999999993</v>
      </c>
    </row>
    <row r="2290" spans="1:15" x14ac:dyDescent="0.3">
      <c r="A2290">
        <v>2289</v>
      </c>
      <c r="B2290">
        <v>21</v>
      </c>
      <c r="C2290">
        <v>7</v>
      </c>
      <c r="D2290">
        <v>2023</v>
      </c>
      <c r="E2290" t="s">
        <v>74</v>
      </c>
      <c r="F2290" t="s">
        <v>37</v>
      </c>
      <c r="G2290">
        <v>9</v>
      </c>
      <c r="H2290">
        <v>57145.16</v>
      </c>
      <c r="I2290" t="s">
        <v>978</v>
      </c>
      <c r="J2290">
        <v>26</v>
      </c>
      <c r="K2290" t="s">
        <v>140</v>
      </c>
      <c r="L2290" t="s">
        <v>52</v>
      </c>
      <c r="M2290">
        <v>4</v>
      </c>
      <c r="N2290" t="s">
        <v>53</v>
      </c>
      <c r="O2290">
        <f t="shared" si="35"/>
        <v>514306.44000000006</v>
      </c>
    </row>
    <row r="2291" spans="1:15" x14ac:dyDescent="0.3">
      <c r="A2291">
        <v>2290</v>
      </c>
      <c r="B2291">
        <v>21</v>
      </c>
      <c r="C2291">
        <v>7</v>
      </c>
      <c r="D2291">
        <v>2023</v>
      </c>
      <c r="E2291" t="s">
        <v>74</v>
      </c>
      <c r="F2291" t="s">
        <v>45</v>
      </c>
      <c r="G2291">
        <v>9</v>
      </c>
      <c r="H2291">
        <v>66852.03</v>
      </c>
      <c r="I2291" t="s">
        <v>542</v>
      </c>
      <c r="J2291">
        <v>29</v>
      </c>
      <c r="K2291" t="s">
        <v>64</v>
      </c>
      <c r="L2291" t="s">
        <v>35</v>
      </c>
      <c r="M2291">
        <v>3</v>
      </c>
      <c r="N2291" t="s">
        <v>48</v>
      </c>
      <c r="O2291">
        <f t="shared" si="35"/>
        <v>601668.27</v>
      </c>
    </row>
    <row r="2292" spans="1:15" x14ac:dyDescent="0.3">
      <c r="A2292">
        <v>2291</v>
      </c>
      <c r="B2292">
        <v>21</v>
      </c>
      <c r="C2292">
        <v>7</v>
      </c>
      <c r="D2292">
        <v>2023</v>
      </c>
      <c r="E2292" t="s">
        <v>74</v>
      </c>
      <c r="F2292" t="s">
        <v>15</v>
      </c>
      <c r="G2292">
        <v>5</v>
      </c>
      <c r="H2292">
        <v>31350.75</v>
      </c>
      <c r="I2292" t="s">
        <v>762</v>
      </c>
      <c r="J2292">
        <v>27</v>
      </c>
      <c r="K2292" t="s">
        <v>27</v>
      </c>
      <c r="L2292" t="s">
        <v>35</v>
      </c>
      <c r="M2292">
        <v>2</v>
      </c>
      <c r="N2292" t="s">
        <v>86</v>
      </c>
      <c r="O2292">
        <f t="shared" si="35"/>
        <v>156753.75</v>
      </c>
    </row>
    <row r="2293" spans="1:15" x14ac:dyDescent="0.3">
      <c r="A2293">
        <v>2292</v>
      </c>
      <c r="B2293">
        <v>22</v>
      </c>
      <c r="C2293">
        <v>7</v>
      </c>
      <c r="D2293">
        <v>2023</v>
      </c>
      <c r="E2293" t="s">
        <v>20</v>
      </c>
      <c r="F2293" t="s">
        <v>45</v>
      </c>
      <c r="G2293">
        <v>1</v>
      </c>
      <c r="H2293">
        <v>24992.57</v>
      </c>
      <c r="I2293" t="s">
        <v>400</v>
      </c>
      <c r="J2293">
        <v>27</v>
      </c>
      <c r="K2293" t="s">
        <v>56</v>
      </c>
      <c r="L2293" t="s">
        <v>24</v>
      </c>
      <c r="M2293">
        <v>2</v>
      </c>
      <c r="N2293" t="s">
        <v>90</v>
      </c>
      <c r="O2293">
        <f t="shared" si="35"/>
        <v>24992.57</v>
      </c>
    </row>
    <row r="2294" spans="1:15" x14ac:dyDescent="0.3">
      <c r="A2294">
        <v>2293</v>
      </c>
      <c r="B2294">
        <v>22</v>
      </c>
      <c r="C2294">
        <v>7</v>
      </c>
      <c r="D2294">
        <v>2023</v>
      </c>
      <c r="E2294" t="s">
        <v>20</v>
      </c>
      <c r="F2294" t="s">
        <v>45</v>
      </c>
      <c r="G2294">
        <v>7</v>
      </c>
      <c r="H2294">
        <v>46973.04</v>
      </c>
      <c r="I2294" t="s">
        <v>401</v>
      </c>
      <c r="J2294">
        <v>40</v>
      </c>
      <c r="K2294" t="s">
        <v>47</v>
      </c>
      <c r="L2294" t="s">
        <v>35</v>
      </c>
      <c r="M2294">
        <v>3</v>
      </c>
      <c r="N2294" t="s">
        <v>48</v>
      </c>
      <c r="O2294">
        <f t="shared" si="35"/>
        <v>328811.28000000003</v>
      </c>
    </row>
    <row r="2295" spans="1:15" x14ac:dyDescent="0.3">
      <c r="A2295">
        <v>2294</v>
      </c>
      <c r="B2295">
        <v>22</v>
      </c>
      <c r="C2295">
        <v>7</v>
      </c>
      <c r="D2295">
        <v>2023</v>
      </c>
      <c r="E2295" t="s">
        <v>20</v>
      </c>
      <c r="F2295" t="s">
        <v>37</v>
      </c>
      <c r="G2295">
        <v>4</v>
      </c>
      <c r="H2295">
        <v>39932.370000000003</v>
      </c>
      <c r="I2295" t="s">
        <v>424</v>
      </c>
      <c r="J2295">
        <v>23</v>
      </c>
      <c r="K2295" t="s">
        <v>152</v>
      </c>
      <c r="L2295" t="s">
        <v>18</v>
      </c>
      <c r="M2295">
        <v>2</v>
      </c>
      <c r="N2295" t="s">
        <v>97</v>
      </c>
      <c r="O2295">
        <f t="shared" si="35"/>
        <v>159729.48000000001</v>
      </c>
    </row>
    <row r="2296" spans="1:15" x14ac:dyDescent="0.3">
      <c r="A2296">
        <v>2295</v>
      </c>
      <c r="B2296">
        <v>22</v>
      </c>
      <c r="C2296">
        <v>7</v>
      </c>
      <c r="D2296">
        <v>2023</v>
      </c>
      <c r="E2296" t="s">
        <v>20</v>
      </c>
      <c r="F2296" t="s">
        <v>37</v>
      </c>
      <c r="G2296">
        <v>9</v>
      </c>
      <c r="H2296">
        <v>69351.13</v>
      </c>
      <c r="I2296" t="s">
        <v>830</v>
      </c>
      <c r="J2296">
        <v>41</v>
      </c>
      <c r="K2296" t="s">
        <v>116</v>
      </c>
      <c r="L2296" t="s">
        <v>18</v>
      </c>
      <c r="M2296">
        <v>3</v>
      </c>
      <c r="N2296" t="s">
        <v>40</v>
      </c>
      <c r="O2296">
        <f t="shared" si="35"/>
        <v>624160.17000000004</v>
      </c>
    </row>
    <row r="2297" spans="1:15" x14ac:dyDescent="0.3">
      <c r="A2297">
        <v>2296</v>
      </c>
      <c r="B2297">
        <v>23</v>
      </c>
      <c r="C2297">
        <v>7</v>
      </c>
      <c r="D2297">
        <v>2023</v>
      </c>
      <c r="E2297" t="s">
        <v>29</v>
      </c>
      <c r="F2297" t="s">
        <v>37</v>
      </c>
      <c r="G2297">
        <v>6</v>
      </c>
      <c r="H2297">
        <v>37741.71</v>
      </c>
      <c r="I2297" t="s">
        <v>267</v>
      </c>
      <c r="J2297">
        <v>41</v>
      </c>
      <c r="K2297" t="s">
        <v>23</v>
      </c>
      <c r="L2297" t="s">
        <v>35</v>
      </c>
      <c r="M2297">
        <v>5</v>
      </c>
      <c r="N2297" t="s">
        <v>40</v>
      </c>
      <c r="O2297">
        <f t="shared" si="35"/>
        <v>226450.26</v>
      </c>
    </row>
    <row r="2298" spans="1:15" x14ac:dyDescent="0.3">
      <c r="A2298">
        <v>2297</v>
      </c>
      <c r="B2298">
        <v>23</v>
      </c>
      <c r="C2298">
        <v>7</v>
      </c>
      <c r="D2298">
        <v>2023</v>
      </c>
      <c r="E2298" t="s">
        <v>29</v>
      </c>
      <c r="F2298" t="s">
        <v>32</v>
      </c>
      <c r="G2298">
        <v>3</v>
      </c>
      <c r="H2298">
        <v>14459.89</v>
      </c>
      <c r="I2298" t="s">
        <v>784</v>
      </c>
      <c r="J2298">
        <v>38</v>
      </c>
      <c r="K2298" t="s">
        <v>27</v>
      </c>
      <c r="L2298" t="s">
        <v>18</v>
      </c>
      <c r="M2298">
        <v>5</v>
      </c>
      <c r="N2298" t="s">
        <v>43</v>
      </c>
      <c r="O2298">
        <f t="shared" si="35"/>
        <v>43379.67</v>
      </c>
    </row>
    <row r="2299" spans="1:15" x14ac:dyDescent="0.3">
      <c r="A2299">
        <v>2298</v>
      </c>
      <c r="B2299">
        <v>23</v>
      </c>
      <c r="C2299">
        <v>7</v>
      </c>
      <c r="D2299">
        <v>2023</v>
      </c>
      <c r="E2299" t="s">
        <v>29</v>
      </c>
      <c r="F2299" t="s">
        <v>45</v>
      </c>
      <c r="G2299">
        <v>6</v>
      </c>
      <c r="H2299">
        <v>68642.14</v>
      </c>
      <c r="I2299" t="s">
        <v>312</v>
      </c>
      <c r="J2299">
        <v>59</v>
      </c>
      <c r="K2299" t="s">
        <v>23</v>
      </c>
      <c r="L2299" t="s">
        <v>18</v>
      </c>
      <c r="M2299">
        <v>5</v>
      </c>
      <c r="N2299" t="s">
        <v>48</v>
      </c>
      <c r="O2299">
        <f t="shared" si="35"/>
        <v>411852.83999999997</v>
      </c>
    </row>
    <row r="2300" spans="1:15" x14ac:dyDescent="0.3">
      <c r="A2300">
        <v>2299</v>
      </c>
      <c r="B2300">
        <v>24</v>
      </c>
      <c r="C2300">
        <v>7</v>
      </c>
      <c r="D2300">
        <v>2023</v>
      </c>
      <c r="E2300" t="s">
        <v>44</v>
      </c>
      <c r="F2300" t="s">
        <v>21</v>
      </c>
      <c r="G2300">
        <v>6</v>
      </c>
      <c r="H2300">
        <v>60615.22</v>
      </c>
      <c r="I2300" t="s">
        <v>979</v>
      </c>
      <c r="J2300">
        <v>48</v>
      </c>
      <c r="K2300" t="s">
        <v>23</v>
      </c>
      <c r="L2300" t="s">
        <v>24</v>
      </c>
      <c r="M2300">
        <v>2</v>
      </c>
      <c r="N2300" t="s">
        <v>25</v>
      </c>
      <c r="O2300">
        <f t="shared" si="35"/>
        <v>363691.32</v>
      </c>
    </row>
    <row r="2301" spans="1:15" x14ac:dyDescent="0.3">
      <c r="A2301">
        <v>2300</v>
      </c>
      <c r="B2301">
        <v>24</v>
      </c>
      <c r="C2301">
        <v>7</v>
      </c>
      <c r="D2301">
        <v>2023</v>
      </c>
      <c r="E2301" t="s">
        <v>44</v>
      </c>
      <c r="F2301" t="s">
        <v>15</v>
      </c>
      <c r="G2301">
        <v>5</v>
      </c>
      <c r="H2301">
        <v>20695.009999999998</v>
      </c>
      <c r="I2301" t="s">
        <v>950</v>
      </c>
      <c r="J2301">
        <v>58</v>
      </c>
      <c r="K2301" t="s">
        <v>23</v>
      </c>
      <c r="L2301" t="s">
        <v>24</v>
      </c>
      <c r="M2301">
        <v>5</v>
      </c>
      <c r="N2301" t="s">
        <v>86</v>
      </c>
      <c r="O2301">
        <f t="shared" si="35"/>
        <v>103475.04999999999</v>
      </c>
    </row>
    <row r="2302" spans="1:15" x14ac:dyDescent="0.3">
      <c r="A2302">
        <v>2301</v>
      </c>
      <c r="B2302">
        <v>24</v>
      </c>
      <c r="C2302">
        <v>7</v>
      </c>
      <c r="D2302">
        <v>2023</v>
      </c>
      <c r="E2302" t="s">
        <v>44</v>
      </c>
      <c r="F2302" t="s">
        <v>32</v>
      </c>
      <c r="G2302">
        <v>2</v>
      </c>
      <c r="H2302">
        <v>64276.32</v>
      </c>
      <c r="I2302" t="s">
        <v>980</v>
      </c>
      <c r="J2302">
        <v>47</v>
      </c>
      <c r="K2302" t="s">
        <v>27</v>
      </c>
      <c r="L2302" t="s">
        <v>18</v>
      </c>
      <c r="M2302">
        <v>2</v>
      </c>
      <c r="N2302" t="s">
        <v>101</v>
      </c>
      <c r="O2302">
        <f t="shared" si="35"/>
        <v>128552.64</v>
      </c>
    </row>
    <row r="2303" spans="1:15" x14ac:dyDescent="0.3">
      <c r="A2303">
        <v>2302</v>
      </c>
      <c r="B2303">
        <v>25</v>
      </c>
      <c r="C2303">
        <v>7</v>
      </c>
      <c r="D2303">
        <v>2023</v>
      </c>
      <c r="E2303" t="s">
        <v>54</v>
      </c>
      <c r="F2303" t="s">
        <v>21</v>
      </c>
      <c r="G2303">
        <v>2</v>
      </c>
      <c r="H2303">
        <v>30440.01</v>
      </c>
      <c r="I2303" t="s">
        <v>293</v>
      </c>
      <c r="J2303">
        <v>51</v>
      </c>
      <c r="K2303" t="s">
        <v>95</v>
      </c>
      <c r="L2303" t="s">
        <v>35</v>
      </c>
      <c r="M2303">
        <v>2</v>
      </c>
      <c r="N2303" t="s">
        <v>28</v>
      </c>
      <c r="O2303">
        <f t="shared" si="35"/>
        <v>60880.02</v>
      </c>
    </row>
    <row r="2304" spans="1:15" x14ac:dyDescent="0.3">
      <c r="A2304">
        <v>2303</v>
      </c>
      <c r="B2304">
        <v>25</v>
      </c>
      <c r="C2304">
        <v>7</v>
      </c>
      <c r="D2304">
        <v>2023</v>
      </c>
      <c r="E2304" t="s">
        <v>54</v>
      </c>
      <c r="F2304" t="s">
        <v>45</v>
      </c>
      <c r="G2304">
        <v>7</v>
      </c>
      <c r="H2304">
        <v>32626.720000000001</v>
      </c>
      <c r="I2304" t="s">
        <v>189</v>
      </c>
      <c r="J2304">
        <v>35</v>
      </c>
      <c r="K2304" t="s">
        <v>152</v>
      </c>
      <c r="L2304" t="s">
        <v>18</v>
      </c>
      <c r="M2304">
        <v>5</v>
      </c>
      <c r="N2304" t="s">
        <v>104</v>
      </c>
      <c r="O2304">
        <f t="shared" si="35"/>
        <v>228387.04</v>
      </c>
    </row>
    <row r="2305" spans="1:15" x14ac:dyDescent="0.3">
      <c r="A2305">
        <v>2304</v>
      </c>
      <c r="B2305">
        <v>25</v>
      </c>
      <c r="C2305">
        <v>7</v>
      </c>
      <c r="D2305">
        <v>2023</v>
      </c>
      <c r="E2305" t="s">
        <v>54</v>
      </c>
      <c r="F2305" t="s">
        <v>37</v>
      </c>
      <c r="G2305">
        <v>2</v>
      </c>
      <c r="H2305">
        <v>64383.49</v>
      </c>
      <c r="I2305" t="s">
        <v>306</v>
      </c>
      <c r="J2305">
        <v>29</v>
      </c>
      <c r="K2305" t="s">
        <v>140</v>
      </c>
      <c r="L2305" t="s">
        <v>52</v>
      </c>
      <c r="M2305">
        <v>3</v>
      </c>
      <c r="N2305" t="s">
        <v>97</v>
      </c>
      <c r="O2305">
        <f t="shared" si="35"/>
        <v>128766.98</v>
      </c>
    </row>
    <row r="2306" spans="1:15" x14ac:dyDescent="0.3">
      <c r="A2306">
        <v>2305</v>
      </c>
      <c r="B2306">
        <v>25</v>
      </c>
      <c r="C2306">
        <v>7</v>
      </c>
      <c r="D2306">
        <v>2023</v>
      </c>
      <c r="E2306" t="s">
        <v>54</v>
      </c>
      <c r="F2306" t="s">
        <v>45</v>
      </c>
      <c r="G2306">
        <v>6</v>
      </c>
      <c r="H2306">
        <v>41806.93</v>
      </c>
      <c r="I2306" t="s">
        <v>920</v>
      </c>
      <c r="J2306">
        <v>52</v>
      </c>
      <c r="K2306" t="s">
        <v>23</v>
      </c>
      <c r="L2306" t="s">
        <v>52</v>
      </c>
      <c r="M2306">
        <v>3</v>
      </c>
      <c r="N2306" t="s">
        <v>90</v>
      </c>
      <c r="O2306">
        <f t="shared" si="35"/>
        <v>250841.58000000002</v>
      </c>
    </row>
    <row r="2307" spans="1:15" x14ac:dyDescent="0.3">
      <c r="A2307">
        <v>2306</v>
      </c>
      <c r="B2307">
        <v>26</v>
      </c>
      <c r="C2307">
        <v>7</v>
      </c>
      <c r="D2307">
        <v>2023</v>
      </c>
      <c r="E2307" t="s">
        <v>62</v>
      </c>
      <c r="F2307" t="s">
        <v>15</v>
      </c>
      <c r="G2307">
        <v>5</v>
      </c>
      <c r="H2307">
        <v>18265.78</v>
      </c>
      <c r="I2307" t="s">
        <v>779</v>
      </c>
      <c r="J2307">
        <v>24</v>
      </c>
      <c r="K2307" t="s">
        <v>23</v>
      </c>
      <c r="L2307" t="s">
        <v>52</v>
      </c>
      <c r="M2307">
        <v>2</v>
      </c>
      <c r="N2307" t="s">
        <v>86</v>
      </c>
      <c r="O2307">
        <f t="shared" ref="O2307:O2370" si="36">G2307*H2307</f>
        <v>91328.9</v>
      </c>
    </row>
    <row r="2308" spans="1:15" x14ac:dyDescent="0.3">
      <c r="A2308">
        <v>2307</v>
      </c>
      <c r="B2308">
        <v>26</v>
      </c>
      <c r="C2308">
        <v>7</v>
      </c>
      <c r="D2308">
        <v>2023</v>
      </c>
      <c r="E2308" t="s">
        <v>62</v>
      </c>
      <c r="F2308" t="s">
        <v>32</v>
      </c>
      <c r="G2308">
        <v>4</v>
      </c>
      <c r="H2308">
        <v>32143.37</v>
      </c>
      <c r="I2308" t="s">
        <v>298</v>
      </c>
      <c r="J2308">
        <v>58</v>
      </c>
      <c r="K2308" t="s">
        <v>23</v>
      </c>
      <c r="L2308" t="s">
        <v>24</v>
      </c>
      <c r="M2308">
        <v>3</v>
      </c>
      <c r="N2308" t="s">
        <v>101</v>
      </c>
      <c r="O2308">
        <f t="shared" si="36"/>
        <v>128573.48</v>
      </c>
    </row>
    <row r="2309" spans="1:15" x14ac:dyDescent="0.3">
      <c r="A2309">
        <v>2308</v>
      </c>
      <c r="B2309">
        <v>26</v>
      </c>
      <c r="C2309">
        <v>7</v>
      </c>
      <c r="D2309">
        <v>2023</v>
      </c>
      <c r="E2309" t="s">
        <v>62</v>
      </c>
      <c r="F2309" t="s">
        <v>32</v>
      </c>
      <c r="G2309">
        <v>7</v>
      </c>
      <c r="H2309">
        <v>53325.85</v>
      </c>
      <c r="I2309" t="s">
        <v>981</v>
      </c>
      <c r="J2309">
        <v>57</v>
      </c>
      <c r="K2309" t="s">
        <v>23</v>
      </c>
      <c r="L2309" t="s">
        <v>35</v>
      </c>
      <c r="M2309">
        <v>4</v>
      </c>
      <c r="N2309" t="s">
        <v>101</v>
      </c>
      <c r="O2309">
        <f t="shared" si="36"/>
        <v>373280.95</v>
      </c>
    </row>
    <row r="2310" spans="1:15" x14ac:dyDescent="0.3">
      <c r="A2310">
        <v>2309</v>
      </c>
      <c r="B2310">
        <v>27</v>
      </c>
      <c r="C2310">
        <v>7</v>
      </c>
      <c r="D2310">
        <v>2023</v>
      </c>
      <c r="E2310" t="s">
        <v>67</v>
      </c>
      <c r="F2310" t="s">
        <v>15</v>
      </c>
      <c r="G2310">
        <v>8</v>
      </c>
      <c r="H2310">
        <v>20451.05</v>
      </c>
      <c r="I2310" t="s">
        <v>425</v>
      </c>
      <c r="J2310">
        <v>42</v>
      </c>
      <c r="K2310" t="s">
        <v>112</v>
      </c>
      <c r="L2310" t="s">
        <v>18</v>
      </c>
      <c r="M2310">
        <v>3</v>
      </c>
      <c r="N2310" t="s">
        <v>31</v>
      </c>
      <c r="O2310">
        <f t="shared" si="36"/>
        <v>163608.4</v>
      </c>
    </row>
    <row r="2311" spans="1:15" x14ac:dyDescent="0.3">
      <c r="A2311">
        <v>2310</v>
      </c>
      <c r="B2311">
        <v>27</v>
      </c>
      <c r="C2311">
        <v>7</v>
      </c>
      <c r="D2311">
        <v>2023</v>
      </c>
      <c r="E2311" t="s">
        <v>67</v>
      </c>
      <c r="F2311" t="s">
        <v>21</v>
      </c>
      <c r="G2311">
        <v>4</v>
      </c>
      <c r="H2311">
        <v>45413.87</v>
      </c>
      <c r="I2311" t="s">
        <v>718</v>
      </c>
      <c r="J2311">
        <v>23</v>
      </c>
      <c r="K2311" t="s">
        <v>27</v>
      </c>
      <c r="L2311" t="s">
        <v>35</v>
      </c>
      <c r="M2311">
        <v>2</v>
      </c>
      <c r="N2311" t="s">
        <v>65</v>
      </c>
      <c r="O2311">
        <f t="shared" si="36"/>
        <v>181655.48</v>
      </c>
    </row>
    <row r="2312" spans="1:15" x14ac:dyDescent="0.3">
      <c r="A2312">
        <v>2311</v>
      </c>
      <c r="B2312">
        <v>27</v>
      </c>
      <c r="C2312">
        <v>7</v>
      </c>
      <c r="D2312">
        <v>2023</v>
      </c>
      <c r="E2312" t="s">
        <v>67</v>
      </c>
      <c r="F2312" t="s">
        <v>21</v>
      </c>
      <c r="G2312">
        <v>1</v>
      </c>
      <c r="H2312">
        <v>51716.45</v>
      </c>
      <c r="I2312" t="s">
        <v>956</v>
      </c>
      <c r="J2312">
        <v>18</v>
      </c>
      <c r="K2312" t="s">
        <v>64</v>
      </c>
      <c r="L2312" t="s">
        <v>35</v>
      </c>
      <c r="M2312">
        <v>3</v>
      </c>
      <c r="N2312" t="s">
        <v>25</v>
      </c>
      <c r="O2312">
        <f t="shared" si="36"/>
        <v>51716.45</v>
      </c>
    </row>
    <row r="2313" spans="1:15" x14ac:dyDescent="0.3">
      <c r="A2313">
        <v>2312</v>
      </c>
      <c r="B2313">
        <v>28</v>
      </c>
      <c r="C2313">
        <v>7</v>
      </c>
      <c r="D2313">
        <v>2023</v>
      </c>
      <c r="E2313" t="s">
        <v>74</v>
      </c>
      <c r="F2313" t="s">
        <v>32</v>
      </c>
      <c r="G2313">
        <v>1</v>
      </c>
      <c r="H2313">
        <v>30631.21</v>
      </c>
      <c r="I2313" t="s">
        <v>931</v>
      </c>
      <c r="J2313">
        <v>33</v>
      </c>
      <c r="K2313" t="s">
        <v>27</v>
      </c>
      <c r="L2313" t="s">
        <v>35</v>
      </c>
      <c r="M2313">
        <v>2</v>
      </c>
      <c r="N2313" t="s">
        <v>101</v>
      </c>
      <c r="O2313">
        <f t="shared" si="36"/>
        <v>30631.21</v>
      </c>
    </row>
    <row r="2314" spans="1:15" x14ac:dyDescent="0.3">
      <c r="A2314">
        <v>2313</v>
      </c>
      <c r="B2314">
        <v>28</v>
      </c>
      <c r="C2314">
        <v>7</v>
      </c>
      <c r="D2314">
        <v>2023</v>
      </c>
      <c r="E2314" t="s">
        <v>74</v>
      </c>
      <c r="F2314" t="s">
        <v>32</v>
      </c>
      <c r="G2314">
        <v>1</v>
      </c>
      <c r="H2314">
        <v>51632.84</v>
      </c>
      <c r="I2314" t="s">
        <v>933</v>
      </c>
      <c r="J2314">
        <v>21</v>
      </c>
      <c r="K2314" t="s">
        <v>64</v>
      </c>
      <c r="L2314" t="s">
        <v>52</v>
      </c>
      <c r="M2314">
        <v>3</v>
      </c>
      <c r="N2314" t="s">
        <v>36</v>
      </c>
      <c r="O2314">
        <f t="shared" si="36"/>
        <v>51632.84</v>
      </c>
    </row>
    <row r="2315" spans="1:15" x14ac:dyDescent="0.3">
      <c r="A2315">
        <v>2314</v>
      </c>
      <c r="B2315">
        <v>28</v>
      </c>
      <c r="C2315">
        <v>7</v>
      </c>
      <c r="D2315">
        <v>2023</v>
      </c>
      <c r="E2315" t="s">
        <v>74</v>
      </c>
      <c r="F2315" t="s">
        <v>37</v>
      </c>
      <c r="G2315">
        <v>1</v>
      </c>
      <c r="H2315">
        <v>63052.44</v>
      </c>
      <c r="I2315" t="s">
        <v>562</v>
      </c>
      <c r="J2315">
        <v>46</v>
      </c>
      <c r="K2315" t="s">
        <v>119</v>
      </c>
      <c r="L2315" t="s">
        <v>18</v>
      </c>
      <c r="M2315">
        <v>2</v>
      </c>
      <c r="N2315" t="s">
        <v>40</v>
      </c>
      <c r="O2315">
        <f t="shared" si="36"/>
        <v>63052.44</v>
      </c>
    </row>
    <row r="2316" spans="1:15" x14ac:dyDescent="0.3">
      <c r="A2316">
        <v>2315</v>
      </c>
      <c r="B2316">
        <v>29</v>
      </c>
      <c r="C2316">
        <v>7</v>
      </c>
      <c r="D2316">
        <v>2023</v>
      </c>
      <c r="E2316" t="s">
        <v>20</v>
      </c>
      <c r="F2316" t="s">
        <v>21</v>
      </c>
      <c r="G2316">
        <v>5</v>
      </c>
      <c r="H2316">
        <v>38327</v>
      </c>
      <c r="I2316" t="s">
        <v>866</v>
      </c>
      <c r="J2316">
        <v>55</v>
      </c>
      <c r="K2316" t="s">
        <v>95</v>
      </c>
      <c r="L2316" t="s">
        <v>24</v>
      </c>
      <c r="M2316">
        <v>4</v>
      </c>
      <c r="N2316" t="s">
        <v>65</v>
      </c>
      <c r="O2316">
        <f t="shared" si="36"/>
        <v>191635</v>
      </c>
    </row>
    <row r="2317" spans="1:15" x14ac:dyDescent="0.3">
      <c r="A2317">
        <v>2316</v>
      </c>
      <c r="B2317">
        <v>29</v>
      </c>
      <c r="C2317">
        <v>7</v>
      </c>
      <c r="D2317">
        <v>2023</v>
      </c>
      <c r="E2317" t="s">
        <v>20</v>
      </c>
      <c r="F2317" t="s">
        <v>15</v>
      </c>
      <c r="G2317">
        <v>4</v>
      </c>
      <c r="H2317">
        <v>32974.559999999998</v>
      </c>
      <c r="I2317" t="s">
        <v>982</v>
      </c>
      <c r="J2317">
        <v>45</v>
      </c>
      <c r="K2317" t="s">
        <v>79</v>
      </c>
      <c r="L2317" t="s">
        <v>35</v>
      </c>
      <c r="M2317">
        <v>5</v>
      </c>
      <c r="N2317" t="s">
        <v>19</v>
      </c>
      <c r="O2317">
        <f t="shared" si="36"/>
        <v>131898.23999999999</v>
      </c>
    </row>
    <row r="2318" spans="1:15" x14ac:dyDescent="0.3">
      <c r="A2318">
        <v>2317</v>
      </c>
      <c r="B2318">
        <v>29</v>
      </c>
      <c r="C2318">
        <v>7</v>
      </c>
      <c r="D2318">
        <v>2023</v>
      </c>
      <c r="E2318" t="s">
        <v>20</v>
      </c>
      <c r="F2318" t="s">
        <v>21</v>
      </c>
      <c r="G2318">
        <v>9</v>
      </c>
      <c r="H2318">
        <v>25069.5</v>
      </c>
      <c r="I2318" t="s">
        <v>411</v>
      </c>
      <c r="J2318">
        <v>39</v>
      </c>
      <c r="K2318" t="s">
        <v>56</v>
      </c>
      <c r="L2318" t="s">
        <v>35</v>
      </c>
      <c r="M2318">
        <v>4</v>
      </c>
      <c r="N2318" t="s">
        <v>25</v>
      </c>
      <c r="O2318">
        <f t="shared" si="36"/>
        <v>225625.5</v>
      </c>
    </row>
    <row r="2319" spans="1:15" x14ac:dyDescent="0.3">
      <c r="A2319">
        <v>2318</v>
      </c>
      <c r="B2319">
        <v>29</v>
      </c>
      <c r="C2319">
        <v>7</v>
      </c>
      <c r="D2319">
        <v>2023</v>
      </c>
      <c r="E2319" t="s">
        <v>20</v>
      </c>
      <c r="F2319" t="s">
        <v>37</v>
      </c>
      <c r="G2319">
        <v>3</v>
      </c>
      <c r="H2319">
        <v>46252.33</v>
      </c>
      <c r="I2319" t="s">
        <v>622</v>
      </c>
      <c r="J2319">
        <v>25</v>
      </c>
      <c r="K2319" t="s">
        <v>23</v>
      </c>
      <c r="L2319" t="s">
        <v>52</v>
      </c>
      <c r="M2319">
        <v>2</v>
      </c>
      <c r="N2319" t="s">
        <v>97</v>
      </c>
      <c r="O2319">
        <f t="shared" si="36"/>
        <v>138756.99</v>
      </c>
    </row>
    <row r="2320" spans="1:15" x14ac:dyDescent="0.3">
      <c r="A2320">
        <v>2319</v>
      </c>
      <c r="B2320">
        <v>30</v>
      </c>
      <c r="C2320">
        <v>7</v>
      </c>
      <c r="D2320">
        <v>2023</v>
      </c>
      <c r="E2320" t="s">
        <v>29</v>
      </c>
      <c r="F2320" t="s">
        <v>32</v>
      </c>
      <c r="G2320">
        <v>7</v>
      </c>
      <c r="H2320">
        <v>62791.12</v>
      </c>
      <c r="I2320" t="s">
        <v>570</v>
      </c>
      <c r="J2320">
        <v>49</v>
      </c>
      <c r="K2320" t="s">
        <v>23</v>
      </c>
      <c r="L2320" t="s">
        <v>52</v>
      </c>
      <c r="M2320">
        <v>4</v>
      </c>
      <c r="N2320" t="s">
        <v>101</v>
      </c>
      <c r="O2320">
        <f t="shared" si="36"/>
        <v>439537.84</v>
      </c>
    </row>
    <row r="2321" spans="1:15" x14ac:dyDescent="0.3">
      <c r="A2321">
        <v>2320</v>
      </c>
      <c r="B2321">
        <v>30</v>
      </c>
      <c r="C2321">
        <v>7</v>
      </c>
      <c r="D2321">
        <v>2023</v>
      </c>
      <c r="E2321" t="s">
        <v>29</v>
      </c>
      <c r="F2321" t="s">
        <v>32</v>
      </c>
      <c r="G2321">
        <v>8</v>
      </c>
      <c r="H2321">
        <v>29479.68</v>
      </c>
      <c r="I2321" t="s">
        <v>392</v>
      </c>
      <c r="J2321">
        <v>50</v>
      </c>
      <c r="K2321" t="s">
        <v>135</v>
      </c>
      <c r="L2321" t="s">
        <v>18</v>
      </c>
      <c r="M2321">
        <v>4</v>
      </c>
      <c r="N2321" t="s">
        <v>36</v>
      </c>
      <c r="O2321">
        <f t="shared" si="36"/>
        <v>235837.44</v>
      </c>
    </row>
    <row r="2322" spans="1:15" x14ac:dyDescent="0.3">
      <c r="A2322">
        <v>2321</v>
      </c>
      <c r="B2322">
        <v>30</v>
      </c>
      <c r="C2322">
        <v>7</v>
      </c>
      <c r="D2322">
        <v>2023</v>
      </c>
      <c r="E2322" t="s">
        <v>29</v>
      </c>
      <c r="F2322" t="s">
        <v>37</v>
      </c>
      <c r="G2322">
        <v>6</v>
      </c>
      <c r="H2322">
        <v>33774.129999999997</v>
      </c>
      <c r="I2322" t="s">
        <v>716</v>
      </c>
      <c r="J2322">
        <v>30</v>
      </c>
      <c r="K2322" t="s">
        <v>23</v>
      </c>
      <c r="L2322" t="s">
        <v>24</v>
      </c>
      <c r="M2322">
        <v>2</v>
      </c>
      <c r="N2322" t="s">
        <v>53</v>
      </c>
      <c r="O2322">
        <f t="shared" si="36"/>
        <v>202644.77999999997</v>
      </c>
    </row>
    <row r="2323" spans="1:15" x14ac:dyDescent="0.3">
      <c r="A2323">
        <v>2322</v>
      </c>
      <c r="B2323">
        <v>30</v>
      </c>
      <c r="C2323">
        <v>7</v>
      </c>
      <c r="D2323">
        <v>2023</v>
      </c>
      <c r="E2323" t="s">
        <v>29</v>
      </c>
      <c r="F2323" t="s">
        <v>15</v>
      </c>
      <c r="G2323">
        <v>1</v>
      </c>
      <c r="H2323">
        <v>34397.53</v>
      </c>
      <c r="I2323" t="s">
        <v>198</v>
      </c>
      <c r="J2323">
        <v>44</v>
      </c>
      <c r="K2323" t="s">
        <v>27</v>
      </c>
      <c r="L2323" t="s">
        <v>24</v>
      </c>
      <c r="M2323">
        <v>2</v>
      </c>
      <c r="N2323" t="s">
        <v>31</v>
      </c>
      <c r="O2323">
        <f t="shared" si="36"/>
        <v>34397.53</v>
      </c>
    </row>
    <row r="2324" spans="1:15" x14ac:dyDescent="0.3">
      <c r="A2324">
        <v>2323</v>
      </c>
      <c r="B2324">
        <v>31</v>
      </c>
      <c r="C2324">
        <v>7</v>
      </c>
      <c r="D2324">
        <v>2023</v>
      </c>
      <c r="E2324" t="s">
        <v>44</v>
      </c>
      <c r="F2324" t="s">
        <v>32</v>
      </c>
      <c r="G2324">
        <v>8</v>
      </c>
      <c r="H2324">
        <v>43648.74</v>
      </c>
      <c r="I2324" t="s">
        <v>802</v>
      </c>
      <c r="J2324">
        <v>35</v>
      </c>
      <c r="K2324" t="s">
        <v>23</v>
      </c>
      <c r="L2324" t="s">
        <v>52</v>
      </c>
      <c r="M2324">
        <v>5</v>
      </c>
      <c r="N2324" t="s">
        <v>43</v>
      </c>
      <c r="O2324">
        <f t="shared" si="36"/>
        <v>349189.92</v>
      </c>
    </row>
    <row r="2325" spans="1:15" x14ac:dyDescent="0.3">
      <c r="A2325">
        <v>2324</v>
      </c>
      <c r="B2325">
        <v>31</v>
      </c>
      <c r="C2325">
        <v>7</v>
      </c>
      <c r="D2325">
        <v>2023</v>
      </c>
      <c r="E2325" t="s">
        <v>44</v>
      </c>
      <c r="F2325" t="s">
        <v>45</v>
      </c>
      <c r="G2325">
        <v>3</v>
      </c>
      <c r="H2325">
        <v>23704.54</v>
      </c>
      <c r="I2325" t="s">
        <v>603</v>
      </c>
      <c r="J2325">
        <v>35</v>
      </c>
      <c r="K2325" t="s">
        <v>56</v>
      </c>
      <c r="L2325" t="s">
        <v>18</v>
      </c>
      <c r="M2325">
        <v>5</v>
      </c>
      <c r="N2325" t="s">
        <v>90</v>
      </c>
      <c r="O2325">
        <f t="shared" si="36"/>
        <v>71113.62</v>
      </c>
    </row>
    <row r="2326" spans="1:15" x14ac:dyDescent="0.3">
      <c r="A2326">
        <v>2325</v>
      </c>
      <c r="B2326">
        <v>31</v>
      </c>
      <c r="C2326">
        <v>7</v>
      </c>
      <c r="D2326">
        <v>2023</v>
      </c>
      <c r="E2326" t="s">
        <v>44</v>
      </c>
      <c r="F2326" t="s">
        <v>32</v>
      </c>
      <c r="G2326">
        <v>8</v>
      </c>
      <c r="H2326">
        <v>59332.67</v>
      </c>
      <c r="I2326" t="s">
        <v>286</v>
      </c>
      <c r="J2326">
        <v>30</v>
      </c>
      <c r="K2326" t="s">
        <v>119</v>
      </c>
      <c r="L2326" t="s">
        <v>35</v>
      </c>
      <c r="M2326">
        <v>3</v>
      </c>
      <c r="N2326" t="s">
        <v>43</v>
      </c>
      <c r="O2326">
        <f t="shared" si="36"/>
        <v>474661.36</v>
      </c>
    </row>
    <row r="2327" spans="1:15" x14ac:dyDescent="0.3">
      <c r="A2327">
        <v>2326</v>
      </c>
      <c r="B2327">
        <v>31</v>
      </c>
      <c r="C2327">
        <v>7</v>
      </c>
      <c r="D2327">
        <v>2023</v>
      </c>
      <c r="E2327" t="s">
        <v>44</v>
      </c>
      <c r="F2327" t="s">
        <v>45</v>
      </c>
      <c r="G2327">
        <v>4</v>
      </c>
      <c r="H2327">
        <v>27736.14</v>
      </c>
      <c r="I2327" t="s">
        <v>489</v>
      </c>
      <c r="J2327">
        <v>39</v>
      </c>
      <c r="K2327" t="s">
        <v>39</v>
      </c>
      <c r="L2327" t="s">
        <v>18</v>
      </c>
      <c r="M2327">
        <v>2</v>
      </c>
      <c r="N2327" t="s">
        <v>90</v>
      </c>
      <c r="O2327">
        <f t="shared" si="36"/>
        <v>110944.56</v>
      </c>
    </row>
    <row r="2328" spans="1:15" x14ac:dyDescent="0.3">
      <c r="A2328">
        <v>2327</v>
      </c>
      <c r="B2328">
        <v>1</v>
      </c>
      <c r="C2328">
        <v>8</v>
      </c>
      <c r="D2328">
        <v>2023</v>
      </c>
      <c r="E2328" t="s">
        <v>54</v>
      </c>
      <c r="F2328" t="s">
        <v>37</v>
      </c>
      <c r="G2328">
        <v>8</v>
      </c>
      <c r="H2328">
        <v>52321.760000000002</v>
      </c>
      <c r="I2328" t="s">
        <v>213</v>
      </c>
      <c r="J2328">
        <v>31</v>
      </c>
      <c r="K2328" t="s">
        <v>116</v>
      </c>
      <c r="L2328" t="s">
        <v>24</v>
      </c>
      <c r="M2328">
        <v>2</v>
      </c>
      <c r="N2328" t="s">
        <v>40</v>
      </c>
      <c r="O2328">
        <f t="shared" si="36"/>
        <v>418574.08000000002</v>
      </c>
    </row>
    <row r="2329" spans="1:15" x14ac:dyDescent="0.3">
      <c r="A2329">
        <v>2328</v>
      </c>
      <c r="B2329">
        <v>1</v>
      </c>
      <c r="C2329">
        <v>8</v>
      </c>
      <c r="D2329">
        <v>2023</v>
      </c>
      <c r="E2329" t="s">
        <v>54</v>
      </c>
      <c r="F2329" t="s">
        <v>37</v>
      </c>
      <c r="G2329">
        <v>1</v>
      </c>
      <c r="H2329">
        <v>40792.94</v>
      </c>
      <c r="I2329" t="s">
        <v>804</v>
      </c>
      <c r="J2329">
        <v>28</v>
      </c>
      <c r="K2329" t="s">
        <v>27</v>
      </c>
      <c r="L2329" t="s">
        <v>52</v>
      </c>
      <c r="M2329">
        <v>4</v>
      </c>
      <c r="N2329" t="s">
        <v>97</v>
      </c>
      <c r="O2329">
        <f t="shared" si="36"/>
        <v>40792.94</v>
      </c>
    </row>
    <row r="2330" spans="1:15" x14ac:dyDescent="0.3">
      <c r="A2330">
        <v>2329</v>
      </c>
      <c r="B2330">
        <v>1</v>
      </c>
      <c r="C2330">
        <v>8</v>
      </c>
      <c r="D2330">
        <v>2023</v>
      </c>
      <c r="E2330" t="s">
        <v>54</v>
      </c>
      <c r="F2330" t="s">
        <v>32</v>
      </c>
      <c r="G2330">
        <v>3</v>
      </c>
      <c r="H2330">
        <v>45153.86</v>
      </c>
      <c r="I2330" t="s">
        <v>618</v>
      </c>
      <c r="J2330">
        <v>56</v>
      </c>
      <c r="K2330" t="s">
        <v>27</v>
      </c>
      <c r="L2330" t="s">
        <v>35</v>
      </c>
      <c r="M2330">
        <v>4</v>
      </c>
      <c r="N2330" t="s">
        <v>101</v>
      </c>
      <c r="O2330">
        <f t="shared" si="36"/>
        <v>135461.58000000002</v>
      </c>
    </row>
    <row r="2331" spans="1:15" x14ac:dyDescent="0.3">
      <c r="A2331">
        <v>2330</v>
      </c>
      <c r="B2331">
        <v>2</v>
      </c>
      <c r="C2331">
        <v>8</v>
      </c>
      <c r="D2331">
        <v>2023</v>
      </c>
      <c r="E2331" t="s">
        <v>62</v>
      </c>
      <c r="F2331" t="s">
        <v>21</v>
      </c>
      <c r="G2331">
        <v>6</v>
      </c>
      <c r="H2331">
        <v>20776.52</v>
      </c>
      <c r="I2331" t="s">
        <v>271</v>
      </c>
      <c r="J2331">
        <v>39</v>
      </c>
      <c r="K2331" t="s">
        <v>23</v>
      </c>
      <c r="L2331" t="s">
        <v>35</v>
      </c>
      <c r="M2331">
        <v>5</v>
      </c>
      <c r="N2331" t="s">
        <v>25</v>
      </c>
      <c r="O2331">
        <f t="shared" si="36"/>
        <v>124659.12</v>
      </c>
    </row>
    <row r="2332" spans="1:15" x14ac:dyDescent="0.3">
      <c r="A2332">
        <v>2331</v>
      </c>
      <c r="B2332">
        <v>2</v>
      </c>
      <c r="C2332">
        <v>8</v>
      </c>
      <c r="D2332">
        <v>2023</v>
      </c>
      <c r="E2332" t="s">
        <v>62</v>
      </c>
      <c r="F2332" t="s">
        <v>45</v>
      </c>
      <c r="G2332">
        <v>9</v>
      </c>
      <c r="H2332">
        <v>54101.39</v>
      </c>
      <c r="I2332" t="s">
        <v>795</v>
      </c>
      <c r="J2332">
        <v>53</v>
      </c>
      <c r="K2332" t="s">
        <v>116</v>
      </c>
      <c r="L2332" t="s">
        <v>24</v>
      </c>
      <c r="M2332">
        <v>2</v>
      </c>
      <c r="N2332" t="s">
        <v>48</v>
      </c>
      <c r="O2332">
        <f t="shared" si="36"/>
        <v>486912.51</v>
      </c>
    </row>
    <row r="2333" spans="1:15" x14ac:dyDescent="0.3">
      <c r="A2333">
        <v>2332</v>
      </c>
      <c r="B2333">
        <v>2</v>
      </c>
      <c r="C2333">
        <v>8</v>
      </c>
      <c r="D2333">
        <v>2023</v>
      </c>
      <c r="E2333" t="s">
        <v>62</v>
      </c>
      <c r="F2333" t="s">
        <v>15</v>
      </c>
      <c r="G2333">
        <v>2</v>
      </c>
      <c r="H2333">
        <v>21317.23</v>
      </c>
      <c r="I2333" t="s">
        <v>662</v>
      </c>
      <c r="J2333">
        <v>34</v>
      </c>
      <c r="K2333" t="s">
        <v>116</v>
      </c>
      <c r="L2333" t="s">
        <v>35</v>
      </c>
      <c r="M2333">
        <v>2</v>
      </c>
      <c r="N2333" t="s">
        <v>86</v>
      </c>
      <c r="O2333">
        <f t="shared" si="36"/>
        <v>42634.46</v>
      </c>
    </row>
    <row r="2334" spans="1:15" x14ac:dyDescent="0.3">
      <c r="A2334">
        <v>2333</v>
      </c>
      <c r="B2334">
        <v>3</v>
      </c>
      <c r="C2334">
        <v>8</v>
      </c>
      <c r="D2334">
        <v>2023</v>
      </c>
      <c r="E2334" t="s">
        <v>67</v>
      </c>
      <c r="F2334" t="s">
        <v>32</v>
      </c>
      <c r="G2334">
        <v>1</v>
      </c>
      <c r="H2334">
        <v>16808.419999999998</v>
      </c>
      <c r="I2334" t="s">
        <v>983</v>
      </c>
      <c r="J2334">
        <v>49</v>
      </c>
      <c r="K2334" t="s">
        <v>135</v>
      </c>
      <c r="L2334" t="s">
        <v>18</v>
      </c>
      <c r="M2334">
        <v>5</v>
      </c>
      <c r="N2334" t="s">
        <v>36</v>
      </c>
      <c r="O2334">
        <f t="shared" si="36"/>
        <v>16808.419999999998</v>
      </c>
    </row>
    <row r="2335" spans="1:15" x14ac:dyDescent="0.3">
      <c r="A2335">
        <v>2334</v>
      </c>
      <c r="B2335">
        <v>3</v>
      </c>
      <c r="C2335">
        <v>8</v>
      </c>
      <c r="D2335">
        <v>2023</v>
      </c>
      <c r="E2335" t="s">
        <v>67</v>
      </c>
      <c r="F2335" t="s">
        <v>15</v>
      </c>
      <c r="G2335">
        <v>3</v>
      </c>
      <c r="H2335">
        <v>42800.77</v>
      </c>
      <c r="I2335" t="s">
        <v>185</v>
      </c>
      <c r="J2335">
        <v>31</v>
      </c>
      <c r="K2335" t="s">
        <v>23</v>
      </c>
      <c r="L2335" t="s">
        <v>24</v>
      </c>
      <c r="M2335">
        <v>2</v>
      </c>
      <c r="N2335" t="s">
        <v>86</v>
      </c>
      <c r="O2335">
        <f t="shared" si="36"/>
        <v>128402.31</v>
      </c>
    </row>
    <row r="2336" spans="1:15" x14ac:dyDescent="0.3">
      <c r="A2336">
        <v>2335</v>
      </c>
      <c r="B2336">
        <v>3</v>
      </c>
      <c r="C2336">
        <v>8</v>
      </c>
      <c r="D2336">
        <v>2023</v>
      </c>
      <c r="E2336" t="s">
        <v>67</v>
      </c>
      <c r="F2336" t="s">
        <v>32</v>
      </c>
      <c r="G2336">
        <v>4</v>
      </c>
      <c r="H2336">
        <v>52557.83</v>
      </c>
      <c r="I2336" t="s">
        <v>928</v>
      </c>
      <c r="J2336">
        <v>59</v>
      </c>
      <c r="K2336" t="s">
        <v>34</v>
      </c>
      <c r="L2336" t="s">
        <v>24</v>
      </c>
      <c r="M2336">
        <v>2</v>
      </c>
      <c r="N2336" t="s">
        <v>101</v>
      </c>
      <c r="O2336">
        <f t="shared" si="36"/>
        <v>210231.32</v>
      </c>
    </row>
    <row r="2337" spans="1:15" x14ac:dyDescent="0.3">
      <c r="A2337">
        <v>2336</v>
      </c>
      <c r="B2337">
        <v>3</v>
      </c>
      <c r="C2337">
        <v>8</v>
      </c>
      <c r="D2337">
        <v>2023</v>
      </c>
      <c r="E2337" t="s">
        <v>67</v>
      </c>
      <c r="F2337" t="s">
        <v>21</v>
      </c>
      <c r="G2337">
        <v>5</v>
      </c>
      <c r="H2337">
        <v>13002.15</v>
      </c>
      <c r="I2337" t="s">
        <v>737</v>
      </c>
      <c r="J2337">
        <v>46</v>
      </c>
      <c r="K2337" t="s">
        <v>116</v>
      </c>
      <c r="L2337" t="s">
        <v>35</v>
      </c>
      <c r="M2337">
        <v>4</v>
      </c>
      <c r="N2337" t="s">
        <v>65</v>
      </c>
      <c r="O2337">
        <f t="shared" si="36"/>
        <v>65010.75</v>
      </c>
    </row>
    <row r="2338" spans="1:15" x14ac:dyDescent="0.3">
      <c r="A2338">
        <v>2337</v>
      </c>
      <c r="B2338">
        <v>4</v>
      </c>
      <c r="C2338">
        <v>8</v>
      </c>
      <c r="D2338">
        <v>2023</v>
      </c>
      <c r="E2338" t="s">
        <v>74</v>
      </c>
      <c r="F2338" t="s">
        <v>21</v>
      </c>
      <c r="G2338">
        <v>3</v>
      </c>
      <c r="H2338">
        <v>14163.72</v>
      </c>
      <c r="I2338" t="s">
        <v>929</v>
      </c>
      <c r="J2338">
        <v>23</v>
      </c>
      <c r="K2338" t="s">
        <v>119</v>
      </c>
      <c r="L2338" t="s">
        <v>24</v>
      </c>
      <c r="M2338">
        <v>4</v>
      </c>
      <c r="N2338" t="s">
        <v>65</v>
      </c>
      <c r="O2338">
        <f t="shared" si="36"/>
        <v>42491.159999999996</v>
      </c>
    </row>
    <row r="2339" spans="1:15" x14ac:dyDescent="0.3">
      <c r="A2339">
        <v>2338</v>
      </c>
      <c r="B2339">
        <v>4</v>
      </c>
      <c r="C2339">
        <v>8</v>
      </c>
      <c r="D2339">
        <v>2023</v>
      </c>
      <c r="E2339" t="s">
        <v>74</v>
      </c>
      <c r="F2339" t="s">
        <v>21</v>
      </c>
      <c r="G2339">
        <v>2</v>
      </c>
      <c r="H2339">
        <v>58160.75</v>
      </c>
      <c r="I2339" t="s">
        <v>979</v>
      </c>
      <c r="J2339">
        <v>21</v>
      </c>
      <c r="K2339" t="s">
        <v>23</v>
      </c>
      <c r="L2339" t="s">
        <v>52</v>
      </c>
      <c r="M2339">
        <v>5</v>
      </c>
      <c r="N2339" t="s">
        <v>28</v>
      </c>
      <c r="O2339">
        <f t="shared" si="36"/>
        <v>116321.5</v>
      </c>
    </row>
    <row r="2340" spans="1:15" x14ac:dyDescent="0.3">
      <c r="A2340">
        <v>2339</v>
      </c>
      <c r="B2340">
        <v>4</v>
      </c>
      <c r="C2340">
        <v>8</v>
      </c>
      <c r="D2340">
        <v>2023</v>
      </c>
      <c r="E2340" t="s">
        <v>74</v>
      </c>
      <c r="F2340" t="s">
        <v>21</v>
      </c>
      <c r="G2340">
        <v>2</v>
      </c>
      <c r="H2340">
        <v>58541.96</v>
      </c>
      <c r="I2340" t="s">
        <v>338</v>
      </c>
      <c r="J2340">
        <v>28</v>
      </c>
      <c r="K2340" t="s">
        <v>23</v>
      </c>
      <c r="L2340" t="s">
        <v>18</v>
      </c>
      <c r="M2340">
        <v>2</v>
      </c>
      <c r="N2340" t="s">
        <v>65</v>
      </c>
      <c r="O2340">
        <f t="shared" si="36"/>
        <v>117083.92</v>
      </c>
    </row>
    <row r="2341" spans="1:15" x14ac:dyDescent="0.3">
      <c r="A2341">
        <v>2340</v>
      </c>
      <c r="B2341">
        <v>5</v>
      </c>
      <c r="C2341">
        <v>8</v>
      </c>
      <c r="D2341">
        <v>2023</v>
      </c>
      <c r="E2341" t="s">
        <v>20</v>
      </c>
      <c r="F2341" t="s">
        <v>37</v>
      </c>
      <c r="G2341">
        <v>7</v>
      </c>
      <c r="H2341">
        <v>24718.28</v>
      </c>
      <c r="I2341" t="s">
        <v>606</v>
      </c>
      <c r="J2341">
        <v>57</v>
      </c>
      <c r="K2341" t="s">
        <v>23</v>
      </c>
      <c r="L2341" t="s">
        <v>24</v>
      </c>
      <c r="M2341">
        <v>4</v>
      </c>
      <c r="N2341" t="s">
        <v>40</v>
      </c>
      <c r="O2341">
        <f t="shared" si="36"/>
        <v>173027.96</v>
      </c>
    </row>
    <row r="2342" spans="1:15" x14ac:dyDescent="0.3">
      <c r="A2342">
        <v>2341</v>
      </c>
      <c r="B2342">
        <v>5</v>
      </c>
      <c r="C2342">
        <v>8</v>
      </c>
      <c r="D2342">
        <v>2023</v>
      </c>
      <c r="E2342" t="s">
        <v>20</v>
      </c>
      <c r="F2342" t="s">
        <v>37</v>
      </c>
      <c r="G2342">
        <v>9</v>
      </c>
      <c r="H2342">
        <v>46913.69</v>
      </c>
      <c r="I2342" t="s">
        <v>283</v>
      </c>
      <c r="J2342">
        <v>27</v>
      </c>
      <c r="K2342" t="s">
        <v>61</v>
      </c>
      <c r="L2342" t="s">
        <v>52</v>
      </c>
      <c r="M2342">
        <v>2</v>
      </c>
      <c r="N2342" t="s">
        <v>97</v>
      </c>
      <c r="O2342">
        <f t="shared" si="36"/>
        <v>422223.21</v>
      </c>
    </row>
    <row r="2343" spans="1:15" x14ac:dyDescent="0.3">
      <c r="A2343">
        <v>2342</v>
      </c>
      <c r="B2343">
        <v>5</v>
      </c>
      <c r="C2343">
        <v>8</v>
      </c>
      <c r="D2343">
        <v>2023</v>
      </c>
      <c r="E2343" t="s">
        <v>20</v>
      </c>
      <c r="F2343" t="s">
        <v>45</v>
      </c>
      <c r="G2343">
        <v>2</v>
      </c>
      <c r="H2343">
        <v>36590.800000000003</v>
      </c>
      <c r="I2343" t="s">
        <v>632</v>
      </c>
      <c r="J2343">
        <v>45</v>
      </c>
      <c r="K2343" t="s">
        <v>152</v>
      </c>
      <c r="L2343" t="s">
        <v>35</v>
      </c>
      <c r="M2343">
        <v>5</v>
      </c>
      <c r="N2343" t="s">
        <v>48</v>
      </c>
      <c r="O2343">
        <f t="shared" si="36"/>
        <v>73181.600000000006</v>
      </c>
    </row>
    <row r="2344" spans="1:15" x14ac:dyDescent="0.3">
      <c r="A2344">
        <v>2343</v>
      </c>
      <c r="B2344">
        <v>6</v>
      </c>
      <c r="C2344">
        <v>8</v>
      </c>
      <c r="D2344">
        <v>2023</v>
      </c>
      <c r="E2344" t="s">
        <v>29</v>
      </c>
      <c r="F2344" t="s">
        <v>15</v>
      </c>
      <c r="G2344">
        <v>7</v>
      </c>
      <c r="H2344">
        <v>47961.760000000002</v>
      </c>
      <c r="I2344" t="s">
        <v>371</v>
      </c>
      <c r="J2344">
        <v>28</v>
      </c>
      <c r="K2344" t="s">
        <v>135</v>
      </c>
      <c r="L2344" t="s">
        <v>24</v>
      </c>
      <c r="M2344">
        <v>3</v>
      </c>
      <c r="N2344" t="s">
        <v>31</v>
      </c>
      <c r="O2344">
        <f t="shared" si="36"/>
        <v>335732.32</v>
      </c>
    </row>
    <row r="2345" spans="1:15" x14ac:dyDescent="0.3">
      <c r="A2345">
        <v>2344</v>
      </c>
      <c r="B2345">
        <v>6</v>
      </c>
      <c r="C2345">
        <v>8</v>
      </c>
      <c r="D2345">
        <v>2023</v>
      </c>
      <c r="E2345" t="s">
        <v>29</v>
      </c>
      <c r="F2345" t="s">
        <v>32</v>
      </c>
      <c r="G2345">
        <v>7</v>
      </c>
      <c r="H2345">
        <v>61772.76</v>
      </c>
      <c r="I2345" t="s">
        <v>960</v>
      </c>
      <c r="J2345">
        <v>52</v>
      </c>
      <c r="K2345" t="s">
        <v>23</v>
      </c>
      <c r="L2345" t="s">
        <v>52</v>
      </c>
      <c r="M2345">
        <v>2</v>
      </c>
      <c r="N2345" t="s">
        <v>43</v>
      </c>
      <c r="O2345">
        <f t="shared" si="36"/>
        <v>432409.32</v>
      </c>
    </row>
    <row r="2346" spans="1:15" x14ac:dyDescent="0.3">
      <c r="A2346">
        <v>2345</v>
      </c>
      <c r="B2346">
        <v>6</v>
      </c>
      <c r="C2346">
        <v>8</v>
      </c>
      <c r="D2346">
        <v>2023</v>
      </c>
      <c r="E2346" t="s">
        <v>29</v>
      </c>
      <c r="F2346" t="s">
        <v>32</v>
      </c>
      <c r="G2346">
        <v>7</v>
      </c>
      <c r="H2346">
        <v>14791.39</v>
      </c>
      <c r="I2346" t="s">
        <v>442</v>
      </c>
      <c r="J2346">
        <v>32</v>
      </c>
      <c r="K2346" t="s">
        <v>34</v>
      </c>
      <c r="L2346" t="s">
        <v>35</v>
      </c>
      <c r="M2346">
        <v>2</v>
      </c>
      <c r="N2346" t="s">
        <v>36</v>
      </c>
      <c r="O2346">
        <f t="shared" si="36"/>
        <v>103539.73</v>
      </c>
    </row>
    <row r="2347" spans="1:15" x14ac:dyDescent="0.3">
      <c r="A2347">
        <v>2346</v>
      </c>
      <c r="B2347">
        <v>6</v>
      </c>
      <c r="C2347">
        <v>8</v>
      </c>
      <c r="D2347">
        <v>2023</v>
      </c>
      <c r="E2347" t="s">
        <v>29</v>
      </c>
      <c r="F2347" t="s">
        <v>37</v>
      </c>
      <c r="G2347">
        <v>3</v>
      </c>
      <c r="H2347">
        <v>56679.07</v>
      </c>
      <c r="I2347" t="s">
        <v>639</v>
      </c>
      <c r="J2347">
        <v>25</v>
      </c>
      <c r="K2347" t="s">
        <v>39</v>
      </c>
      <c r="L2347" t="s">
        <v>52</v>
      </c>
      <c r="M2347">
        <v>5</v>
      </c>
      <c r="N2347" t="s">
        <v>53</v>
      </c>
      <c r="O2347">
        <f t="shared" si="36"/>
        <v>170037.21</v>
      </c>
    </row>
    <row r="2348" spans="1:15" x14ac:dyDescent="0.3">
      <c r="A2348">
        <v>2347</v>
      </c>
      <c r="B2348">
        <v>7</v>
      </c>
      <c r="C2348">
        <v>8</v>
      </c>
      <c r="D2348">
        <v>2023</v>
      </c>
      <c r="E2348" t="s">
        <v>44</v>
      </c>
      <c r="F2348" t="s">
        <v>32</v>
      </c>
      <c r="G2348">
        <v>7</v>
      </c>
      <c r="H2348">
        <v>39581.75</v>
      </c>
      <c r="I2348" t="s">
        <v>417</v>
      </c>
      <c r="J2348">
        <v>37</v>
      </c>
      <c r="K2348" t="s">
        <v>17</v>
      </c>
      <c r="L2348" t="s">
        <v>35</v>
      </c>
      <c r="M2348">
        <v>3</v>
      </c>
      <c r="N2348" t="s">
        <v>36</v>
      </c>
      <c r="O2348">
        <f t="shared" si="36"/>
        <v>277072.25</v>
      </c>
    </row>
    <row r="2349" spans="1:15" x14ac:dyDescent="0.3">
      <c r="A2349">
        <v>2348</v>
      </c>
      <c r="B2349">
        <v>7</v>
      </c>
      <c r="C2349">
        <v>8</v>
      </c>
      <c r="D2349">
        <v>2023</v>
      </c>
      <c r="E2349" t="s">
        <v>44</v>
      </c>
      <c r="F2349" t="s">
        <v>37</v>
      </c>
      <c r="G2349">
        <v>1</v>
      </c>
      <c r="H2349">
        <v>43847.62</v>
      </c>
      <c r="I2349" t="s">
        <v>297</v>
      </c>
      <c r="J2349">
        <v>38</v>
      </c>
      <c r="K2349" t="s">
        <v>116</v>
      </c>
      <c r="L2349" t="s">
        <v>18</v>
      </c>
      <c r="M2349">
        <v>4</v>
      </c>
      <c r="N2349" t="s">
        <v>40</v>
      </c>
      <c r="O2349">
        <f t="shared" si="36"/>
        <v>43847.62</v>
      </c>
    </row>
    <row r="2350" spans="1:15" x14ac:dyDescent="0.3">
      <c r="A2350">
        <v>2349</v>
      </c>
      <c r="B2350">
        <v>7</v>
      </c>
      <c r="C2350">
        <v>8</v>
      </c>
      <c r="D2350">
        <v>2023</v>
      </c>
      <c r="E2350" t="s">
        <v>44</v>
      </c>
      <c r="F2350" t="s">
        <v>45</v>
      </c>
      <c r="G2350">
        <v>1</v>
      </c>
      <c r="H2350">
        <v>49235.88</v>
      </c>
      <c r="I2350" t="s">
        <v>502</v>
      </c>
      <c r="J2350">
        <v>18</v>
      </c>
      <c r="K2350" t="s">
        <v>23</v>
      </c>
      <c r="L2350" t="s">
        <v>24</v>
      </c>
      <c r="M2350">
        <v>2</v>
      </c>
      <c r="N2350" t="s">
        <v>90</v>
      </c>
      <c r="O2350">
        <f t="shared" si="36"/>
        <v>49235.88</v>
      </c>
    </row>
    <row r="2351" spans="1:15" x14ac:dyDescent="0.3">
      <c r="A2351">
        <v>2350</v>
      </c>
      <c r="B2351">
        <v>7</v>
      </c>
      <c r="C2351">
        <v>8</v>
      </c>
      <c r="D2351">
        <v>2023</v>
      </c>
      <c r="E2351" t="s">
        <v>44</v>
      </c>
      <c r="F2351" t="s">
        <v>15</v>
      </c>
      <c r="G2351">
        <v>5</v>
      </c>
      <c r="H2351">
        <v>65357.39</v>
      </c>
      <c r="I2351" t="s">
        <v>279</v>
      </c>
      <c r="J2351">
        <v>46</v>
      </c>
      <c r="K2351" t="s">
        <v>23</v>
      </c>
      <c r="L2351" t="s">
        <v>18</v>
      </c>
      <c r="M2351">
        <v>5</v>
      </c>
      <c r="N2351" t="s">
        <v>19</v>
      </c>
      <c r="O2351">
        <f t="shared" si="36"/>
        <v>326786.95</v>
      </c>
    </row>
    <row r="2352" spans="1:15" x14ac:dyDescent="0.3">
      <c r="A2352">
        <v>2351</v>
      </c>
      <c r="B2352">
        <v>8</v>
      </c>
      <c r="C2352">
        <v>8</v>
      </c>
      <c r="D2352">
        <v>2023</v>
      </c>
      <c r="E2352" t="s">
        <v>54</v>
      </c>
      <c r="F2352" t="s">
        <v>45</v>
      </c>
      <c r="G2352">
        <v>2</v>
      </c>
      <c r="H2352">
        <v>13403.2</v>
      </c>
      <c r="I2352" t="s">
        <v>984</v>
      </c>
      <c r="J2352">
        <v>41</v>
      </c>
      <c r="K2352" t="s">
        <v>23</v>
      </c>
      <c r="L2352" t="s">
        <v>18</v>
      </c>
      <c r="M2352">
        <v>2</v>
      </c>
      <c r="N2352" t="s">
        <v>90</v>
      </c>
      <c r="O2352">
        <f t="shared" si="36"/>
        <v>26806.400000000001</v>
      </c>
    </row>
    <row r="2353" spans="1:15" x14ac:dyDescent="0.3">
      <c r="A2353">
        <v>2352</v>
      </c>
      <c r="B2353">
        <v>8</v>
      </c>
      <c r="C2353">
        <v>8</v>
      </c>
      <c r="D2353">
        <v>2023</v>
      </c>
      <c r="E2353" t="s">
        <v>54</v>
      </c>
      <c r="F2353" t="s">
        <v>21</v>
      </c>
      <c r="G2353">
        <v>9</v>
      </c>
      <c r="H2353">
        <v>11768.58</v>
      </c>
      <c r="I2353" t="s">
        <v>866</v>
      </c>
      <c r="J2353">
        <v>47</v>
      </c>
      <c r="K2353" t="s">
        <v>69</v>
      </c>
      <c r="L2353" t="s">
        <v>24</v>
      </c>
      <c r="M2353">
        <v>3</v>
      </c>
      <c r="N2353" t="s">
        <v>65</v>
      </c>
      <c r="O2353">
        <f t="shared" si="36"/>
        <v>105917.22</v>
      </c>
    </row>
    <row r="2354" spans="1:15" x14ac:dyDescent="0.3">
      <c r="A2354">
        <v>2353</v>
      </c>
      <c r="B2354">
        <v>8</v>
      </c>
      <c r="C2354">
        <v>8</v>
      </c>
      <c r="D2354">
        <v>2023</v>
      </c>
      <c r="E2354" t="s">
        <v>54</v>
      </c>
      <c r="F2354" t="s">
        <v>21</v>
      </c>
      <c r="G2354">
        <v>7</v>
      </c>
      <c r="H2354">
        <v>20695.71</v>
      </c>
      <c r="I2354" t="s">
        <v>292</v>
      </c>
      <c r="J2354">
        <v>57</v>
      </c>
      <c r="K2354" t="s">
        <v>23</v>
      </c>
      <c r="L2354" t="s">
        <v>18</v>
      </c>
      <c r="M2354">
        <v>3</v>
      </c>
      <c r="N2354" t="s">
        <v>25</v>
      </c>
      <c r="O2354">
        <f t="shared" si="36"/>
        <v>144869.97</v>
      </c>
    </row>
    <row r="2355" spans="1:15" x14ac:dyDescent="0.3">
      <c r="A2355">
        <v>2354</v>
      </c>
      <c r="B2355">
        <v>9</v>
      </c>
      <c r="C2355">
        <v>8</v>
      </c>
      <c r="D2355">
        <v>2023</v>
      </c>
      <c r="E2355" t="s">
        <v>62</v>
      </c>
      <c r="F2355" t="s">
        <v>21</v>
      </c>
      <c r="G2355">
        <v>4</v>
      </c>
      <c r="H2355">
        <v>69186.86</v>
      </c>
      <c r="I2355" t="s">
        <v>302</v>
      </c>
      <c r="J2355">
        <v>52</v>
      </c>
      <c r="K2355" t="s">
        <v>92</v>
      </c>
      <c r="L2355" t="s">
        <v>18</v>
      </c>
      <c r="M2355">
        <v>2</v>
      </c>
      <c r="N2355" t="s">
        <v>25</v>
      </c>
      <c r="O2355">
        <f t="shared" si="36"/>
        <v>276747.44</v>
      </c>
    </row>
    <row r="2356" spans="1:15" x14ac:dyDescent="0.3">
      <c r="A2356">
        <v>2355</v>
      </c>
      <c r="B2356">
        <v>9</v>
      </c>
      <c r="C2356">
        <v>8</v>
      </c>
      <c r="D2356">
        <v>2023</v>
      </c>
      <c r="E2356" t="s">
        <v>62</v>
      </c>
      <c r="F2356" t="s">
        <v>45</v>
      </c>
      <c r="G2356">
        <v>4</v>
      </c>
      <c r="H2356">
        <v>52904.58</v>
      </c>
      <c r="I2356" t="s">
        <v>938</v>
      </c>
      <c r="J2356">
        <v>50</v>
      </c>
      <c r="K2356" t="s">
        <v>27</v>
      </c>
      <c r="L2356" t="s">
        <v>52</v>
      </c>
      <c r="M2356">
        <v>2</v>
      </c>
      <c r="N2356" t="s">
        <v>48</v>
      </c>
      <c r="O2356">
        <f t="shared" si="36"/>
        <v>211618.32</v>
      </c>
    </row>
    <row r="2357" spans="1:15" x14ac:dyDescent="0.3">
      <c r="A2357">
        <v>2356</v>
      </c>
      <c r="B2357">
        <v>9</v>
      </c>
      <c r="C2357">
        <v>8</v>
      </c>
      <c r="D2357">
        <v>2023</v>
      </c>
      <c r="E2357" t="s">
        <v>62</v>
      </c>
      <c r="F2357" t="s">
        <v>32</v>
      </c>
      <c r="G2357">
        <v>2</v>
      </c>
      <c r="H2357">
        <v>46878.47</v>
      </c>
      <c r="I2357" t="s">
        <v>564</v>
      </c>
      <c r="J2357">
        <v>37</v>
      </c>
      <c r="K2357" t="s">
        <v>140</v>
      </c>
      <c r="L2357" t="s">
        <v>35</v>
      </c>
      <c r="M2357">
        <v>2</v>
      </c>
      <c r="N2357" t="s">
        <v>36</v>
      </c>
      <c r="O2357">
        <f t="shared" si="36"/>
        <v>93756.94</v>
      </c>
    </row>
    <row r="2358" spans="1:15" x14ac:dyDescent="0.3">
      <c r="A2358">
        <v>2357</v>
      </c>
      <c r="B2358">
        <v>10</v>
      </c>
      <c r="C2358">
        <v>8</v>
      </c>
      <c r="D2358">
        <v>2023</v>
      </c>
      <c r="E2358" t="s">
        <v>67</v>
      </c>
      <c r="F2358" t="s">
        <v>15</v>
      </c>
      <c r="G2358">
        <v>5</v>
      </c>
      <c r="H2358">
        <v>12822.34</v>
      </c>
      <c r="I2358" t="s">
        <v>842</v>
      </c>
      <c r="J2358">
        <v>33</v>
      </c>
      <c r="K2358" t="s">
        <v>39</v>
      </c>
      <c r="L2358" t="s">
        <v>18</v>
      </c>
      <c r="M2358">
        <v>3</v>
      </c>
      <c r="N2358" t="s">
        <v>86</v>
      </c>
      <c r="O2358">
        <f t="shared" si="36"/>
        <v>64111.7</v>
      </c>
    </row>
    <row r="2359" spans="1:15" x14ac:dyDescent="0.3">
      <c r="A2359">
        <v>2358</v>
      </c>
      <c r="B2359">
        <v>10</v>
      </c>
      <c r="C2359">
        <v>8</v>
      </c>
      <c r="D2359">
        <v>2023</v>
      </c>
      <c r="E2359" t="s">
        <v>67</v>
      </c>
      <c r="F2359" t="s">
        <v>21</v>
      </c>
      <c r="G2359">
        <v>4</v>
      </c>
      <c r="H2359">
        <v>62746.61</v>
      </c>
      <c r="I2359" t="s">
        <v>914</v>
      </c>
      <c r="J2359">
        <v>26</v>
      </c>
      <c r="K2359" t="s">
        <v>95</v>
      </c>
      <c r="L2359" t="s">
        <v>24</v>
      </c>
      <c r="M2359">
        <v>2</v>
      </c>
      <c r="N2359" t="s">
        <v>65</v>
      </c>
      <c r="O2359">
        <f t="shared" si="36"/>
        <v>250986.44</v>
      </c>
    </row>
    <row r="2360" spans="1:15" x14ac:dyDescent="0.3">
      <c r="A2360">
        <v>2359</v>
      </c>
      <c r="B2360">
        <v>10</v>
      </c>
      <c r="C2360">
        <v>8</v>
      </c>
      <c r="D2360">
        <v>2023</v>
      </c>
      <c r="E2360" t="s">
        <v>67</v>
      </c>
      <c r="F2360" t="s">
        <v>21</v>
      </c>
      <c r="G2360">
        <v>1</v>
      </c>
      <c r="H2360">
        <v>58765.41</v>
      </c>
      <c r="I2360" t="s">
        <v>280</v>
      </c>
      <c r="J2360">
        <v>48</v>
      </c>
      <c r="K2360" t="s">
        <v>152</v>
      </c>
      <c r="L2360" t="s">
        <v>52</v>
      </c>
      <c r="M2360">
        <v>4</v>
      </c>
      <c r="N2360" t="s">
        <v>28</v>
      </c>
      <c r="O2360">
        <f t="shared" si="36"/>
        <v>58765.41</v>
      </c>
    </row>
    <row r="2361" spans="1:15" x14ac:dyDescent="0.3">
      <c r="A2361">
        <v>2360</v>
      </c>
      <c r="B2361">
        <v>11</v>
      </c>
      <c r="C2361">
        <v>8</v>
      </c>
      <c r="D2361">
        <v>2023</v>
      </c>
      <c r="E2361" t="s">
        <v>74</v>
      </c>
      <c r="F2361" t="s">
        <v>21</v>
      </c>
      <c r="G2361">
        <v>8</v>
      </c>
      <c r="H2361">
        <v>49888</v>
      </c>
      <c r="I2361" t="s">
        <v>857</v>
      </c>
      <c r="J2361">
        <v>34</v>
      </c>
      <c r="K2361" t="s">
        <v>23</v>
      </c>
      <c r="L2361" t="s">
        <v>35</v>
      </c>
      <c r="M2361">
        <v>3</v>
      </c>
      <c r="N2361" t="s">
        <v>65</v>
      </c>
      <c r="O2361">
        <f t="shared" si="36"/>
        <v>399104</v>
      </c>
    </row>
    <row r="2362" spans="1:15" x14ac:dyDescent="0.3">
      <c r="A2362">
        <v>2361</v>
      </c>
      <c r="B2362">
        <v>11</v>
      </c>
      <c r="C2362">
        <v>8</v>
      </c>
      <c r="D2362">
        <v>2023</v>
      </c>
      <c r="E2362" t="s">
        <v>74</v>
      </c>
      <c r="F2362" t="s">
        <v>15</v>
      </c>
      <c r="G2362">
        <v>3</v>
      </c>
      <c r="H2362">
        <v>30347.85</v>
      </c>
      <c r="I2362" t="s">
        <v>555</v>
      </c>
      <c r="J2362">
        <v>48</v>
      </c>
      <c r="K2362" t="s">
        <v>27</v>
      </c>
      <c r="L2362" t="s">
        <v>18</v>
      </c>
      <c r="M2362">
        <v>2</v>
      </c>
      <c r="N2362" t="s">
        <v>31</v>
      </c>
      <c r="O2362">
        <f t="shared" si="36"/>
        <v>91043.549999999988</v>
      </c>
    </row>
    <row r="2363" spans="1:15" x14ac:dyDescent="0.3">
      <c r="A2363">
        <v>2362</v>
      </c>
      <c r="B2363">
        <v>11</v>
      </c>
      <c r="C2363">
        <v>8</v>
      </c>
      <c r="D2363">
        <v>2023</v>
      </c>
      <c r="E2363" t="s">
        <v>74</v>
      </c>
      <c r="F2363" t="s">
        <v>21</v>
      </c>
      <c r="G2363">
        <v>6</v>
      </c>
      <c r="H2363">
        <v>14230.3</v>
      </c>
      <c r="I2363" t="s">
        <v>180</v>
      </c>
      <c r="J2363">
        <v>40</v>
      </c>
      <c r="K2363" t="s">
        <v>47</v>
      </c>
      <c r="L2363" t="s">
        <v>18</v>
      </c>
      <c r="M2363">
        <v>2</v>
      </c>
      <c r="N2363" t="s">
        <v>28</v>
      </c>
      <c r="O2363">
        <f t="shared" si="36"/>
        <v>85381.799999999988</v>
      </c>
    </row>
    <row r="2364" spans="1:15" x14ac:dyDescent="0.3">
      <c r="A2364">
        <v>2363</v>
      </c>
      <c r="B2364">
        <v>11</v>
      </c>
      <c r="C2364">
        <v>8</v>
      </c>
      <c r="D2364">
        <v>2023</v>
      </c>
      <c r="E2364" t="s">
        <v>74</v>
      </c>
      <c r="F2364" t="s">
        <v>15</v>
      </c>
      <c r="G2364">
        <v>4</v>
      </c>
      <c r="H2364">
        <v>44802.31</v>
      </c>
      <c r="I2364" t="s">
        <v>132</v>
      </c>
      <c r="J2364">
        <v>23</v>
      </c>
      <c r="K2364" t="s">
        <v>95</v>
      </c>
      <c r="L2364" t="s">
        <v>24</v>
      </c>
      <c r="M2364">
        <v>2</v>
      </c>
      <c r="N2364" t="s">
        <v>86</v>
      </c>
      <c r="O2364">
        <f t="shared" si="36"/>
        <v>179209.24</v>
      </c>
    </row>
    <row r="2365" spans="1:15" x14ac:dyDescent="0.3">
      <c r="A2365">
        <v>2364</v>
      </c>
      <c r="B2365">
        <v>12</v>
      </c>
      <c r="C2365">
        <v>8</v>
      </c>
      <c r="D2365">
        <v>2023</v>
      </c>
      <c r="E2365" t="s">
        <v>20</v>
      </c>
      <c r="F2365" t="s">
        <v>21</v>
      </c>
      <c r="G2365">
        <v>9</v>
      </c>
      <c r="H2365">
        <v>53181.67</v>
      </c>
      <c r="I2365" t="s">
        <v>708</v>
      </c>
      <c r="J2365">
        <v>47</v>
      </c>
      <c r="K2365" t="s">
        <v>39</v>
      </c>
      <c r="L2365" t="s">
        <v>18</v>
      </c>
      <c r="M2365">
        <v>2</v>
      </c>
      <c r="N2365" t="s">
        <v>25</v>
      </c>
      <c r="O2365">
        <f t="shared" si="36"/>
        <v>478635.02999999997</v>
      </c>
    </row>
    <row r="2366" spans="1:15" x14ac:dyDescent="0.3">
      <c r="A2366">
        <v>2365</v>
      </c>
      <c r="B2366">
        <v>12</v>
      </c>
      <c r="C2366">
        <v>8</v>
      </c>
      <c r="D2366">
        <v>2023</v>
      </c>
      <c r="E2366" t="s">
        <v>20</v>
      </c>
      <c r="F2366" t="s">
        <v>45</v>
      </c>
      <c r="G2366">
        <v>7</v>
      </c>
      <c r="H2366">
        <v>15654.42</v>
      </c>
      <c r="I2366" t="s">
        <v>262</v>
      </c>
      <c r="J2366">
        <v>24</v>
      </c>
      <c r="K2366" t="s">
        <v>79</v>
      </c>
      <c r="L2366" t="s">
        <v>24</v>
      </c>
      <c r="M2366">
        <v>3</v>
      </c>
      <c r="N2366" t="s">
        <v>90</v>
      </c>
      <c r="O2366">
        <f t="shared" si="36"/>
        <v>109580.94</v>
      </c>
    </row>
    <row r="2367" spans="1:15" x14ac:dyDescent="0.3">
      <c r="A2367">
        <v>2366</v>
      </c>
      <c r="B2367">
        <v>12</v>
      </c>
      <c r="C2367">
        <v>8</v>
      </c>
      <c r="D2367">
        <v>2023</v>
      </c>
      <c r="E2367" t="s">
        <v>20</v>
      </c>
      <c r="F2367" t="s">
        <v>45</v>
      </c>
      <c r="G2367">
        <v>9</v>
      </c>
      <c r="H2367">
        <v>48026.06</v>
      </c>
      <c r="I2367" t="s">
        <v>299</v>
      </c>
      <c r="J2367">
        <v>57</v>
      </c>
      <c r="K2367" t="s">
        <v>56</v>
      </c>
      <c r="L2367" t="s">
        <v>18</v>
      </c>
      <c r="M2367">
        <v>2</v>
      </c>
      <c r="N2367" t="s">
        <v>104</v>
      </c>
      <c r="O2367">
        <f t="shared" si="36"/>
        <v>432234.54</v>
      </c>
    </row>
    <row r="2368" spans="1:15" x14ac:dyDescent="0.3">
      <c r="A2368">
        <v>2367</v>
      </c>
      <c r="B2368">
        <v>12</v>
      </c>
      <c r="C2368">
        <v>8</v>
      </c>
      <c r="D2368">
        <v>2023</v>
      </c>
      <c r="E2368" t="s">
        <v>20</v>
      </c>
      <c r="F2368" t="s">
        <v>15</v>
      </c>
      <c r="G2368">
        <v>3</v>
      </c>
      <c r="H2368">
        <v>27181.96</v>
      </c>
      <c r="I2368" t="s">
        <v>194</v>
      </c>
      <c r="J2368">
        <v>59</v>
      </c>
      <c r="K2368" t="s">
        <v>27</v>
      </c>
      <c r="L2368" t="s">
        <v>18</v>
      </c>
      <c r="M2368">
        <v>3</v>
      </c>
      <c r="N2368" t="s">
        <v>31</v>
      </c>
      <c r="O2368">
        <f t="shared" si="36"/>
        <v>81545.88</v>
      </c>
    </row>
    <row r="2369" spans="1:15" x14ac:dyDescent="0.3">
      <c r="A2369">
        <v>2368</v>
      </c>
      <c r="B2369">
        <v>13</v>
      </c>
      <c r="C2369">
        <v>8</v>
      </c>
      <c r="D2369">
        <v>2023</v>
      </c>
      <c r="E2369" t="s">
        <v>29</v>
      </c>
      <c r="F2369" t="s">
        <v>45</v>
      </c>
      <c r="G2369">
        <v>1</v>
      </c>
      <c r="H2369">
        <v>55854.65</v>
      </c>
      <c r="I2369" t="s">
        <v>401</v>
      </c>
      <c r="J2369">
        <v>28</v>
      </c>
      <c r="K2369" t="s">
        <v>61</v>
      </c>
      <c r="L2369" t="s">
        <v>24</v>
      </c>
      <c r="M2369">
        <v>2</v>
      </c>
      <c r="N2369" t="s">
        <v>104</v>
      </c>
      <c r="O2369">
        <f t="shared" si="36"/>
        <v>55854.65</v>
      </c>
    </row>
    <row r="2370" spans="1:15" x14ac:dyDescent="0.3">
      <c r="A2370">
        <v>2369</v>
      </c>
      <c r="B2370">
        <v>13</v>
      </c>
      <c r="C2370">
        <v>8</v>
      </c>
      <c r="D2370">
        <v>2023</v>
      </c>
      <c r="E2370" t="s">
        <v>29</v>
      </c>
      <c r="F2370" t="s">
        <v>15</v>
      </c>
      <c r="G2370">
        <v>5</v>
      </c>
      <c r="H2370">
        <v>42376.95</v>
      </c>
      <c r="I2370" t="s">
        <v>540</v>
      </c>
      <c r="J2370">
        <v>51</v>
      </c>
      <c r="K2370" t="s">
        <v>27</v>
      </c>
      <c r="L2370" t="s">
        <v>35</v>
      </c>
      <c r="M2370">
        <v>4</v>
      </c>
      <c r="N2370" t="s">
        <v>19</v>
      </c>
      <c r="O2370">
        <f t="shared" si="36"/>
        <v>211884.75</v>
      </c>
    </row>
    <row r="2371" spans="1:15" x14ac:dyDescent="0.3">
      <c r="A2371">
        <v>2370</v>
      </c>
      <c r="B2371">
        <v>13</v>
      </c>
      <c r="C2371">
        <v>8</v>
      </c>
      <c r="D2371">
        <v>2023</v>
      </c>
      <c r="E2371" t="s">
        <v>29</v>
      </c>
      <c r="F2371" t="s">
        <v>45</v>
      </c>
      <c r="G2371">
        <v>3</v>
      </c>
      <c r="H2371">
        <v>17742.21</v>
      </c>
      <c r="I2371" t="s">
        <v>831</v>
      </c>
      <c r="J2371">
        <v>29</v>
      </c>
      <c r="K2371" t="s">
        <v>39</v>
      </c>
      <c r="L2371" t="s">
        <v>52</v>
      </c>
      <c r="M2371">
        <v>4</v>
      </c>
      <c r="N2371" t="s">
        <v>104</v>
      </c>
      <c r="O2371">
        <f t="shared" ref="O2371:O2434" si="37">G2371*H2371</f>
        <v>53226.63</v>
      </c>
    </row>
    <row r="2372" spans="1:15" x14ac:dyDescent="0.3">
      <c r="A2372">
        <v>2371</v>
      </c>
      <c r="B2372">
        <v>13</v>
      </c>
      <c r="C2372">
        <v>8</v>
      </c>
      <c r="D2372">
        <v>2023</v>
      </c>
      <c r="E2372" t="s">
        <v>29</v>
      </c>
      <c r="F2372" t="s">
        <v>45</v>
      </c>
      <c r="G2372">
        <v>6</v>
      </c>
      <c r="H2372">
        <v>41591.17</v>
      </c>
      <c r="I2372" t="s">
        <v>724</v>
      </c>
      <c r="J2372">
        <v>44</v>
      </c>
      <c r="K2372" t="s">
        <v>119</v>
      </c>
      <c r="L2372" t="s">
        <v>24</v>
      </c>
      <c r="M2372">
        <v>4</v>
      </c>
      <c r="N2372" t="s">
        <v>90</v>
      </c>
      <c r="O2372">
        <f t="shared" si="37"/>
        <v>249547.02</v>
      </c>
    </row>
    <row r="2373" spans="1:15" x14ac:dyDescent="0.3">
      <c r="A2373">
        <v>2372</v>
      </c>
      <c r="B2373">
        <v>14</v>
      </c>
      <c r="C2373">
        <v>8</v>
      </c>
      <c r="D2373">
        <v>2023</v>
      </c>
      <c r="E2373" t="s">
        <v>44</v>
      </c>
      <c r="F2373" t="s">
        <v>15</v>
      </c>
      <c r="G2373">
        <v>8</v>
      </c>
      <c r="H2373">
        <v>33744.21</v>
      </c>
      <c r="I2373" t="s">
        <v>716</v>
      </c>
      <c r="J2373">
        <v>29</v>
      </c>
      <c r="K2373" t="s">
        <v>116</v>
      </c>
      <c r="L2373" t="s">
        <v>35</v>
      </c>
      <c r="M2373">
        <v>2</v>
      </c>
      <c r="N2373" t="s">
        <v>19</v>
      </c>
      <c r="O2373">
        <f t="shared" si="37"/>
        <v>269953.68</v>
      </c>
    </row>
    <row r="2374" spans="1:15" x14ac:dyDescent="0.3">
      <c r="A2374">
        <v>2373</v>
      </c>
      <c r="B2374">
        <v>14</v>
      </c>
      <c r="C2374">
        <v>8</v>
      </c>
      <c r="D2374">
        <v>2023</v>
      </c>
      <c r="E2374" t="s">
        <v>44</v>
      </c>
      <c r="F2374" t="s">
        <v>32</v>
      </c>
      <c r="G2374">
        <v>4</v>
      </c>
      <c r="H2374">
        <v>20821.36</v>
      </c>
      <c r="I2374" t="s">
        <v>462</v>
      </c>
      <c r="J2374">
        <v>30</v>
      </c>
      <c r="K2374" t="s">
        <v>23</v>
      </c>
      <c r="L2374" t="s">
        <v>35</v>
      </c>
      <c r="M2374">
        <v>2</v>
      </c>
      <c r="N2374" t="s">
        <v>101</v>
      </c>
      <c r="O2374">
        <f t="shared" si="37"/>
        <v>83285.440000000002</v>
      </c>
    </row>
    <row r="2375" spans="1:15" x14ac:dyDescent="0.3">
      <c r="A2375">
        <v>2374</v>
      </c>
      <c r="B2375">
        <v>14</v>
      </c>
      <c r="C2375">
        <v>8</v>
      </c>
      <c r="D2375">
        <v>2023</v>
      </c>
      <c r="E2375" t="s">
        <v>44</v>
      </c>
      <c r="F2375" t="s">
        <v>45</v>
      </c>
      <c r="G2375">
        <v>5</v>
      </c>
      <c r="H2375">
        <v>60490.94</v>
      </c>
      <c r="I2375" t="s">
        <v>238</v>
      </c>
      <c r="J2375">
        <v>25</v>
      </c>
      <c r="K2375" t="s">
        <v>27</v>
      </c>
      <c r="L2375" t="s">
        <v>24</v>
      </c>
      <c r="M2375">
        <v>2</v>
      </c>
      <c r="N2375" t="s">
        <v>104</v>
      </c>
      <c r="O2375">
        <f t="shared" si="37"/>
        <v>302454.7</v>
      </c>
    </row>
    <row r="2376" spans="1:15" x14ac:dyDescent="0.3">
      <c r="A2376">
        <v>2375</v>
      </c>
      <c r="B2376">
        <v>14</v>
      </c>
      <c r="C2376">
        <v>8</v>
      </c>
      <c r="D2376">
        <v>2023</v>
      </c>
      <c r="E2376" t="s">
        <v>44</v>
      </c>
      <c r="F2376" t="s">
        <v>21</v>
      </c>
      <c r="G2376">
        <v>5</v>
      </c>
      <c r="H2376">
        <v>10661.71</v>
      </c>
      <c r="I2376" t="s">
        <v>392</v>
      </c>
      <c r="J2376">
        <v>33</v>
      </c>
      <c r="K2376" t="s">
        <v>39</v>
      </c>
      <c r="L2376" t="s">
        <v>52</v>
      </c>
      <c r="M2376">
        <v>3</v>
      </c>
      <c r="N2376" t="s">
        <v>25</v>
      </c>
      <c r="O2376">
        <f t="shared" si="37"/>
        <v>53308.549999999996</v>
      </c>
    </row>
    <row r="2377" spans="1:15" x14ac:dyDescent="0.3">
      <c r="A2377">
        <v>2376</v>
      </c>
      <c r="B2377">
        <v>15</v>
      </c>
      <c r="C2377">
        <v>8</v>
      </c>
      <c r="D2377">
        <v>2023</v>
      </c>
      <c r="E2377" t="s">
        <v>54</v>
      </c>
      <c r="F2377" t="s">
        <v>32</v>
      </c>
      <c r="G2377">
        <v>4</v>
      </c>
      <c r="H2377">
        <v>28727.7</v>
      </c>
      <c r="I2377" t="s">
        <v>509</v>
      </c>
      <c r="J2377">
        <v>46</v>
      </c>
      <c r="K2377" t="s">
        <v>27</v>
      </c>
      <c r="L2377" t="s">
        <v>24</v>
      </c>
      <c r="M2377">
        <v>4</v>
      </c>
      <c r="N2377" t="s">
        <v>43</v>
      </c>
      <c r="O2377">
        <f t="shared" si="37"/>
        <v>114910.8</v>
      </c>
    </row>
    <row r="2378" spans="1:15" x14ac:dyDescent="0.3">
      <c r="A2378">
        <v>2377</v>
      </c>
      <c r="B2378">
        <v>15</v>
      </c>
      <c r="C2378">
        <v>8</v>
      </c>
      <c r="D2378">
        <v>2023</v>
      </c>
      <c r="E2378" t="s">
        <v>54</v>
      </c>
      <c r="F2378" t="s">
        <v>15</v>
      </c>
      <c r="G2378">
        <v>4</v>
      </c>
      <c r="H2378">
        <v>10755.7</v>
      </c>
      <c r="I2378" t="s">
        <v>73</v>
      </c>
      <c r="J2378">
        <v>52</v>
      </c>
      <c r="K2378" t="s">
        <v>95</v>
      </c>
      <c r="L2378" t="s">
        <v>18</v>
      </c>
      <c r="M2378">
        <v>3</v>
      </c>
      <c r="N2378" t="s">
        <v>19</v>
      </c>
      <c r="O2378">
        <f t="shared" si="37"/>
        <v>43022.8</v>
      </c>
    </row>
    <row r="2379" spans="1:15" x14ac:dyDescent="0.3">
      <c r="A2379">
        <v>2378</v>
      </c>
      <c r="B2379">
        <v>15</v>
      </c>
      <c r="C2379">
        <v>8</v>
      </c>
      <c r="D2379">
        <v>2023</v>
      </c>
      <c r="E2379" t="s">
        <v>54</v>
      </c>
      <c r="F2379" t="s">
        <v>32</v>
      </c>
      <c r="G2379">
        <v>4</v>
      </c>
      <c r="H2379">
        <v>15760.42</v>
      </c>
      <c r="I2379" t="s">
        <v>748</v>
      </c>
      <c r="J2379">
        <v>46</v>
      </c>
      <c r="K2379" t="s">
        <v>27</v>
      </c>
      <c r="L2379" t="s">
        <v>18</v>
      </c>
      <c r="M2379">
        <v>2</v>
      </c>
      <c r="N2379" t="s">
        <v>36</v>
      </c>
      <c r="O2379">
        <f t="shared" si="37"/>
        <v>63041.68</v>
      </c>
    </row>
    <row r="2380" spans="1:15" x14ac:dyDescent="0.3">
      <c r="A2380">
        <v>2379</v>
      </c>
      <c r="B2380">
        <v>16</v>
      </c>
      <c r="C2380">
        <v>8</v>
      </c>
      <c r="D2380">
        <v>2023</v>
      </c>
      <c r="E2380" t="s">
        <v>62</v>
      </c>
      <c r="F2380" t="s">
        <v>37</v>
      </c>
      <c r="G2380">
        <v>4</v>
      </c>
      <c r="H2380">
        <v>27825.77</v>
      </c>
      <c r="I2380" t="s">
        <v>985</v>
      </c>
      <c r="J2380">
        <v>48</v>
      </c>
      <c r="K2380" t="s">
        <v>27</v>
      </c>
      <c r="L2380" t="s">
        <v>35</v>
      </c>
      <c r="M2380">
        <v>5</v>
      </c>
      <c r="N2380" t="s">
        <v>97</v>
      </c>
      <c r="O2380">
        <f t="shared" si="37"/>
        <v>111303.08</v>
      </c>
    </row>
    <row r="2381" spans="1:15" x14ac:dyDescent="0.3">
      <c r="A2381">
        <v>2380</v>
      </c>
      <c r="B2381">
        <v>16</v>
      </c>
      <c r="C2381">
        <v>8</v>
      </c>
      <c r="D2381">
        <v>2023</v>
      </c>
      <c r="E2381" t="s">
        <v>62</v>
      </c>
      <c r="F2381" t="s">
        <v>37</v>
      </c>
      <c r="G2381">
        <v>4</v>
      </c>
      <c r="H2381">
        <v>13256.27</v>
      </c>
      <c r="I2381" t="s">
        <v>943</v>
      </c>
      <c r="J2381">
        <v>30</v>
      </c>
      <c r="K2381" t="s">
        <v>135</v>
      </c>
      <c r="L2381" t="s">
        <v>18</v>
      </c>
      <c r="M2381">
        <v>5</v>
      </c>
      <c r="N2381" t="s">
        <v>53</v>
      </c>
      <c r="O2381">
        <f t="shared" si="37"/>
        <v>53025.08</v>
      </c>
    </row>
    <row r="2382" spans="1:15" x14ac:dyDescent="0.3">
      <c r="A2382">
        <v>2381</v>
      </c>
      <c r="B2382">
        <v>16</v>
      </c>
      <c r="C2382">
        <v>8</v>
      </c>
      <c r="D2382">
        <v>2023</v>
      </c>
      <c r="E2382" t="s">
        <v>62</v>
      </c>
      <c r="F2382" t="s">
        <v>45</v>
      </c>
      <c r="G2382">
        <v>5</v>
      </c>
      <c r="H2382">
        <v>45797.83</v>
      </c>
      <c r="I2382" t="s">
        <v>410</v>
      </c>
      <c r="J2382">
        <v>29</v>
      </c>
      <c r="K2382" t="s">
        <v>27</v>
      </c>
      <c r="L2382" t="s">
        <v>52</v>
      </c>
      <c r="M2382">
        <v>2</v>
      </c>
      <c r="N2382" t="s">
        <v>104</v>
      </c>
      <c r="O2382">
        <f t="shared" si="37"/>
        <v>228989.15000000002</v>
      </c>
    </row>
    <row r="2383" spans="1:15" x14ac:dyDescent="0.3">
      <c r="A2383">
        <v>2382</v>
      </c>
      <c r="B2383">
        <v>16</v>
      </c>
      <c r="C2383">
        <v>8</v>
      </c>
      <c r="D2383">
        <v>2023</v>
      </c>
      <c r="E2383" t="s">
        <v>62</v>
      </c>
      <c r="F2383" t="s">
        <v>45</v>
      </c>
      <c r="G2383">
        <v>2</v>
      </c>
      <c r="H2383">
        <v>15211.77</v>
      </c>
      <c r="I2383" t="s">
        <v>677</v>
      </c>
      <c r="J2383">
        <v>19</v>
      </c>
      <c r="K2383" t="s">
        <v>56</v>
      </c>
      <c r="L2383" t="s">
        <v>24</v>
      </c>
      <c r="M2383">
        <v>2</v>
      </c>
      <c r="N2383" t="s">
        <v>48</v>
      </c>
      <c r="O2383">
        <f t="shared" si="37"/>
        <v>30423.54</v>
      </c>
    </row>
    <row r="2384" spans="1:15" x14ac:dyDescent="0.3">
      <c r="A2384">
        <v>2383</v>
      </c>
      <c r="B2384">
        <v>17</v>
      </c>
      <c r="C2384">
        <v>8</v>
      </c>
      <c r="D2384">
        <v>2023</v>
      </c>
      <c r="E2384" t="s">
        <v>67</v>
      </c>
      <c r="F2384" t="s">
        <v>21</v>
      </c>
      <c r="G2384">
        <v>2</v>
      </c>
      <c r="H2384">
        <v>52102.82</v>
      </c>
      <c r="I2384" t="s">
        <v>525</v>
      </c>
      <c r="J2384">
        <v>50</v>
      </c>
      <c r="K2384" t="s">
        <v>17</v>
      </c>
      <c r="L2384" t="s">
        <v>52</v>
      </c>
      <c r="M2384">
        <v>3</v>
      </c>
      <c r="N2384" t="s">
        <v>25</v>
      </c>
      <c r="O2384">
        <f t="shared" si="37"/>
        <v>104205.64</v>
      </c>
    </row>
    <row r="2385" spans="1:15" x14ac:dyDescent="0.3">
      <c r="A2385">
        <v>2384</v>
      </c>
      <c r="B2385">
        <v>17</v>
      </c>
      <c r="C2385">
        <v>8</v>
      </c>
      <c r="D2385">
        <v>2023</v>
      </c>
      <c r="E2385" t="s">
        <v>67</v>
      </c>
      <c r="F2385" t="s">
        <v>32</v>
      </c>
      <c r="G2385">
        <v>9</v>
      </c>
      <c r="H2385">
        <v>13158.53</v>
      </c>
      <c r="I2385" t="s">
        <v>883</v>
      </c>
      <c r="J2385">
        <v>25</v>
      </c>
      <c r="K2385" t="s">
        <v>23</v>
      </c>
      <c r="L2385" t="s">
        <v>35</v>
      </c>
      <c r="M2385">
        <v>2</v>
      </c>
      <c r="N2385" t="s">
        <v>43</v>
      </c>
      <c r="O2385">
        <f t="shared" si="37"/>
        <v>118426.77</v>
      </c>
    </row>
    <row r="2386" spans="1:15" x14ac:dyDescent="0.3">
      <c r="A2386">
        <v>2385</v>
      </c>
      <c r="B2386">
        <v>17</v>
      </c>
      <c r="C2386">
        <v>8</v>
      </c>
      <c r="D2386">
        <v>2023</v>
      </c>
      <c r="E2386" t="s">
        <v>67</v>
      </c>
      <c r="F2386" t="s">
        <v>37</v>
      </c>
      <c r="G2386">
        <v>2</v>
      </c>
      <c r="H2386">
        <v>13558.53</v>
      </c>
      <c r="I2386" t="s">
        <v>121</v>
      </c>
      <c r="J2386">
        <v>58</v>
      </c>
      <c r="K2386" t="s">
        <v>27</v>
      </c>
      <c r="L2386" t="s">
        <v>18</v>
      </c>
      <c r="M2386">
        <v>2</v>
      </c>
      <c r="N2386" t="s">
        <v>97</v>
      </c>
      <c r="O2386">
        <f t="shared" si="37"/>
        <v>27117.06</v>
      </c>
    </row>
    <row r="2387" spans="1:15" x14ac:dyDescent="0.3">
      <c r="A2387">
        <v>2386</v>
      </c>
      <c r="B2387">
        <v>17</v>
      </c>
      <c r="C2387">
        <v>8</v>
      </c>
      <c r="D2387">
        <v>2023</v>
      </c>
      <c r="E2387" t="s">
        <v>67</v>
      </c>
      <c r="F2387" t="s">
        <v>45</v>
      </c>
      <c r="G2387">
        <v>6</v>
      </c>
      <c r="H2387">
        <v>28319.55</v>
      </c>
      <c r="I2387" t="s">
        <v>244</v>
      </c>
      <c r="J2387">
        <v>57</v>
      </c>
      <c r="K2387" t="s">
        <v>27</v>
      </c>
      <c r="L2387" t="s">
        <v>18</v>
      </c>
      <c r="M2387">
        <v>5</v>
      </c>
      <c r="N2387" t="s">
        <v>90</v>
      </c>
      <c r="O2387">
        <f t="shared" si="37"/>
        <v>169917.3</v>
      </c>
    </row>
    <row r="2388" spans="1:15" x14ac:dyDescent="0.3">
      <c r="A2388">
        <v>2387</v>
      </c>
      <c r="B2388">
        <v>18</v>
      </c>
      <c r="C2388">
        <v>8</v>
      </c>
      <c r="D2388">
        <v>2023</v>
      </c>
      <c r="E2388" t="s">
        <v>74</v>
      </c>
      <c r="F2388" t="s">
        <v>32</v>
      </c>
      <c r="G2388">
        <v>2</v>
      </c>
      <c r="H2388">
        <v>63794.29</v>
      </c>
      <c r="I2388" t="s">
        <v>457</v>
      </c>
      <c r="J2388">
        <v>58</v>
      </c>
      <c r="K2388" t="s">
        <v>116</v>
      </c>
      <c r="L2388" t="s">
        <v>24</v>
      </c>
      <c r="M2388">
        <v>4</v>
      </c>
      <c r="N2388" t="s">
        <v>36</v>
      </c>
      <c r="O2388">
        <f t="shared" si="37"/>
        <v>127588.58</v>
      </c>
    </row>
    <row r="2389" spans="1:15" x14ac:dyDescent="0.3">
      <c r="A2389">
        <v>2388</v>
      </c>
      <c r="B2389">
        <v>18</v>
      </c>
      <c r="C2389">
        <v>8</v>
      </c>
      <c r="D2389">
        <v>2023</v>
      </c>
      <c r="E2389" t="s">
        <v>74</v>
      </c>
      <c r="F2389" t="s">
        <v>45</v>
      </c>
      <c r="G2389">
        <v>5</v>
      </c>
      <c r="H2389">
        <v>48483.59</v>
      </c>
      <c r="I2389" t="s">
        <v>842</v>
      </c>
      <c r="J2389">
        <v>49</v>
      </c>
      <c r="K2389" t="s">
        <v>79</v>
      </c>
      <c r="L2389" t="s">
        <v>52</v>
      </c>
      <c r="M2389">
        <v>4</v>
      </c>
      <c r="N2389" t="s">
        <v>48</v>
      </c>
      <c r="O2389">
        <f t="shared" si="37"/>
        <v>242417.94999999998</v>
      </c>
    </row>
    <row r="2390" spans="1:15" x14ac:dyDescent="0.3">
      <c r="A2390">
        <v>2389</v>
      </c>
      <c r="B2390">
        <v>18</v>
      </c>
      <c r="C2390">
        <v>8</v>
      </c>
      <c r="D2390">
        <v>2023</v>
      </c>
      <c r="E2390" t="s">
        <v>74</v>
      </c>
      <c r="F2390" t="s">
        <v>45</v>
      </c>
      <c r="G2390">
        <v>4</v>
      </c>
      <c r="H2390">
        <v>56207.88</v>
      </c>
      <c r="I2390" t="s">
        <v>721</v>
      </c>
      <c r="J2390">
        <v>55</v>
      </c>
      <c r="K2390" t="s">
        <v>23</v>
      </c>
      <c r="L2390" t="s">
        <v>52</v>
      </c>
      <c r="M2390">
        <v>2</v>
      </c>
      <c r="N2390" t="s">
        <v>104</v>
      </c>
      <c r="O2390">
        <f t="shared" si="37"/>
        <v>224831.52</v>
      </c>
    </row>
    <row r="2391" spans="1:15" x14ac:dyDescent="0.3">
      <c r="A2391">
        <v>2390</v>
      </c>
      <c r="B2391">
        <v>18</v>
      </c>
      <c r="C2391">
        <v>8</v>
      </c>
      <c r="D2391">
        <v>2023</v>
      </c>
      <c r="E2391" t="s">
        <v>74</v>
      </c>
      <c r="F2391" t="s">
        <v>37</v>
      </c>
      <c r="G2391">
        <v>7</v>
      </c>
      <c r="H2391">
        <v>18493.13</v>
      </c>
      <c r="I2391" t="s">
        <v>570</v>
      </c>
      <c r="J2391">
        <v>45</v>
      </c>
      <c r="K2391" t="s">
        <v>112</v>
      </c>
      <c r="L2391" t="s">
        <v>24</v>
      </c>
      <c r="M2391">
        <v>2</v>
      </c>
      <c r="N2391" t="s">
        <v>53</v>
      </c>
      <c r="O2391">
        <f t="shared" si="37"/>
        <v>129451.91</v>
      </c>
    </row>
    <row r="2392" spans="1:15" x14ac:dyDescent="0.3">
      <c r="A2392">
        <v>2391</v>
      </c>
      <c r="B2392">
        <v>19</v>
      </c>
      <c r="C2392">
        <v>8</v>
      </c>
      <c r="D2392">
        <v>2023</v>
      </c>
      <c r="E2392" t="s">
        <v>20</v>
      </c>
      <c r="F2392" t="s">
        <v>37</v>
      </c>
      <c r="G2392">
        <v>7</v>
      </c>
      <c r="H2392">
        <v>60047.53</v>
      </c>
      <c r="I2392" t="s">
        <v>719</v>
      </c>
      <c r="J2392">
        <v>32</v>
      </c>
      <c r="K2392" t="s">
        <v>92</v>
      </c>
      <c r="L2392" t="s">
        <v>18</v>
      </c>
      <c r="M2392">
        <v>2</v>
      </c>
      <c r="N2392" t="s">
        <v>97</v>
      </c>
      <c r="O2392">
        <f t="shared" si="37"/>
        <v>420332.70999999996</v>
      </c>
    </row>
    <row r="2393" spans="1:15" x14ac:dyDescent="0.3">
      <c r="A2393">
        <v>2392</v>
      </c>
      <c r="B2393">
        <v>19</v>
      </c>
      <c r="C2393">
        <v>8</v>
      </c>
      <c r="D2393">
        <v>2023</v>
      </c>
      <c r="E2393" t="s">
        <v>20</v>
      </c>
      <c r="F2393" t="s">
        <v>45</v>
      </c>
      <c r="G2393">
        <v>6</v>
      </c>
      <c r="H2393">
        <v>10488.77</v>
      </c>
      <c r="I2393" t="s">
        <v>93</v>
      </c>
      <c r="J2393">
        <v>40</v>
      </c>
      <c r="K2393" t="s">
        <v>23</v>
      </c>
      <c r="L2393" t="s">
        <v>35</v>
      </c>
      <c r="M2393">
        <v>5</v>
      </c>
      <c r="N2393" t="s">
        <v>48</v>
      </c>
      <c r="O2393">
        <f t="shared" si="37"/>
        <v>62932.62</v>
      </c>
    </row>
    <row r="2394" spans="1:15" x14ac:dyDescent="0.3">
      <c r="A2394">
        <v>2393</v>
      </c>
      <c r="B2394">
        <v>19</v>
      </c>
      <c r="C2394">
        <v>8</v>
      </c>
      <c r="D2394">
        <v>2023</v>
      </c>
      <c r="E2394" t="s">
        <v>20</v>
      </c>
      <c r="F2394" t="s">
        <v>15</v>
      </c>
      <c r="G2394">
        <v>5</v>
      </c>
      <c r="H2394">
        <v>22783.439999999999</v>
      </c>
      <c r="I2394" t="s">
        <v>691</v>
      </c>
      <c r="J2394">
        <v>41</v>
      </c>
      <c r="K2394" t="s">
        <v>23</v>
      </c>
      <c r="L2394" t="s">
        <v>35</v>
      </c>
      <c r="M2394">
        <v>2</v>
      </c>
      <c r="N2394" t="s">
        <v>86</v>
      </c>
      <c r="O2394">
        <f t="shared" si="37"/>
        <v>113917.2</v>
      </c>
    </row>
    <row r="2395" spans="1:15" x14ac:dyDescent="0.3">
      <c r="A2395">
        <v>2394</v>
      </c>
      <c r="B2395">
        <v>19</v>
      </c>
      <c r="C2395">
        <v>8</v>
      </c>
      <c r="D2395">
        <v>2023</v>
      </c>
      <c r="E2395" t="s">
        <v>20</v>
      </c>
      <c r="F2395" t="s">
        <v>45</v>
      </c>
      <c r="G2395">
        <v>1</v>
      </c>
      <c r="H2395">
        <v>46965.54</v>
      </c>
      <c r="I2395" t="s">
        <v>266</v>
      </c>
      <c r="J2395">
        <v>30</v>
      </c>
      <c r="K2395" t="s">
        <v>92</v>
      </c>
      <c r="L2395" t="s">
        <v>24</v>
      </c>
      <c r="M2395">
        <v>2</v>
      </c>
      <c r="N2395" t="s">
        <v>104</v>
      </c>
      <c r="O2395">
        <f t="shared" si="37"/>
        <v>46965.54</v>
      </c>
    </row>
    <row r="2396" spans="1:15" x14ac:dyDescent="0.3">
      <c r="A2396">
        <v>2395</v>
      </c>
      <c r="B2396">
        <v>20</v>
      </c>
      <c r="C2396">
        <v>8</v>
      </c>
      <c r="D2396">
        <v>2023</v>
      </c>
      <c r="E2396" t="s">
        <v>29</v>
      </c>
      <c r="F2396" t="s">
        <v>45</v>
      </c>
      <c r="G2396">
        <v>3</v>
      </c>
      <c r="H2396">
        <v>32514.78</v>
      </c>
      <c r="I2396" t="s">
        <v>954</v>
      </c>
      <c r="J2396">
        <v>38</v>
      </c>
      <c r="K2396" t="s">
        <v>69</v>
      </c>
      <c r="L2396" t="s">
        <v>24</v>
      </c>
      <c r="M2396">
        <v>5</v>
      </c>
      <c r="N2396" t="s">
        <v>90</v>
      </c>
      <c r="O2396">
        <f t="shared" si="37"/>
        <v>97544.34</v>
      </c>
    </row>
    <row r="2397" spans="1:15" x14ac:dyDescent="0.3">
      <c r="A2397">
        <v>2396</v>
      </c>
      <c r="B2397">
        <v>20</v>
      </c>
      <c r="C2397">
        <v>8</v>
      </c>
      <c r="D2397">
        <v>2023</v>
      </c>
      <c r="E2397" t="s">
        <v>29</v>
      </c>
      <c r="F2397" t="s">
        <v>21</v>
      </c>
      <c r="G2397">
        <v>9</v>
      </c>
      <c r="H2397">
        <v>69051.600000000006</v>
      </c>
      <c r="I2397" t="s">
        <v>836</v>
      </c>
      <c r="J2397">
        <v>29</v>
      </c>
      <c r="K2397" t="s">
        <v>116</v>
      </c>
      <c r="L2397" t="s">
        <v>24</v>
      </c>
      <c r="M2397">
        <v>3</v>
      </c>
      <c r="N2397" t="s">
        <v>65</v>
      </c>
      <c r="O2397">
        <f t="shared" si="37"/>
        <v>621464.4</v>
      </c>
    </row>
    <row r="2398" spans="1:15" x14ac:dyDescent="0.3">
      <c r="A2398">
        <v>2397</v>
      </c>
      <c r="B2398">
        <v>20</v>
      </c>
      <c r="C2398">
        <v>8</v>
      </c>
      <c r="D2398">
        <v>2023</v>
      </c>
      <c r="E2398" t="s">
        <v>29</v>
      </c>
      <c r="F2398" t="s">
        <v>21</v>
      </c>
      <c r="G2398">
        <v>1</v>
      </c>
      <c r="H2398">
        <v>11820.35</v>
      </c>
      <c r="I2398" t="s">
        <v>538</v>
      </c>
      <c r="J2398">
        <v>30</v>
      </c>
      <c r="K2398" t="s">
        <v>23</v>
      </c>
      <c r="L2398" t="s">
        <v>52</v>
      </c>
      <c r="M2398">
        <v>2</v>
      </c>
      <c r="N2398" t="s">
        <v>28</v>
      </c>
      <c r="O2398">
        <f t="shared" si="37"/>
        <v>11820.35</v>
      </c>
    </row>
    <row r="2399" spans="1:15" x14ac:dyDescent="0.3">
      <c r="A2399">
        <v>2398</v>
      </c>
      <c r="B2399">
        <v>20</v>
      </c>
      <c r="C2399">
        <v>8</v>
      </c>
      <c r="D2399">
        <v>2023</v>
      </c>
      <c r="E2399" t="s">
        <v>29</v>
      </c>
      <c r="F2399" t="s">
        <v>21</v>
      </c>
      <c r="G2399">
        <v>5</v>
      </c>
      <c r="H2399">
        <v>69915.89</v>
      </c>
      <c r="I2399" t="s">
        <v>639</v>
      </c>
      <c r="J2399">
        <v>56</v>
      </c>
      <c r="K2399" t="s">
        <v>23</v>
      </c>
      <c r="L2399" t="s">
        <v>18</v>
      </c>
      <c r="M2399">
        <v>3</v>
      </c>
      <c r="N2399" t="s">
        <v>25</v>
      </c>
      <c r="O2399">
        <f t="shared" si="37"/>
        <v>349579.45</v>
      </c>
    </row>
    <row r="2400" spans="1:15" x14ac:dyDescent="0.3">
      <c r="A2400">
        <v>2399</v>
      </c>
      <c r="B2400">
        <v>21</v>
      </c>
      <c r="C2400">
        <v>8</v>
      </c>
      <c r="D2400">
        <v>2023</v>
      </c>
      <c r="E2400" t="s">
        <v>44</v>
      </c>
      <c r="F2400" t="s">
        <v>15</v>
      </c>
      <c r="G2400">
        <v>2</v>
      </c>
      <c r="H2400">
        <v>47417.67</v>
      </c>
      <c r="I2400" t="s">
        <v>123</v>
      </c>
      <c r="J2400">
        <v>40</v>
      </c>
      <c r="K2400" t="s">
        <v>152</v>
      </c>
      <c r="L2400" t="s">
        <v>18</v>
      </c>
      <c r="M2400">
        <v>4</v>
      </c>
      <c r="N2400" t="s">
        <v>31</v>
      </c>
      <c r="O2400">
        <f t="shared" si="37"/>
        <v>94835.34</v>
      </c>
    </row>
    <row r="2401" spans="1:15" x14ac:dyDescent="0.3">
      <c r="A2401">
        <v>2400</v>
      </c>
      <c r="B2401">
        <v>21</v>
      </c>
      <c r="C2401">
        <v>8</v>
      </c>
      <c r="D2401">
        <v>2023</v>
      </c>
      <c r="E2401" t="s">
        <v>44</v>
      </c>
      <c r="F2401" t="s">
        <v>15</v>
      </c>
      <c r="G2401">
        <v>4</v>
      </c>
      <c r="H2401">
        <v>43522.42</v>
      </c>
      <c r="I2401" t="s">
        <v>792</v>
      </c>
      <c r="J2401">
        <v>45</v>
      </c>
      <c r="K2401" t="s">
        <v>23</v>
      </c>
      <c r="L2401" t="s">
        <v>24</v>
      </c>
      <c r="M2401">
        <v>4</v>
      </c>
      <c r="N2401" t="s">
        <v>31</v>
      </c>
      <c r="O2401">
        <f t="shared" si="37"/>
        <v>174089.68</v>
      </c>
    </row>
    <row r="2402" spans="1:15" x14ac:dyDescent="0.3">
      <c r="A2402">
        <v>2401</v>
      </c>
      <c r="B2402">
        <v>21</v>
      </c>
      <c r="C2402">
        <v>8</v>
      </c>
      <c r="D2402">
        <v>2023</v>
      </c>
      <c r="E2402" t="s">
        <v>44</v>
      </c>
      <c r="F2402" t="s">
        <v>45</v>
      </c>
      <c r="G2402">
        <v>1</v>
      </c>
      <c r="H2402">
        <v>13570.75</v>
      </c>
      <c r="I2402" t="s">
        <v>766</v>
      </c>
      <c r="J2402">
        <v>31</v>
      </c>
      <c r="K2402" t="s">
        <v>116</v>
      </c>
      <c r="L2402" t="s">
        <v>35</v>
      </c>
      <c r="M2402">
        <v>5</v>
      </c>
      <c r="N2402" t="s">
        <v>104</v>
      </c>
      <c r="O2402">
        <f t="shared" si="37"/>
        <v>13570.75</v>
      </c>
    </row>
    <row r="2403" spans="1:15" x14ac:dyDescent="0.3">
      <c r="A2403">
        <v>2402</v>
      </c>
      <c r="B2403">
        <v>22</v>
      </c>
      <c r="C2403">
        <v>8</v>
      </c>
      <c r="D2403">
        <v>2023</v>
      </c>
      <c r="E2403" t="s">
        <v>54</v>
      </c>
      <c r="F2403" t="s">
        <v>21</v>
      </c>
      <c r="G2403">
        <v>3</v>
      </c>
      <c r="H2403">
        <v>26399.73</v>
      </c>
      <c r="I2403" t="s">
        <v>619</v>
      </c>
      <c r="J2403">
        <v>34</v>
      </c>
      <c r="K2403" t="s">
        <v>23</v>
      </c>
      <c r="L2403" t="s">
        <v>52</v>
      </c>
      <c r="M2403">
        <v>2</v>
      </c>
      <c r="N2403" t="s">
        <v>25</v>
      </c>
      <c r="O2403">
        <f t="shared" si="37"/>
        <v>79199.19</v>
      </c>
    </row>
    <row r="2404" spans="1:15" x14ac:dyDescent="0.3">
      <c r="A2404">
        <v>2403</v>
      </c>
      <c r="B2404">
        <v>22</v>
      </c>
      <c r="C2404">
        <v>8</v>
      </c>
      <c r="D2404">
        <v>2023</v>
      </c>
      <c r="E2404" t="s">
        <v>54</v>
      </c>
      <c r="F2404" t="s">
        <v>15</v>
      </c>
      <c r="G2404">
        <v>7</v>
      </c>
      <c r="H2404">
        <v>65479.76</v>
      </c>
      <c r="I2404" t="s">
        <v>986</v>
      </c>
      <c r="J2404">
        <v>41</v>
      </c>
      <c r="K2404" t="s">
        <v>64</v>
      </c>
      <c r="L2404" t="s">
        <v>24</v>
      </c>
      <c r="M2404">
        <v>5</v>
      </c>
      <c r="N2404" t="s">
        <v>31</v>
      </c>
      <c r="O2404">
        <f t="shared" si="37"/>
        <v>458358.32</v>
      </c>
    </row>
    <row r="2405" spans="1:15" x14ac:dyDescent="0.3">
      <c r="A2405">
        <v>2404</v>
      </c>
      <c r="B2405">
        <v>22</v>
      </c>
      <c r="C2405">
        <v>8</v>
      </c>
      <c r="D2405">
        <v>2023</v>
      </c>
      <c r="E2405" t="s">
        <v>54</v>
      </c>
      <c r="F2405" t="s">
        <v>37</v>
      </c>
      <c r="G2405">
        <v>3</v>
      </c>
      <c r="H2405">
        <v>31254.76</v>
      </c>
      <c r="I2405" t="s">
        <v>983</v>
      </c>
      <c r="J2405">
        <v>51</v>
      </c>
      <c r="K2405" t="s">
        <v>34</v>
      </c>
      <c r="L2405" t="s">
        <v>52</v>
      </c>
      <c r="M2405">
        <v>2</v>
      </c>
      <c r="N2405" t="s">
        <v>40</v>
      </c>
      <c r="O2405">
        <f t="shared" si="37"/>
        <v>93764.28</v>
      </c>
    </row>
    <row r="2406" spans="1:15" x14ac:dyDescent="0.3">
      <c r="A2406">
        <v>2405</v>
      </c>
      <c r="B2406">
        <v>23</v>
      </c>
      <c r="C2406">
        <v>8</v>
      </c>
      <c r="D2406">
        <v>2023</v>
      </c>
      <c r="E2406" t="s">
        <v>62</v>
      </c>
      <c r="F2406" t="s">
        <v>45</v>
      </c>
      <c r="G2406">
        <v>4</v>
      </c>
      <c r="H2406">
        <v>49699.19</v>
      </c>
      <c r="I2406" t="s">
        <v>671</v>
      </c>
      <c r="J2406">
        <v>39</v>
      </c>
      <c r="K2406" t="s">
        <v>79</v>
      </c>
      <c r="L2406" t="s">
        <v>24</v>
      </c>
      <c r="M2406">
        <v>4</v>
      </c>
      <c r="N2406" t="s">
        <v>48</v>
      </c>
      <c r="O2406">
        <f t="shared" si="37"/>
        <v>198796.76</v>
      </c>
    </row>
    <row r="2407" spans="1:15" x14ac:dyDescent="0.3">
      <c r="A2407">
        <v>2406</v>
      </c>
      <c r="B2407">
        <v>23</v>
      </c>
      <c r="C2407">
        <v>8</v>
      </c>
      <c r="D2407">
        <v>2023</v>
      </c>
      <c r="E2407" t="s">
        <v>62</v>
      </c>
      <c r="F2407" t="s">
        <v>32</v>
      </c>
      <c r="G2407">
        <v>2</v>
      </c>
      <c r="H2407">
        <v>69969.78</v>
      </c>
      <c r="I2407" t="s">
        <v>973</v>
      </c>
      <c r="J2407">
        <v>27</v>
      </c>
      <c r="K2407" t="s">
        <v>56</v>
      </c>
      <c r="L2407" t="s">
        <v>52</v>
      </c>
      <c r="M2407">
        <v>5</v>
      </c>
      <c r="N2407" t="s">
        <v>43</v>
      </c>
      <c r="O2407">
        <f t="shared" si="37"/>
        <v>139939.56</v>
      </c>
    </row>
    <row r="2408" spans="1:15" x14ac:dyDescent="0.3">
      <c r="A2408">
        <v>2407</v>
      </c>
      <c r="B2408">
        <v>23</v>
      </c>
      <c r="C2408">
        <v>8</v>
      </c>
      <c r="D2408">
        <v>2023</v>
      </c>
      <c r="E2408" t="s">
        <v>62</v>
      </c>
      <c r="F2408" t="s">
        <v>45</v>
      </c>
      <c r="G2408">
        <v>3</v>
      </c>
      <c r="H2408">
        <v>25784.18</v>
      </c>
      <c r="I2408" t="s">
        <v>216</v>
      </c>
      <c r="J2408">
        <v>25</v>
      </c>
      <c r="K2408" t="s">
        <v>69</v>
      </c>
      <c r="L2408" t="s">
        <v>35</v>
      </c>
      <c r="M2408">
        <v>5</v>
      </c>
      <c r="N2408" t="s">
        <v>104</v>
      </c>
      <c r="O2408">
        <f t="shared" si="37"/>
        <v>77352.540000000008</v>
      </c>
    </row>
    <row r="2409" spans="1:15" x14ac:dyDescent="0.3">
      <c r="A2409">
        <v>2408</v>
      </c>
      <c r="B2409">
        <v>23</v>
      </c>
      <c r="C2409">
        <v>8</v>
      </c>
      <c r="D2409">
        <v>2023</v>
      </c>
      <c r="E2409" t="s">
        <v>62</v>
      </c>
      <c r="F2409" t="s">
        <v>32</v>
      </c>
      <c r="G2409">
        <v>9</v>
      </c>
      <c r="H2409">
        <v>44564.85</v>
      </c>
      <c r="I2409" t="s">
        <v>534</v>
      </c>
      <c r="J2409">
        <v>38</v>
      </c>
      <c r="K2409" t="s">
        <v>61</v>
      </c>
      <c r="L2409" t="s">
        <v>35</v>
      </c>
      <c r="M2409">
        <v>2</v>
      </c>
      <c r="N2409" t="s">
        <v>43</v>
      </c>
      <c r="O2409">
        <f t="shared" si="37"/>
        <v>401083.64999999997</v>
      </c>
    </row>
    <row r="2410" spans="1:15" x14ac:dyDescent="0.3">
      <c r="A2410">
        <v>2409</v>
      </c>
      <c r="B2410">
        <v>24</v>
      </c>
      <c r="C2410">
        <v>8</v>
      </c>
      <c r="D2410">
        <v>2023</v>
      </c>
      <c r="E2410" t="s">
        <v>67</v>
      </c>
      <c r="F2410" t="s">
        <v>21</v>
      </c>
      <c r="G2410">
        <v>3</v>
      </c>
      <c r="H2410">
        <v>51786.27</v>
      </c>
      <c r="I2410" t="s">
        <v>545</v>
      </c>
      <c r="J2410">
        <v>54</v>
      </c>
      <c r="K2410" t="s">
        <v>23</v>
      </c>
      <c r="L2410" t="s">
        <v>35</v>
      </c>
      <c r="M2410">
        <v>4</v>
      </c>
      <c r="N2410" t="s">
        <v>28</v>
      </c>
      <c r="O2410">
        <f t="shared" si="37"/>
        <v>155358.81</v>
      </c>
    </row>
    <row r="2411" spans="1:15" x14ac:dyDescent="0.3">
      <c r="A2411">
        <v>2410</v>
      </c>
      <c r="B2411">
        <v>24</v>
      </c>
      <c r="C2411">
        <v>8</v>
      </c>
      <c r="D2411">
        <v>2023</v>
      </c>
      <c r="E2411" t="s">
        <v>67</v>
      </c>
      <c r="F2411" t="s">
        <v>32</v>
      </c>
      <c r="G2411">
        <v>5</v>
      </c>
      <c r="H2411">
        <v>19877.63</v>
      </c>
      <c r="I2411" t="s">
        <v>785</v>
      </c>
      <c r="J2411">
        <v>24</v>
      </c>
      <c r="K2411" t="s">
        <v>23</v>
      </c>
      <c r="L2411" t="s">
        <v>35</v>
      </c>
      <c r="M2411">
        <v>4</v>
      </c>
      <c r="N2411" t="s">
        <v>36</v>
      </c>
      <c r="O2411">
        <f t="shared" si="37"/>
        <v>99388.150000000009</v>
      </c>
    </row>
    <row r="2412" spans="1:15" x14ac:dyDescent="0.3">
      <c r="A2412">
        <v>2411</v>
      </c>
      <c r="B2412">
        <v>24</v>
      </c>
      <c r="C2412">
        <v>8</v>
      </c>
      <c r="D2412">
        <v>2023</v>
      </c>
      <c r="E2412" t="s">
        <v>67</v>
      </c>
      <c r="F2412" t="s">
        <v>21</v>
      </c>
      <c r="G2412">
        <v>2</v>
      </c>
      <c r="H2412">
        <v>18920.349999999999</v>
      </c>
      <c r="I2412" t="s">
        <v>788</v>
      </c>
      <c r="J2412">
        <v>43</v>
      </c>
      <c r="K2412" t="s">
        <v>27</v>
      </c>
      <c r="L2412" t="s">
        <v>18</v>
      </c>
      <c r="M2412">
        <v>2</v>
      </c>
      <c r="N2412" t="s">
        <v>28</v>
      </c>
      <c r="O2412">
        <f t="shared" si="37"/>
        <v>37840.699999999997</v>
      </c>
    </row>
    <row r="2413" spans="1:15" x14ac:dyDescent="0.3">
      <c r="A2413">
        <v>2412</v>
      </c>
      <c r="B2413">
        <v>25</v>
      </c>
      <c r="C2413">
        <v>8</v>
      </c>
      <c r="D2413">
        <v>2023</v>
      </c>
      <c r="E2413" t="s">
        <v>74</v>
      </c>
      <c r="F2413" t="s">
        <v>37</v>
      </c>
      <c r="G2413">
        <v>4</v>
      </c>
      <c r="H2413">
        <v>37378.47</v>
      </c>
      <c r="I2413" t="s">
        <v>648</v>
      </c>
      <c r="J2413">
        <v>30</v>
      </c>
      <c r="K2413" t="s">
        <v>112</v>
      </c>
      <c r="L2413" t="s">
        <v>18</v>
      </c>
      <c r="M2413">
        <v>2</v>
      </c>
      <c r="N2413" t="s">
        <v>53</v>
      </c>
      <c r="O2413">
        <f t="shared" si="37"/>
        <v>149513.88</v>
      </c>
    </row>
    <row r="2414" spans="1:15" x14ac:dyDescent="0.3">
      <c r="A2414">
        <v>2413</v>
      </c>
      <c r="B2414">
        <v>25</v>
      </c>
      <c r="C2414">
        <v>8</v>
      </c>
      <c r="D2414">
        <v>2023</v>
      </c>
      <c r="E2414" t="s">
        <v>74</v>
      </c>
      <c r="F2414" t="s">
        <v>32</v>
      </c>
      <c r="G2414">
        <v>7</v>
      </c>
      <c r="H2414">
        <v>33148.75</v>
      </c>
      <c r="I2414" t="s">
        <v>57</v>
      </c>
      <c r="J2414">
        <v>33</v>
      </c>
      <c r="K2414" t="s">
        <v>119</v>
      </c>
      <c r="L2414" t="s">
        <v>52</v>
      </c>
      <c r="M2414">
        <v>2</v>
      </c>
      <c r="N2414" t="s">
        <v>101</v>
      </c>
      <c r="O2414">
        <f t="shared" si="37"/>
        <v>232041.25</v>
      </c>
    </row>
    <row r="2415" spans="1:15" x14ac:dyDescent="0.3">
      <c r="A2415">
        <v>2414</v>
      </c>
      <c r="B2415">
        <v>25</v>
      </c>
      <c r="C2415">
        <v>8</v>
      </c>
      <c r="D2415">
        <v>2023</v>
      </c>
      <c r="E2415" t="s">
        <v>74</v>
      </c>
      <c r="F2415" t="s">
        <v>45</v>
      </c>
      <c r="G2415">
        <v>7</v>
      </c>
      <c r="H2415">
        <v>52852.93</v>
      </c>
      <c r="I2415" t="s">
        <v>599</v>
      </c>
      <c r="J2415">
        <v>47</v>
      </c>
      <c r="K2415" t="s">
        <v>135</v>
      </c>
      <c r="L2415" t="s">
        <v>24</v>
      </c>
      <c r="M2415">
        <v>4</v>
      </c>
      <c r="N2415" t="s">
        <v>104</v>
      </c>
      <c r="O2415">
        <f t="shared" si="37"/>
        <v>369970.51</v>
      </c>
    </row>
    <row r="2416" spans="1:15" x14ac:dyDescent="0.3">
      <c r="A2416">
        <v>2415</v>
      </c>
      <c r="B2416">
        <v>25</v>
      </c>
      <c r="C2416">
        <v>8</v>
      </c>
      <c r="D2416">
        <v>2023</v>
      </c>
      <c r="E2416" t="s">
        <v>74</v>
      </c>
      <c r="F2416" t="s">
        <v>21</v>
      </c>
      <c r="G2416">
        <v>3</v>
      </c>
      <c r="H2416">
        <v>14170.53</v>
      </c>
      <c r="I2416" t="s">
        <v>876</v>
      </c>
      <c r="J2416">
        <v>48</v>
      </c>
      <c r="K2416" t="s">
        <v>23</v>
      </c>
      <c r="L2416" t="s">
        <v>18</v>
      </c>
      <c r="M2416">
        <v>4</v>
      </c>
      <c r="N2416" t="s">
        <v>28</v>
      </c>
      <c r="O2416">
        <f t="shared" si="37"/>
        <v>42511.590000000004</v>
      </c>
    </row>
    <row r="2417" spans="1:15" x14ac:dyDescent="0.3">
      <c r="A2417">
        <v>2416</v>
      </c>
      <c r="B2417">
        <v>26</v>
      </c>
      <c r="C2417">
        <v>8</v>
      </c>
      <c r="D2417">
        <v>2023</v>
      </c>
      <c r="E2417" t="s">
        <v>20</v>
      </c>
      <c r="F2417" t="s">
        <v>45</v>
      </c>
      <c r="G2417">
        <v>5</v>
      </c>
      <c r="H2417">
        <v>68330</v>
      </c>
      <c r="I2417" t="s">
        <v>553</v>
      </c>
      <c r="J2417">
        <v>22</v>
      </c>
      <c r="K2417" t="s">
        <v>27</v>
      </c>
      <c r="L2417" t="s">
        <v>24</v>
      </c>
      <c r="M2417">
        <v>5</v>
      </c>
      <c r="N2417" t="s">
        <v>104</v>
      </c>
      <c r="O2417">
        <f t="shared" si="37"/>
        <v>341650</v>
      </c>
    </row>
    <row r="2418" spans="1:15" x14ac:dyDescent="0.3">
      <c r="A2418">
        <v>2417</v>
      </c>
      <c r="B2418">
        <v>26</v>
      </c>
      <c r="C2418">
        <v>8</v>
      </c>
      <c r="D2418">
        <v>2023</v>
      </c>
      <c r="E2418" t="s">
        <v>20</v>
      </c>
      <c r="F2418" t="s">
        <v>15</v>
      </c>
      <c r="G2418">
        <v>1</v>
      </c>
      <c r="H2418">
        <v>10856.62</v>
      </c>
      <c r="I2418" t="s">
        <v>344</v>
      </c>
      <c r="J2418">
        <v>49</v>
      </c>
      <c r="K2418" t="s">
        <v>112</v>
      </c>
      <c r="L2418" t="s">
        <v>52</v>
      </c>
      <c r="M2418">
        <v>4</v>
      </c>
      <c r="N2418" t="s">
        <v>19</v>
      </c>
      <c r="O2418">
        <f t="shared" si="37"/>
        <v>10856.62</v>
      </c>
    </row>
    <row r="2419" spans="1:15" x14ac:dyDescent="0.3">
      <c r="A2419">
        <v>2418</v>
      </c>
      <c r="B2419">
        <v>26</v>
      </c>
      <c r="C2419">
        <v>8</v>
      </c>
      <c r="D2419">
        <v>2023</v>
      </c>
      <c r="E2419" t="s">
        <v>20</v>
      </c>
      <c r="F2419" t="s">
        <v>21</v>
      </c>
      <c r="G2419">
        <v>1</v>
      </c>
      <c r="H2419">
        <v>46079.01</v>
      </c>
      <c r="I2419" t="s">
        <v>627</v>
      </c>
      <c r="J2419">
        <v>33</v>
      </c>
      <c r="K2419" t="s">
        <v>61</v>
      </c>
      <c r="L2419" t="s">
        <v>24</v>
      </c>
      <c r="M2419">
        <v>3</v>
      </c>
      <c r="N2419" t="s">
        <v>28</v>
      </c>
      <c r="O2419">
        <f t="shared" si="37"/>
        <v>46079.01</v>
      </c>
    </row>
    <row r="2420" spans="1:15" x14ac:dyDescent="0.3">
      <c r="A2420">
        <v>2419</v>
      </c>
      <c r="B2420">
        <v>26</v>
      </c>
      <c r="C2420">
        <v>8</v>
      </c>
      <c r="D2420">
        <v>2023</v>
      </c>
      <c r="E2420" t="s">
        <v>20</v>
      </c>
      <c r="F2420" t="s">
        <v>32</v>
      </c>
      <c r="G2420">
        <v>5</v>
      </c>
      <c r="H2420">
        <v>43757.96</v>
      </c>
      <c r="I2420" t="s">
        <v>805</v>
      </c>
      <c r="J2420">
        <v>26</v>
      </c>
      <c r="K2420" t="s">
        <v>95</v>
      </c>
      <c r="L2420" t="s">
        <v>35</v>
      </c>
      <c r="M2420">
        <v>3</v>
      </c>
      <c r="N2420" t="s">
        <v>43</v>
      </c>
      <c r="O2420">
        <f t="shared" si="37"/>
        <v>218789.8</v>
      </c>
    </row>
    <row r="2421" spans="1:15" x14ac:dyDescent="0.3">
      <c r="A2421">
        <v>2420</v>
      </c>
      <c r="B2421">
        <v>27</v>
      </c>
      <c r="C2421">
        <v>8</v>
      </c>
      <c r="D2421">
        <v>2023</v>
      </c>
      <c r="E2421" t="s">
        <v>29</v>
      </c>
      <c r="F2421" t="s">
        <v>21</v>
      </c>
      <c r="G2421">
        <v>9</v>
      </c>
      <c r="H2421">
        <v>18082.939999999999</v>
      </c>
      <c r="I2421" t="s">
        <v>987</v>
      </c>
      <c r="J2421">
        <v>39</v>
      </c>
      <c r="K2421" t="s">
        <v>61</v>
      </c>
      <c r="L2421" t="s">
        <v>35</v>
      </c>
      <c r="M2421">
        <v>2</v>
      </c>
      <c r="N2421" t="s">
        <v>65</v>
      </c>
      <c r="O2421">
        <f t="shared" si="37"/>
        <v>162746.46</v>
      </c>
    </row>
    <row r="2422" spans="1:15" x14ac:dyDescent="0.3">
      <c r="A2422">
        <v>2421</v>
      </c>
      <c r="B2422">
        <v>27</v>
      </c>
      <c r="C2422">
        <v>8</v>
      </c>
      <c r="D2422">
        <v>2023</v>
      </c>
      <c r="E2422" t="s">
        <v>29</v>
      </c>
      <c r="F2422" t="s">
        <v>45</v>
      </c>
      <c r="G2422">
        <v>1</v>
      </c>
      <c r="H2422">
        <v>19054.96</v>
      </c>
      <c r="I2422" t="s">
        <v>988</v>
      </c>
      <c r="J2422">
        <v>57</v>
      </c>
      <c r="K2422" t="s">
        <v>64</v>
      </c>
      <c r="L2422" t="s">
        <v>18</v>
      </c>
      <c r="M2422">
        <v>2</v>
      </c>
      <c r="N2422" t="s">
        <v>48</v>
      </c>
      <c r="O2422">
        <f t="shared" si="37"/>
        <v>19054.96</v>
      </c>
    </row>
    <row r="2423" spans="1:15" x14ac:dyDescent="0.3">
      <c r="A2423">
        <v>2422</v>
      </c>
      <c r="B2423">
        <v>27</v>
      </c>
      <c r="C2423">
        <v>8</v>
      </c>
      <c r="D2423">
        <v>2023</v>
      </c>
      <c r="E2423" t="s">
        <v>29</v>
      </c>
      <c r="F2423" t="s">
        <v>37</v>
      </c>
      <c r="G2423">
        <v>1</v>
      </c>
      <c r="H2423">
        <v>57560.65</v>
      </c>
      <c r="I2423" t="s">
        <v>268</v>
      </c>
      <c r="J2423">
        <v>54</v>
      </c>
      <c r="K2423" t="s">
        <v>135</v>
      </c>
      <c r="L2423" t="s">
        <v>52</v>
      </c>
      <c r="M2423">
        <v>2</v>
      </c>
      <c r="N2423" t="s">
        <v>97</v>
      </c>
      <c r="O2423">
        <f t="shared" si="37"/>
        <v>57560.65</v>
      </c>
    </row>
    <row r="2424" spans="1:15" x14ac:dyDescent="0.3">
      <c r="A2424">
        <v>2423</v>
      </c>
      <c r="B2424">
        <v>28</v>
      </c>
      <c r="C2424">
        <v>8</v>
      </c>
      <c r="D2424">
        <v>2023</v>
      </c>
      <c r="E2424" t="s">
        <v>44</v>
      </c>
      <c r="F2424" t="s">
        <v>21</v>
      </c>
      <c r="G2424">
        <v>4</v>
      </c>
      <c r="H2424">
        <v>63253.75</v>
      </c>
      <c r="I2424" t="s">
        <v>115</v>
      </c>
      <c r="J2424">
        <v>31</v>
      </c>
      <c r="K2424" t="s">
        <v>140</v>
      </c>
      <c r="L2424" t="s">
        <v>18</v>
      </c>
      <c r="M2424">
        <v>5</v>
      </c>
      <c r="N2424" t="s">
        <v>65</v>
      </c>
      <c r="O2424">
        <f t="shared" si="37"/>
        <v>253015</v>
      </c>
    </row>
    <row r="2425" spans="1:15" x14ac:dyDescent="0.3">
      <c r="A2425">
        <v>2424</v>
      </c>
      <c r="B2425">
        <v>28</v>
      </c>
      <c r="C2425">
        <v>8</v>
      </c>
      <c r="D2425">
        <v>2023</v>
      </c>
      <c r="E2425" t="s">
        <v>44</v>
      </c>
      <c r="F2425" t="s">
        <v>32</v>
      </c>
      <c r="G2425">
        <v>4</v>
      </c>
      <c r="H2425">
        <v>26981.02</v>
      </c>
      <c r="I2425" t="s">
        <v>989</v>
      </c>
      <c r="J2425">
        <v>33</v>
      </c>
      <c r="K2425" t="s">
        <v>116</v>
      </c>
      <c r="L2425" t="s">
        <v>18</v>
      </c>
      <c r="M2425">
        <v>3</v>
      </c>
      <c r="N2425" t="s">
        <v>43</v>
      </c>
      <c r="O2425">
        <f t="shared" si="37"/>
        <v>107924.08</v>
      </c>
    </row>
    <row r="2426" spans="1:15" x14ac:dyDescent="0.3">
      <c r="A2426">
        <v>2425</v>
      </c>
      <c r="B2426">
        <v>28</v>
      </c>
      <c r="C2426">
        <v>8</v>
      </c>
      <c r="D2426">
        <v>2023</v>
      </c>
      <c r="E2426" t="s">
        <v>44</v>
      </c>
      <c r="F2426" t="s">
        <v>15</v>
      </c>
      <c r="G2426">
        <v>2</v>
      </c>
      <c r="H2426">
        <v>36277.839999999997</v>
      </c>
      <c r="I2426" t="s">
        <v>96</v>
      </c>
      <c r="J2426">
        <v>37</v>
      </c>
      <c r="K2426" t="s">
        <v>23</v>
      </c>
      <c r="L2426" t="s">
        <v>18</v>
      </c>
      <c r="M2426">
        <v>3</v>
      </c>
      <c r="N2426" t="s">
        <v>31</v>
      </c>
      <c r="O2426">
        <f t="shared" si="37"/>
        <v>72555.679999999993</v>
      </c>
    </row>
    <row r="2427" spans="1:15" x14ac:dyDescent="0.3">
      <c r="A2427">
        <v>2426</v>
      </c>
      <c r="B2427">
        <v>29</v>
      </c>
      <c r="C2427">
        <v>8</v>
      </c>
      <c r="D2427">
        <v>2023</v>
      </c>
      <c r="E2427" t="s">
        <v>54</v>
      </c>
      <c r="F2427" t="s">
        <v>37</v>
      </c>
      <c r="G2427">
        <v>9</v>
      </c>
      <c r="H2427">
        <v>31299.7</v>
      </c>
      <c r="I2427" t="s">
        <v>718</v>
      </c>
      <c r="J2427">
        <v>32</v>
      </c>
      <c r="K2427" t="s">
        <v>23</v>
      </c>
      <c r="L2427" t="s">
        <v>52</v>
      </c>
      <c r="M2427">
        <v>4</v>
      </c>
      <c r="N2427" t="s">
        <v>40</v>
      </c>
      <c r="O2427">
        <f t="shared" si="37"/>
        <v>281697.3</v>
      </c>
    </row>
    <row r="2428" spans="1:15" x14ac:dyDescent="0.3">
      <c r="A2428">
        <v>2427</v>
      </c>
      <c r="B2428">
        <v>29</v>
      </c>
      <c r="C2428">
        <v>8</v>
      </c>
      <c r="D2428">
        <v>2023</v>
      </c>
      <c r="E2428" t="s">
        <v>54</v>
      </c>
      <c r="F2428" t="s">
        <v>15</v>
      </c>
      <c r="G2428">
        <v>9</v>
      </c>
      <c r="H2428">
        <v>14352.82</v>
      </c>
      <c r="I2428" t="s">
        <v>179</v>
      </c>
      <c r="J2428">
        <v>43</v>
      </c>
      <c r="K2428" t="s">
        <v>27</v>
      </c>
      <c r="L2428" t="s">
        <v>35</v>
      </c>
      <c r="M2428">
        <v>3</v>
      </c>
      <c r="N2428" t="s">
        <v>31</v>
      </c>
      <c r="O2428">
        <f t="shared" si="37"/>
        <v>129175.38</v>
      </c>
    </row>
    <row r="2429" spans="1:15" x14ac:dyDescent="0.3">
      <c r="A2429">
        <v>2428</v>
      </c>
      <c r="B2429">
        <v>29</v>
      </c>
      <c r="C2429">
        <v>8</v>
      </c>
      <c r="D2429">
        <v>2023</v>
      </c>
      <c r="E2429" t="s">
        <v>54</v>
      </c>
      <c r="F2429" t="s">
        <v>21</v>
      </c>
      <c r="G2429">
        <v>2</v>
      </c>
      <c r="H2429">
        <v>50392.25</v>
      </c>
      <c r="I2429" t="s">
        <v>448</v>
      </c>
      <c r="J2429">
        <v>26</v>
      </c>
      <c r="K2429" t="s">
        <v>27</v>
      </c>
      <c r="L2429" t="s">
        <v>35</v>
      </c>
      <c r="M2429">
        <v>4</v>
      </c>
      <c r="N2429" t="s">
        <v>25</v>
      </c>
      <c r="O2429">
        <f t="shared" si="37"/>
        <v>100784.5</v>
      </c>
    </row>
    <row r="2430" spans="1:15" x14ac:dyDescent="0.3">
      <c r="A2430">
        <v>2429</v>
      </c>
      <c r="B2430">
        <v>29</v>
      </c>
      <c r="C2430">
        <v>8</v>
      </c>
      <c r="D2430">
        <v>2023</v>
      </c>
      <c r="E2430" t="s">
        <v>54</v>
      </c>
      <c r="F2430" t="s">
        <v>45</v>
      </c>
      <c r="G2430">
        <v>9</v>
      </c>
      <c r="H2430">
        <v>59511.58</v>
      </c>
      <c r="I2430" t="s">
        <v>834</v>
      </c>
      <c r="J2430">
        <v>18</v>
      </c>
      <c r="K2430" t="s">
        <v>116</v>
      </c>
      <c r="L2430" t="s">
        <v>18</v>
      </c>
      <c r="M2430">
        <v>5</v>
      </c>
      <c r="N2430" t="s">
        <v>48</v>
      </c>
      <c r="O2430">
        <f t="shared" si="37"/>
        <v>535604.22</v>
      </c>
    </row>
    <row r="2431" spans="1:15" x14ac:dyDescent="0.3">
      <c r="A2431">
        <v>2430</v>
      </c>
      <c r="B2431">
        <v>30</v>
      </c>
      <c r="C2431">
        <v>8</v>
      </c>
      <c r="D2431">
        <v>2023</v>
      </c>
      <c r="E2431" t="s">
        <v>62</v>
      </c>
      <c r="F2431" t="s">
        <v>45</v>
      </c>
      <c r="G2431">
        <v>6</v>
      </c>
      <c r="H2431">
        <v>28292.76</v>
      </c>
      <c r="I2431" t="s">
        <v>684</v>
      </c>
      <c r="J2431">
        <v>52</v>
      </c>
      <c r="K2431" t="s">
        <v>95</v>
      </c>
      <c r="L2431" t="s">
        <v>24</v>
      </c>
      <c r="M2431">
        <v>2</v>
      </c>
      <c r="N2431" t="s">
        <v>104</v>
      </c>
      <c r="O2431">
        <f t="shared" si="37"/>
        <v>169756.56</v>
      </c>
    </row>
    <row r="2432" spans="1:15" x14ac:dyDescent="0.3">
      <c r="A2432">
        <v>2431</v>
      </c>
      <c r="B2432">
        <v>30</v>
      </c>
      <c r="C2432">
        <v>8</v>
      </c>
      <c r="D2432">
        <v>2023</v>
      </c>
      <c r="E2432" t="s">
        <v>62</v>
      </c>
      <c r="F2432" t="s">
        <v>32</v>
      </c>
      <c r="G2432">
        <v>8</v>
      </c>
      <c r="H2432">
        <v>69410.55</v>
      </c>
      <c r="I2432" t="s">
        <v>781</v>
      </c>
      <c r="J2432">
        <v>37</v>
      </c>
      <c r="K2432" t="s">
        <v>27</v>
      </c>
      <c r="L2432" t="s">
        <v>35</v>
      </c>
      <c r="M2432">
        <v>2</v>
      </c>
      <c r="N2432" t="s">
        <v>101</v>
      </c>
      <c r="O2432">
        <f t="shared" si="37"/>
        <v>555284.4</v>
      </c>
    </row>
    <row r="2433" spans="1:15" x14ac:dyDescent="0.3">
      <c r="A2433">
        <v>2432</v>
      </c>
      <c r="B2433">
        <v>30</v>
      </c>
      <c r="C2433">
        <v>8</v>
      </c>
      <c r="D2433">
        <v>2023</v>
      </c>
      <c r="E2433" t="s">
        <v>62</v>
      </c>
      <c r="F2433" t="s">
        <v>45</v>
      </c>
      <c r="G2433">
        <v>4</v>
      </c>
      <c r="H2433">
        <v>14551.09</v>
      </c>
      <c r="I2433" t="s">
        <v>395</v>
      </c>
      <c r="J2433">
        <v>23</v>
      </c>
      <c r="K2433" t="s">
        <v>39</v>
      </c>
      <c r="L2433" t="s">
        <v>35</v>
      </c>
      <c r="M2433">
        <v>4</v>
      </c>
      <c r="N2433" t="s">
        <v>90</v>
      </c>
      <c r="O2433">
        <f t="shared" si="37"/>
        <v>58204.36</v>
      </c>
    </row>
    <row r="2434" spans="1:15" x14ac:dyDescent="0.3">
      <c r="A2434">
        <v>2433</v>
      </c>
      <c r="B2434">
        <v>30</v>
      </c>
      <c r="C2434">
        <v>8</v>
      </c>
      <c r="D2434">
        <v>2023</v>
      </c>
      <c r="E2434" t="s">
        <v>62</v>
      </c>
      <c r="F2434" t="s">
        <v>37</v>
      </c>
      <c r="G2434">
        <v>2</v>
      </c>
      <c r="H2434">
        <v>49707.44</v>
      </c>
      <c r="I2434" t="s">
        <v>718</v>
      </c>
      <c r="J2434">
        <v>59</v>
      </c>
      <c r="K2434" t="s">
        <v>69</v>
      </c>
      <c r="L2434" t="s">
        <v>52</v>
      </c>
      <c r="M2434">
        <v>5</v>
      </c>
      <c r="N2434" t="s">
        <v>53</v>
      </c>
      <c r="O2434">
        <f t="shared" si="37"/>
        <v>99414.88</v>
      </c>
    </row>
    <row r="2435" spans="1:15" x14ac:dyDescent="0.3">
      <c r="A2435">
        <v>2434</v>
      </c>
      <c r="B2435">
        <v>31</v>
      </c>
      <c r="C2435">
        <v>8</v>
      </c>
      <c r="D2435">
        <v>2023</v>
      </c>
      <c r="E2435" t="s">
        <v>67</v>
      </c>
      <c r="F2435" t="s">
        <v>45</v>
      </c>
      <c r="G2435">
        <v>2</v>
      </c>
      <c r="H2435">
        <v>36893.68</v>
      </c>
      <c r="I2435" t="s">
        <v>384</v>
      </c>
      <c r="J2435">
        <v>27</v>
      </c>
      <c r="K2435" t="s">
        <v>95</v>
      </c>
      <c r="L2435" t="s">
        <v>35</v>
      </c>
      <c r="M2435">
        <v>4</v>
      </c>
      <c r="N2435" t="s">
        <v>104</v>
      </c>
      <c r="O2435">
        <f t="shared" ref="O2435:O2498" si="38">G2435*H2435</f>
        <v>73787.360000000001</v>
      </c>
    </row>
    <row r="2436" spans="1:15" x14ac:dyDescent="0.3">
      <c r="A2436">
        <v>2435</v>
      </c>
      <c r="B2436">
        <v>31</v>
      </c>
      <c r="C2436">
        <v>8</v>
      </c>
      <c r="D2436">
        <v>2023</v>
      </c>
      <c r="E2436" t="s">
        <v>67</v>
      </c>
      <c r="F2436" t="s">
        <v>32</v>
      </c>
      <c r="G2436">
        <v>9</v>
      </c>
      <c r="H2436">
        <v>36796.11</v>
      </c>
      <c r="I2436" t="s">
        <v>619</v>
      </c>
      <c r="J2436">
        <v>50</v>
      </c>
      <c r="K2436" t="s">
        <v>47</v>
      </c>
      <c r="L2436" t="s">
        <v>35</v>
      </c>
      <c r="M2436">
        <v>5</v>
      </c>
      <c r="N2436" t="s">
        <v>36</v>
      </c>
      <c r="O2436">
        <f t="shared" si="38"/>
        <v>331164.99</v>
      </c>
    </row>
    <row r="2437" spans="1:15" x14ac:dyDescent="0.3">
      <c r="A2437">
        <v>2436</v>
      </c>
      <c r="B2437">
        <v>31</v>
      </c>
      <c r="C2437">
        <v>8</v>
      </c>
      <c r="D2437">
        <v>2023</v>
      </c>
      <c r="E2437" t="s">
        <v>67</v>
      </c>
      <c r="F2437" t="s">
        <v>21</v>
      </c>
      <c r="G2437">
        <v>1</v>
      </c>
      <c r="H2437">
        <v>37458.74</v>
      </c>
      <c r="I2437" t="s">
        <v>738</v>
      </c>
      <c r="J2437">
        <v>33</v>
      </c>
      <c r="K2437" t="s">
        <v>23</v>
      </c>
      <c r="L2437" t="s">
        <v>18</v>
      </c>
      <c r="M2437">
        <v>3</v>
      </c>
      <c r="N2437" t="s">
        <v>25</v>
      </c>
      <c r="O2437">
        <f t="shared" si="38"/>
        <v>37458.74</v>
      </c>
    </row>
    <row r="2438" spans="1:15" x14ac:dyDescent="0.3">
      <c r="A2438">
        <v>2437</v>
      </c>
      <c r="B2438">
        <v>31</v>
      </c>
      <c r="C2438">
        <v>8</v>
      </c>
      <c r="D2438">
        <v>2023</v>
      </c>
      <c r="E2438" t="s">
        <v>67</v>
      </c>
      <c r="F2438" t="s">
        <v>21</v>
      </c>
      <c r="G2438">
        <v>7</v>
      </c>
      <c r="H2438">
        <v>25520.91</v>
      </c>
      <c r="I2438" t="s">
        <v>294</v>
      </c>
      <c r="J2438">
        <v>53</v>
      </c>
      <c r="K2438" t="s">
        <v>56</v>
      </c>
      <c r="L2438" t="s">
        <v>18</v>
      </c>
      <c r="M2438">
        <v>4</v>
      </c>
      <c r="N2438" t="s">
        <v>65</v>
      </c>
      <c r="O2438">
        <f t="shared" si="38"/>
        <v>178646.37</v>
      </c>
    </row>
    <row r="2439" spans="1:15" x14ac:dyDescent="0.3">
      <c r="A2439">
        <v>2438</v>
      </c>
      <c r="B2439">
        <v>1</v>
      </c>
      <c r="C2439">
        <v>9</v>
      </c>
      <c r="D2439">
        <v>2023</v>
      </c>
      <c r="E2439" t="s">
        <v>74</v>
      </c>
      <c r="F2439" t="s">
        <v>45</v>
      </c>
      <c r="G2439">
        <v>3</v>
      </c>
      <c r="H2439">
        <v>52933.77</v>
      </c>
      <c r="I2439" t="s">
        <v>232</v>
      </c>
      <c r="J2439">
        <v>23</v>
      </c>
      <c r="K2439" t="s">
        <v>27</v>
      </c>
      <c r="L2439" t="s">
        <v>52</v>
      </c>
      <c r="M2439">
        <v>5</v>
      </c>
      <c r="N2439" t="s">
        <v>90</v>
      </c>
      <c r="O2439">
        <f t="shared" si="38"/>
        <v>158801.31</v>
      </c>
    </row>
    <row r="2440" spans="1:15" x14ac:dyDescent="0.3">
      <c r="A2440">
        <v>2439</v>
      </c>
      <c r="B2440">
        <v>1</v>
      </c>
      <c r="C2440">
        <v>9</v>
      </c>
      <c r="D2440">
        <v>2023</v>
      </c>
      <c r="E2440" t="s">
        <v>74</v>
      </c>
      <c r="F2440" t="s">
        <v>15</v>
      </c>
      <c r="G2440">
        <v>3</v>
      </c>
      <c r="H2440">
        <v>53294.59</v>
      </c>
      <c r="I2440" t="s">
        <v>872</v>
      </c>
      <c r="J2440">
        <v>36</v>
      </c>
      <c r="K2440" t="s">
        <v>23</v>
      </c>
      <c r="L2440" t="s">
        <v>52</v>
      </c>
      <c r="M2440">
        <v>2</v>
      </c>
      <c r="N2440" t="s">
        <v>19</v>
      </c>
      <c r="O2440">
        <f t="shared" si="38"/>
        <v>159883.76999999999</v>
      </c>
    </row>
    <row r="2441" spans="1:15" x14ac:dyDescent="0.3">
      <c r="A2441">
        <v>2440</v>
      </c>
      <c r="B2441">
        <v>1</v>
      </c>
      <c r="C2441">
        <v>9</v>
      </c>
      <c r="D2441">
        <v>2023</v>
      </c>
      <c r="E2441" t="s">
        <v>74</v>
      </c>
      <c r="F2441" t="s">
        <v>21</v>
      </c>
      <c r="G2441">
        <v>2</v>
      </c>
      <c r="H2441">
        <v>26943.83</v>
      </c>
      <c r="I2441" t="s">
        <v>127</v>
      </c>
      <c r="J2441">
        <v>48</v>
      </c>
      <c r="K2441" t="s">
        <v>23</v>
      </c>
      <c r="L2441" t="s">
        <v>24</v>
      </c>
      <c r="M2441">
        <v>5</v>
      </c>
      <c r="N2441" t="s">
        <v>25</v>
      </c>
      <c r="O2441">
        <f t="shared" si="38"/>
        <v>53887.66</v>
      </c>
    </row>
    <row r="2442" spans="1:15" x14ac:dyDescent="0.3">
      <c r="A2442">
        <v>2441</v>
      </c>
      <c r="B2442">
        <v>2</v>
      </c>
      <c r="C2442">
        <v>9</v>
      </c>
      <c r="D2442">
        <v>2023</v>
      </c>
      <c r="E2442" t="s">
        <v>20</v>
      </c>
      <c r="F2442" t="s">
        <v>45</v>
      </c>
      <c r="G2442">
        <v>6</v>
      </c>
      <c r="H2442">
        <v>60118.39</v>
      </c>
      <c r="I2442" t="s">
        <v>521</v>
      </c>
      <c r="J2442">
        <v>19</v>
      </c>
      <c r="K2442" t="s">
        <v>135</v>
      </c>
      <c r="L2442" t="s">
        <v>35</v>
      </c>
      <c r="M2442">
        <v>5</v>
      </c>
      <c r="N2442" t="s">
        <v>90</v>
      </c>
      <c r="O2442">
        <f t="shared" si="38"/>
        <v>360710.33999999997</v>
      </c>
    </row>
    <row r="2443" spans="1:15" x14ac:dyDescent="0.3">
      <c r="A2443">
        <v>2442</v>
      </c>
      <c r="B2443">
        <v>2</v>
      </c>
      <c r="C2443">
        <v>9</v>
      </c>
      <c r="D2443">
        <v>2023</v>
      </c>
      <c r="E2443" t="s">
        <v>20</v>
      </c>
      <c r="F2443" t="s">
        <v>32</v>
      </c>
      <c r="G2443">
        <v>2</v>
      </c>
      <c r="H2443">
        <v>29010.7</v>
      </c>
      <c r="I2443" t="s">
        <v>433</v>
      </c>
      <c r="J2443">
        <v>35</v>
      </c>
      <c r="K2443" t="s">
        <v>27</v>
      </c>
      <c r="L2443" t="s">
        <v>18</v>
      </c>
      <c r="M2443">
        <v>4</v>
      </c>
      <c r="N2443" t="s">
        <v>101</v>
      </c>
      <c r="O2443">
        <f t="shared" si="38"/>
        <v>58021.4</v>
      </c>
    </row>
    <row r="2444" spans="1:15" x14ac:dyDescent="0.3">
      <c r="A2444">
        <v>2443</v>
      </c>
      <c r="B2444">
        <v>2</v>
      </c>
      <c r="C2444">
        <v>9</v>
      </c>
      <c r="D2444">
        <v>2023</v>
      </c>
      <c r="E2444" t="s">
        <v>20</v>
      </c>
      <c r="F2444" t="s">
        <v>45</v>
      </c>
      <c r="G2444">
        <v>4</v>
      </c>
      <c r="H2444">
        <v>53505.59</v>
      </c>
      <c r="I2444" t="s">
        <v>974</v>
      </c>
      <c r="J2444">
        <v>59</v>
      </c>
      <c r="K2444" t="s">
        <v>64</v>
      </c>
      <c r="L2444" t="s">
        <v>18</v>
      </c>
      <c r="M2444">
        <v>3</v>
      </c>
      <c r="N2444" t="s">
        <v>104</v>
      </c>
      <c r="O2444">
        <f t="shared" si="38"/>
        <v>214022.36</v>
      </c>
    </row>
    <row r="2445" spans="1:15" x14ac:dyDescent="0.3">
      <c r="A2445">
        <v>2444</v>
      </c>
      <c r="B2445">
        <v>2</v>
      </c>
      <c r="C2445">
        <v>9</v>
      </c>
      <c r="D2445">
        <v>2023</v>
      </c>
      <c r="E2445" t="s">
        <v>20</v>
      </c>
      <c r="F2445" t="s">
        <v>21</v>
      </c>
      <c r="G2445">
        <v>9</v>
      </c>
      <c r="H2445">
        <v>17259.990000000002</v>
      </c>
      <c r="I2445" t="s">
        <v>433</v>
      </c>
      <c r="J2445">
        <v>45</v>
      </c>
      <c r="K2445" t="s">
        <v>23</v>
      </c>
      <c r="L2445" t="s">
        <v>35</v>
      </c>
      <c r="M2445">
        <v>4</v>
      </c>
      <c r="N2445" t="s">
        <v>65</v>
      </c>
      <c r="O2445">
        <f t="shared" si="38"/>
        <v>155339.91</v>
      </c>
    </row>
    <row r="2446" spans="1:15" x14ac:dyDescent="0.3">
      <c r="A2446">
        <v>2445</v>
      </c>
      <c r="B2446">
        <v>3</v>
      </c>
      <c r="C2446">
        <v>9</v>
      </c>
      <c r="D2446">
        <v>2023</v>
      </c>
      <c r="E2446" t="s">
        <v>29</v>
      </c>
      <c r="F2446" t="s">
        <v>32</v>
      </c>
      <c r="G2446">
        <v>9</v>
      </c>
      <c r="H2446">
        <v>20122.099999999999</v>
      </c>
      <c r="I2446" t="s">
        <v>315</v>
      </c>
      <c r="J2446">
        <v>21</v>
      </c>
      <c r="K2446" t="s">
        <v>39</v>
      </c>
      <c r="L2446" t="s">
        <v>52</v>
      </c>
      <c r="M2446">
        <v>5</v>
      </c>
      <c r="N2446" t="s">
        <v>101</v>
      </c>
      <c r="O2446">
        <f t="shared" si="38"/>
        <v>181098.9</v>
      </c>
    </row>
    <row r="2447" spans="1:15" x14ac:dyDescent="0.3">
      <c r="A2447">
        <v>2446</v>
      </c>
      <c r="B2447">
        <v>3</v>
      </c>
      <c r="C2447">
        <v>9</v>
      </c>
      <c r="D2447">
        <v>2023</v>
      </c>
      <c r="E2447" t="s">
        <v>29</v>
      </c>
      <c r="F2447" t="s">
        <v>45</v>
      </c>
      <c r="G2447">
        <v>6</v>
      </c>
      <c r="H2447">
        <v>28947.74</v>
      </c>
      <c r="I2447" t="s">
        <v>757</v>
      </c>
      <c r="J2447">
        <v>18</v>
      </c>
      <c r="K2447" t="s">
        <v>116</v>
      </c>
      <c r="L2447" t="s">
        <v>18</v>
      </c>
      <c r="M2447">
        <v>5</v>
      </c>
      <c r="N2447" t="s">
        <v>104</v>
      </c>
      <c r="O2447">
        <f t="shared" si="38"/>
        <v>173686.44</v>
      </c>
    </row>
    <row r="2448" spans="1:15" x14ac:dyDescent="0.3">
      <c r="A2448">
        <v>2447</v>
      </c>
      <c r="B2448">
        <v>3</v>
      </c>
      <c r="C2448">
        <v>9</v>
      </c>
      <c r="D2448">
        <v>2023</v>
      </c>
      <c r="E2448" t="s">
        <v>29</v>
      </c>
      <c r="F2448" t="s">
        <v>37</v>
      </c>
      <c r="G2448">
        <v>4</v>
      </c>
      <c r="H2448">
        <v>45632.43</v>
      </c>
      <c r="I2448" t="s">
        <v>796</v>
      </c>
      <c r="J2448">
        <v>59</v>
      </c>
      <c r="K2448" t="s">
        <v>56</v>
      </c>
      <c r="L2448" t="s">
        <v>52</v>
      </c>
      <c r="M2448">
        <v>2</v>
      </c>
      <c r="N2448" t="s">
        <v>53</v>
      </c>
      <c r="O2448">
        <f t="shared" si="38"/>
        <v>182529.72</v>
      </c>
    </row>
    <row r="2449" spans="1:15" x14ac:dyDescent="0.3">
      <c r="A2449">
        <v>2448</v>
      </c>
      <c r="B2449">
        <v>3</v>
      </c>
      <c r="C2449">
        <v>9</v>
      </c>
      <c r="D2449">
        <v>2023</v>
      </c>
      <c r="E2449" t="s">
        <v>29</v>
      </c>
      <c r="F2449" t="s">
        <v>32</v>
      </c>
      <c r="G2449">
        <v>7</v>
      </c>
      <c r="H2449">
        <v>48730.69</v>
      </c>
      <c r="I2449" t="s">
        <v>592</v>
      </c>
      <c r="J2449">
        <v>33</v>
      </c>
      <c r="K2449" t="s">
        <v>135</v>
      </c>
      <c r="L2449" t="s">
        <v>18</v>
      </c>
      <c r="M2449">
        <v>3</v>
      </c>
      <c r="N2449" t="s">
        <v>36</v>
      </c>
      <c r="O2449">
        <f t="shared" si="38"/>
        <v>341114.83</v>
      </c>
    </row>
    <row r="2450" spans="1:15" x14ac:dyDescent="0.3">
      <c r="A2450">
        <v>2449</v>
      </c>
      <c r="B2450">
        <v>4</v>
      </c>
      <c r="C2450">
        <v>9</v>
      </c>
      <c r="D2450">
        <v>2023</v>
      </c>
      <c r="E2450" t="s">
        <v>44</v>
      </c>
      <c r="F2450" t="s">
        <v>37</v>
      </c>
      <c r="G2450">
        <v>1</v>
      </c>
      <c r="H2450">
        <v>33781.370000000003</v>
      </c>
      <c r="I2450" t="s">
        <v>381</v>
      </c>
      <c r="J2450">
        <v>19</v>
      </c>
      <c r="K2450" t="s">
        <v>152</v>
      </c>
      <c r="L2450" t="s">
        <v>18</v>
      </c>
      <c r="M2450">
        <v>3</v>
      </c>
      <c r="N2450" t="s">
        <v>97</v>
      </c>
      <c r="O2450">
        <f t="shared" si="38"/>
        <v>33781.370000000003</v>
      </c>
    </row>
    <row r="2451" spans="1:15" x14ac:dyDescent="0.3">
      <c r="A2451">
        <v>2450</v>
      </c>
      <c r="B2451">
        <v>4</v>
      </c>
      <c r="C2451">
        <v>9</v>
      </c>
      <c r="D2451">
        <v>2023</v>
      </c>
      <c r="E2451" t="s">
        <v>44</v>
      </c>
      <c r="F2451" t="s">
        <v>15</v>
      </c>
      <c r="G2451">
        <v>4</v>
      </c>
      <c r="H2451">
        <v>14670.35</v>
      </c>
      <c r="I2451" t="s">
        <v>325</v>
      </c>
      <c r="J2451">
        <v>53</v>
      </c>
      <c r="K2451" t="s">
        <v>64</v>
      </c>
      <c r="L2451" t="s">
        <v>24</v>
      </c>
      <c r="M2451">
        <v>5</v>
      </c>
      <c r="N2451" t="s">
        <v>86</v>
      </c>
      <c r="O2451">
        <f t="shared" si="38"/>
        <v>58681.4</v>
      </c>
    </row>
    <row r="2452" spans="1:15" x14ac:dyDescent="0.3">
      <c r="A2452">
        <v>2451</v>
      </c>
      <c r="B2452">
        <v>4</v>
      </c>
      <c r="C2452">
        <v>9</v>
      </c>
      <c r="D2452">
        <v>2023</v>
      </c>
      <c r="E2452" t="s">
        <v>44</v>
      </c>
      <c r="F2452" t="s">
        <v>32</v>
      </c>
      <c r="G2452">
        <v>5</v>
      </c>
      <c r="H2452">
        <v>32418.080000000002</v>
      </c>
      <c r="I2452" t="s">
        <v>479</v>
      </c>
      <c r="J2452">
        <v>18</v>
      </c>
      <c r="K2452" t="s">
        <v>116</v>
      </c>
      <c r="L2452" t="s">
        <v>18</v>
      </c>
      <c r="M2452">
        <v>5</v>
      </c>
      <c r="N2452" t="s">
        <v>43</v>
      </c>
      <c r="O2452">
        <f t="shared" si="38"/>
        <v>162090.40000000002</v>
      </c>
    </row>
    <row r="2453" spans="1:15" x14ac:dyDescent="0.3">
      <c r="A2453">
        <v>2452</v>
      </c>
      <c r="B2453">
        <v>4</v>
      </c>
      <c r="C2453">
        <v>9</v>
      </c>
      <c r="D2453">
        <v>2023</v>
      </c>
      <c r="E2453" t="s">
        <v>44</v>
      </c>
      <c r="F2453" t="s">
        <v>37</v>
      </c>
      <c r="G2453">
        <v>8</v>
      </c>
      <c r="H2453">
        <v>51326.05</v>
      </c>
      <c r="I2453" t="s">
        <v>567</v>
      </c>
      <c r="J2453">
        <v>56</v>
      </c>
      <c r="K2453" t="s">
        <v>27</v>
      </c>
      <c r="L2453" t="s">
        <v>35</v>
      </c>
      <c r="M2453">
        <v>4</v>
      </c>
      <c r="N2453" t="s">
        <v>97</v>
      </c>
      <c r="O2453">
        <f t="shared" si="38"/>
        <v>410608.4</v>
      </c>
    </row>
    <row r="2454" spans="1:15" x14ac:dyDescent="0.3">
      <c r="A2454">
        <v>2453</v>
      </c>
      <c r="B2454">
        <v>5</v>
      </c>
      <c r="C2454">
        <v>9</v>
      </c>
      <c r="D2454">
        <v>2023</v>
      </c>
      <c r="E2454" t="s">
        <v>54</v>
      </c>
      <c r="F2454" t="s">
        <v>21</v>
      </c>
      <c r="G2454">
        <v>2</v>
      </c>
      <c r="H2454">
        <v>50259.73</v>
      </c>
      <c r="I2454" t="s">
        <v>467</v>
      </c>
      <c r="J2454">
        <v>40</v>
      </c>
      <c r="K2454" t="s">
        <v>64</v>
      </c>
      <c r="L2454" t="s">
        <v>35</v>
      </c>
      <c r="M2454">
        <v>4</v>
      </c>
      <c r="N2454" t="s">
        <v>28</v>
      </c>
      <c r="O2454">
        <f t="shared" si="38"/>
        <v>100519.46</v>
      </c>
    </row>
    <row r="2455" spans="1:15" x14ac:dyDescent="0.3">
      <c r="A2455">
        <v>2454</v>
      </c>
      <c r="B2455">
        <v>5</v>
      </c>
      <c r="C2455">
        <v>9</v>
      </c>
      <c r="D2455">
        <v>2023</v>
      </c>
      <c r="E2455" t="s">
        <v>54</v>
      </c>
      <c r="F2455" t="s">
        <v>21</v>
      </c>
      <c r="G2455">
        <v>5</v>
      </c>
      <c r="H2455">
        <v>19611.78</v>
      </c>
      <c r="I2455" t="s">
        <v>58</v>
      </c>
      <c r="J2455">
        <v>43</v>
      </c>
      <c r="K2455" t="s">
        <v>135</v>
      </c>
      <c r="L2455" t="s">
        <v>35</v>
      </c>
      <c r="M2455">
        <v>2</v>
      </c>
      <c r="N2455" t="s">
        <v>65</v>
      </c>
      <c r="O2455">
        <f t="shared" si="38"/>
        <v>98058.9</v>
      </c>
    </row>
    <row r="2456" spans="1:15" x14ac:dyDescent="0.3">
      <c r="A2456">
        <v>2455</v>
      </c>
      <c r="B2456">
        <v>5</v>
      </c>
      <c r="C2456">
        <v>9</v>
      </c>
      <c r="D2456">
        <v>2023</v>
      </c>
      <c r="E2456" t="s">
        <v>54</v>
      </c>
      <c r="F2456" t="s">
        <v>15</v>
      </c>
      <c r="G2456">
        <v>6</v>
      </c>
      <c r="H2456">
        <v>10467.040000000001</v>
      </c>
      <c r="I2456" t="s">
        <v>735</v>
      </c>
      <c r="J2456">
        <v>28</v>
      </c>
      <c r="K2456" t="s">
        <v>17</v>
      </c>
      <c r="L2456" t="s">
        <v>52</v>
      </c>
      <c r="M2456">
        <v>5</v>
      </c>
      <c r="N2456" t="s">
        <v>86</v>
      </c>
      <c r="O2456">
        <f t="shared" si="38"/>
        <v>62802.240000000005</v>
      </c>
    </row>
    <row r="2457" spans="1:15" x14ac:dyDescent="0.3">
      <c r="A2457">
        <v>2456</v>
      </c>
      <c r="B2457">
        <v>6</v>
      </c>
      <c r="C2457">
        <v>9</v>
      </c>
      <c r="D2457">
        <v>2023</v>
      </c>
      <c r="E2457" t="s">
        <v>62</v>
      </c>
      <c r="F2457" t="s">
        <v>32</v>
      </c>
      <c r="G2457">
        <v>5</v>
      </c>
      <c r="H2457">
        <v>55178.9</v>
      </c>
      <c r="I2457" t="s">
        <v>619</v>
      </c>
      <c r="J2457">
        <v>59</v>
      </c>
      <c r="K2457" t="s">
        <v>23</v>
      </c>
      <c r="L2457" t="s">
        <v>18</v>
      </c>
      <c r="M2457">
        <v>4</v>
      </c>
      <c r="N2457" t="s">
        <v>36</v>
      </c>
      <c r="O2457">
        <f t="shared" si="38"/>
        <v>275894.5</v>
      </c>
    </row>
    <row r="2458" spans="1:15" x14ac:dyDescent="0.3">
      <c r="A2458">
        <v>2457</v>
      </c>
      <c r="B2458">
        <v>6</v>
      </c>
      <c r="C2458">
        <v>9</v>
      </c>
      <c r="D2458">
        <v>2023</v>
      </c>
      <c r="E2458" t="s">
        <v>62</v>
      </c>
      <c r="F2458" t="s">
        <v>32</v>
      </c>
      <c r="G2458">
        <v>9</v>
      </c>
      <c r="H2458">
        <v>16382.09</v>
      </c>
      <c r="I2458" t="s">
        <v>552</v>
      </c>
      <c r="J2458">
        <v>18</v>
      </c>
      <c r="K2458" t="s">
        <v>23</v>
      </c>
      <c r="L2458" t="s">
        <v>52</v>
      </c>
      <c r="M2458">
        <v>2</v>
      </c>
      <c r="N2458" t="s">
        <v>36</v>
      </c>
      <c r="O2458">
        <f t="shared" si="38"/>
        <v>147438.81</v>
      </c>
    </row>
    <row r="2459" spans="1:15" x14ac:dyDescent="0.3">
      <c r="A2459">
        <v>2458</v>
      </c>
      <c r="B2459">
        <v>6</v>
      </c>
      <c r="C2459">
        <v>9</v>
      </c>
      <c r="D2459">
        <v>2023</v>
      </c>
      <c r="E2459" t="s">
        <v>62</v>
      </c>
      <c r="F2459" t="s">
        <v>32</v>
      </c>
      <c r="G2459">
        <v>1</v>
      </c>
      <c r="H2459">
        <v>14940.95</v>
      </c>
      <c r="I2459" t="s">
        <v>627</v>
      </c>
      <c r="J2459">
        <v>28</v>
      </c>
      <c r="K2459" t="s">
        <v>116</v>
      </c>
      <c r="L2459" t="s">
        <v>24</v>
      </c>
      <c r="M2459">
        <v>3</v>
      </c>
      <c r="N2459" t="s">
        <v>43</v>
      </c>
      <c r="O2459">
        <f t="shared" si="38"/>
        <v>14940.95</v>
      </c>
    </row>
    <row r="2460" spans="1:15" x14ac:dyDescent="0.3">
      <c r="A2460">
        <v>2459</v>
      </c>
      <c r="B2460">
        <v>6</v>
      </c>
      <c r="C2460">
        <v>9</v>
      </c>
      <c r="D2460">
        <v>2023</v>
      </c>
      <c r="E2460" t="s">
        <v>62</v>
      </c>
      <c r="F2460" t="s">
        <v>15</v>
      </c>
      <c r="G2460">
        <v>3</v>
      </c>
      <c r="H2460">
        <v>10162.07</v>
      </c>
      <c r="I2460" t="s">
        <v>641</v>
      </c>
      <c r="J2460">
        <v>41</v>
      </c>
      <c r="K2460" t="s">
        <v>23</v>
      </c>
      <c r="L2460" t="s">
        <v>18</v>
      </c>
      <c r="M2460">
        <v>5</v>
      </c>
      <c r="N2460" t="s">
        <v>31</v>
      </c>
      <c r="O2460">
        <f t="shared" si="38"/>
        <v>30486.21</v>
      </c>
    </row>
    <row r="2461" spans="1:15" x14ac:dyDescent="0.3">
      <c r="A2461">
        <v>2460</v>
      </c>
      <c r="B2461">
        <v>7</v>
      </c>
      <c r="C2461">
        <v>9</v>
      </c>
      <c r="D2461">
        <v>2023</v>
      </c>
      <c r="E2461" t="s">
        <v>67</v>
      </c>
      <c r="F2461" t="s">
        <v>32</v>
      </c>
      <c r="G2461">
        <v>2</v>
      </c>
      <c r="H2461">
        <v>35956.080000000002</v>
      </c>
      <c r="I2461" t="s">
        <v>258</v>
      </c>
      <c r="J2461">
        <v>27</v>
      </c>
      <c r="K2461" t="s">
        <v>23</v>
      </c>
      <c r="L2461" t="s">
        <v>35</v>
      </c>
      <c r="M2461">
        <v>5</v>
      </c>
      <c r="N2461" t="s">
        <v>101</v>
      </c>
      <c r="O2461">
        <f t="shared" si="38"/>
        <v>71912.160000000003</v>
      </c>
    </row>
    <row r="2462" spans="1:15" x14ac:dyDescent="0.3">
      <c r="A2462">
        <v>2461</v>
      </c>
      <c r="B2462">
        <v>7</v>
      </c>
      <c r="C2462">
        <v>9</v>
      </c>
      <c r="D2462">
        <v>2023</v>
      </c>
      <c r="E2462" t="s">
        <v>67</v>
      </c>
      <c r="F2462" t="s">
        <v>21</v>
      </c>
      <c r="G2462">
        <v>3</v>
      </c>
      <c r="H2462">
        <v>40195.83</v>
      </c>
      <c r="I2462" t="s">
        <v>397</v>
      </c>
      <c r="J2462">
        <v>31</v>
      </c>
      <c r="K2462" t="s">
        <v>61</v>
      </c>
      <c r="L2462" t="s">
        <v>24</v>
      </c>
      <c r="M2462">
        <v>5</v>
      </c>
      <c r="N2462" t="s">
        <v>28</v>
      </c>
      <c r="O2462">
        <f t="shared" si="38"/>
        <v>120587.49</v>
      </c>
    </row>
    <row r="2463" spans="1:15" x14ac:dyDescent="0.3">
      <c r="A2463">
        <v>2462</v>
      </c>
      <c r="B2463">
        <v>7</v>
      </c>
      <c r="C2463">
        <v>9</v>
      </c>
      <c r="D2463">
        <v>2023</v>
      </c>
      <c r="E2463" t="s">
        <v>67</v>
      </c>
      <c r="F2463" t="s">
        <v>37</v>
      </c>
      <c r="G2463">
        <v>9</v>
      </c>
      <c r="H2463">
        <v>48259.839999999997</v>
      </c>
      <c r="I2463" t="s">
        <v>708</v>
      </c>
      <c r="J2463">
        <v>31</v>
      </c>
      <c r="K2463" t="s">
        <v>56</v>
      </c>
      <c r="L2463" t="s">
        <v>24</v>
      </c>
      <c r="M2463">
        <v>4</v>
      </c>
      <c r="N2463" t="s">
        <v>97</v>
      </c>
      <c r="O2463">
        <f t="shared" si="38"/>
        <v>434338.55999999994</v>
      </c>
    </row>
    <row r="2464" spans="1:15" x14ac:dyDescent="0.3">
      <c r="A2464">
        <v>2463</v>
      </c>
      <c r="B2464">
        <v>7</v>
      </c>
      <c r="C2464">
        <v>9</v>
      </c>
      <c r="D2464">
        <v>2023</v>
      </c>
      <c r="E2464" t="s">
        <v>67</v>
      </c>
      <c r="F2464" t="s">
        <v>21</v>
      </c>
      <c r="G2464">
        <v>9</v>
      </c>
      <c r="H2464">
        <v>27763.83</v>
      </c>
      <c r="I2464" t="s">
        <v>856</v>
      </c>
      <c r="J2464">
        <v>24</v>
      </c>
      <c r="K2464" t="s">
        <v>27</v>
      </c>
      <c r="L2464" t="s">
        <v>18</v>
      </c>
      <c r="M2464">
        <v>5</v>
      </c>
      <c r="N2464" t="s">
        <v>28</v>
      </c>
      <c r="O2464">
        <f t="shared" si="38"/>
        <v>249874.47000000003</v>
      </c>
    </row>
    <row r="2465" spans="1:15" x14ac:dyDescent="0.3">
      <c r="A2465">
        <v>2464</v>
      </c>
      <c r="B2465">
        <v>8</v>
      </c>
      <c r="C2465">
        <v>9</v>
      </c>
      <c r="D2465">
        <v>2023</v>
      </c>
      <c r="E2465" t="s">
        <v>74</v>
      </c>
      <c r="F2465" t="s">
        <v>21</v>
      </c>
      <c r="G2465">
        <v>2</v>
      </c>
      <c r="H2465">
        <v>52625.48</v>
      </c>
      <c r="I2465" t="s">
        <v>243</v>
      </c>
      <c r="J2465">
        <v>40</v>
      </c>
      <c r="K2465" t="s">
        <v>61</v>
      </c>
      <c r="L2465" t="s">
        <v>35</v>
      </c>
      <c r="M2465">
        <v>5</v>
      </c>
      <c r="N2465" t="s">
        <v>25</v>
      </c>
      <c r="O2465">
        <f t="shared" si="38"/>
        <v>105250.96</v>
      </c>
    </row>
    <row r="2466" spans="1:15" x14ac:dyDescent="0.3">
      <c r="A2466">
        <v>2465</v>
      </c>
      <c r="B2466">
        <v>8</v>
      </c>
      <c r="C2466">
        <v>9</v>
      </c>
      <c r="D2466">
        <v>2023</v>
      </c>
      <c r="E2466" t="s">
        <v>74</v>
      </c>
      <c r="F2466" t="s">
        <v>37</v>
      </c>
      <c r="G2466">
        <v>3</v>
      </c>
      <c r="H2466">
        <v>20159.91</v>
      </c>
      <c r="I2466" t="s">
        <v>597</v>
      </c>
      <c r="J2466">
        <v>39</v>
      </c>
      <c r="K2466" t="s">
        <v>140</v>
      </c>
      <c r="L2466" t="s">
        <v>52</v>
      </c>
      <c r="M2466">
        <v>5</v>
      </c>
      <c r="N2466" t="s">
        <v>97</v>
      </c>
      <c r="O2466">
        <f t="shared" si="38"/>
        <v>60479.729999999996</v>
      </c>
    </row>
    <row r="2467" spans="1:15" x14ac:dyDescent="0.3">
      <c r="A2467">
        <v>2466</v>
      </c>
      <c r="B2467">
        <v>8</v>
      </c>
      <c r="C2467">
        <v>9</v>
      </c>
      <c r="D2467">
        <v>2023</v>
      </c>
      <c r="E2467" t="s">
        <v>74</v>
      </c>
      <c r="F2467" t="s">
        <v>21</v>
      </c>
      <c r="G2467">
        <v>4</v>
      </c>
      <c r="H2467">
        <v>59919.4</v>
      </c>
      <c r="I2467" t="s">
        <v>497</v>
      </c>
      <c r="J2467">
        <v>53</v>
      </c>
      <c r="K2467" t="s">
        <v>23</v>
      </c>
      <c r="L2467" t="s">
        <v>18</v>
      </c>
      <c r="M2467">
        <v>4</v>
      </c>
      <c r="N2467" t="s">
        <v>65</v>
      </c>
      <c r="O2467">
        <f t="shared" si="38"/>
        <v>239677.6</v>
      </c>
    </row>
    <row r="2468" spans="1:15" x14ac:dyDescent="0.3">
      <c r="A2468">
        <v>2467</v>
      </c>
      <c r="B2468">
        <v>9</v>
      </c>
      <c r="C2468">
        <v>9</v>
      </c>
      <c r="D2468">
        <v>2023</v>
      </c>
      <c r="E2468" t="s">
        <v>20</v>
      </c>
      <c r="F2468" t="s">
        <v>15</v>
      </c>
      <c r="G2468">
        <v>9</v>
      </c>
      <c r="H2468">
        <v>44310.9</v>
      </c>
      <c r="I2468" t="s">
        <v>702</v>
      </c>
      <c r="J2468">
        <v>44</v>
      </c>
      <c r="K2468" t="s">
        <v>23</v>
      </c>
      <c r="L2468" t="s">
        <v>35</v>
      </c>
      <c r="M2468">
        <v>3</v>
      </c>
      <c r="N2468" t="s">
        <v>19</v>
      </c>
      <c r="O2468">
        <f t="shared" si="38"/>
        <v>398798.10000000003</v>
      </c>
    </row>
    <row r="2469" spans="1:15" x14ac:dyDescent="0.3">
      <c r="A2469">
        <v>2468</v>
      </c>
      <c r="B2469">
        <v>9</v>
      </c>
      <c r="C2469">
        <v>9</v>
      </c>
      <c r="D2469">
        <v>2023</v>
      </c>
      <c r="E2469" t="s">
        <v>20</v>
      </c>
      <c r="F2469" t="s">
        <v>37</v>
      </c>
      <c r="G2469">
        <v>3</v>
      </c>
      <c r="H2469">
        <v>45033.39</v>
      </c>
      <c r="I2469" t="s">
        <v>958</v>
      </c>
      <c r="J2469">
        <v>19</v>
      </c>
      <c r="K2469" t="s">
        <v>27</v>
      </c>
      <c r="L2469" t="s">
        <v>24</v>
      </c>
      <c r="M2469">
        <v>4</v>
      </c>
      <c r="N2469" t="s">
        <v>40</v>
      </c>
      <c r="O2469">
        <f t="shared" si="38"/>
        <v>135100.16999999998</v>
      </c>
    </row>
    <row r="2470" spans="1:15" x14ac:dyDescent="0.3">
      <c r="A2470">
        <v>2469</v>
      </c>
      <c r="B2470">
        <v>9</v>
      </c>
      <c r="C2470">
        <v>9</v>
      </c>
      <c r="D2470">
        <v>2023</v>
      </c>
      <c r="E2470" t="s">
        <v>20</v>
      </c>
      <c r="F2470" t="s">
        <v>21</v>
      </c>
      <c r="G2470">
        <v>7</v>
      </c>
      <c r="H2470">
        <v>22586.52</v>
      </c>
      <c r="I2470" t="s">
        <v>115</v>
      </c>
      <c r="J2470">
        <v>56</v>
      </c>
      <c r="K2470" t="s">
        <v>135</v>
      </c>
      <c r="L2470" t="s">
        <v>18</v>
      </c>
      <c r="M2470">
        <v>2</v>
      </c>
      <c r="N2470" t="s">
        <v>25</v>
      </c>
      <c r="O2470">
        <f t="shared" si="38"/>
        <v>158105.64000000001</v>
      </c>
    </row>
    <row r="2471" spans="1:15" x14ac:dyDescent="0.3">
      <c r="A2471">
        <v>2470</v>
      </c>
      <c r="B2471">
        <v>9</v>
      </c>
      <c r="C2471">
        <v>9</v>
      </c>
      <c r="D2471">
        <v>2023</v>
      </c>
      <c r="E2471" t="s">
        <v>20</v>
      </c>
      <c r="F2471" t="s">
        <v>45</v>
      </c>
      <c r="G2471">
        <v>3</v>
      </c>
      <c r="H2471">
        <v>14446.52</v>
      </c>
      <c r="I2471" t="s">
        <v>990</v>
      </c>
      <c r="J2471">
        <v>36</v>
      </c>
      <c r="K2471" t="s">
        <v>23</v>
      </c>
      <c r="L2471" t="s">
        <v>24</v>
      </c>
      <c r="M2471">
        <v>4</v>
      </c>
      <c r="N2471" t="s">
        <v>48</v>
      </c>
      <c r="O2471">
        <f t="shared" si="38"/>
        <v>43339.56</v>
      </c>
    </row>
    <row r="2472" spans="1:15" x14ac:dyDescent="0.3">
      <c r="A2472">
        <v>2471</v>
      </c>
      <c r="B2472">
        <v>10</v>
      </c>
      <c r="C2472">
        <v>9</v>
      </c>
      <c r="D2472">
        <v>2023</v>
      </c>
      <c r="E2472" t="s">
        <v>29</v>
      </c>
      <c r="F2472" t="s">
        <v>21</v>
      </c>
      <c r="G2472">
        <v>7</v>
      </c>
      <c r="H2472">
        <v>37883.49</v>
      </c>
      <c r="I2472" t="s">
        <v>991</v>
      </c>
      <c r="J2472">
        <v>24</v>
      </c>
      <c r="K2472" t="s">
        <v>56</v>
      </c>
      <c r="L2472" t="s">
        <v>35</v>
      </c>
      <c r="M2472">
        <v>2</v>
      </c>
      <c r="N2472" t="s">
        <v>65</v>
      </c>
      <c r="O2472">
        <f t="shared" si="38"/>
        <v>265184.43</v>
      </c>
    </row>
    <row r="2473" spans="1:15" x14ac:dyDescent="0.3">
      <c r="A2473">
        <v>2472</v>
      </c>
      <c r="B2473">
        <v>10</v>
      </c>
      <c r="C2473">
        <v>9</v>
      </c>
      <c r="D2473">
        <v>2023</v>
      </c>
      <c r="E2473" t="s">
        <v>29</v>
      </c>
      <c r="F2473" t="s">
        <v>15</v>
      </c>
      <c r="G2473">
        <v>7</v>
      </c>
      <c r="H2473">
        <v>46936.72</v>
      </c>
      <c r="I2473" t="s">
        <v>819</v>
      </c>
      <c r="J2473">
        <v>29</v>
      </c>
      <c r="K2473" t="s">
        <v>27</v>
      </c>
      <c r="L2473" t="s">
        <v>52</v>
      </c>
      <c r="M2473">
        <v>5</v>
      </c>
      <c r="N2473" t="s">
        <v>31</v>
      </c>
      <c r="O2473">
        <f t="shared" si="38"/>
        <v>328557.04000000004</v>
      </c>
    </row>
    <row r="2474" spans="1:15" x14ac:dyDescent="0.3">
      <c r="A2474">
        <v>2473</v>
      </c>
      <c r="B2474">
        <v>10</v>
      </c>
      <c r="C2474">
        <v>9</v>
      </c>
      <c r="D2474">
        <v>2023</v>
      </c>
      <c r="E2474" t="s">
        <v>29</v>
      </c>
      <c r="F2474" t="s">
        <v>32</v>
      </c>
      <c r="G2474">
        <v>9</v>
      </c>
      <c r="H2474">
        <v>15702.79</v>
      </c>
      <c r="I2474" t="s">
        <v>787</v>
      </c>
      <c r="J2474">
        <v>20</v>
      </c>
      <c r="K2474" t="s">
        <v>95</v>
      </c>
      <c r="L2474" t="s">
        <v>52</v>
      </c>
      <c r="M2474">
        <v>2</v>
      </c>
      <c r="N2474" t="s">
        <v>101</v>
      </c>
      <c r="O2474">
        <f t="shared" si="38"/>
        <v>141325.11000000002</v>
      </c>
    </row>
    <row r="2475" spans="1:15" x14ac:dyDescent="0.3">
      <c r="A2475">
        <v>2474</v>
      </c>
      <c r="B2475">
        <v>10</v>
      </c>
      <c r="C2475">
        <v>9</v>
      </c>
      <c r="D2475">
        <v>2023</v>
      </c>
      <c r="E2475" t="s">
        <v>29</v>
      </c>
      <c r="F2475" t="s">
        <v>21</v>
      </c>
      <c r="G2475">
        <v>2</v>
      </c>
      <c r="H2475">
        <v>67032.070000000007</v>
      </c>
      <c r="I2475" t="s">
        <v>404</v>
      </c>
      <c r="J2475">
        <v>22</v>
      </c>
      <c r="K2475" t="s">
        <v>27</v>
      </c>
      <c r="L2475" t="s">
        <v>24</v>
      </c>
      <c r="M2475">
        <v>5</v>
      </c>
      <c r="N2475" t="s">
        <v>65</v>
      </c>
      <c r="O2475">
        <f t="shared" si="38"/>
        <v>134064.14000000001</v>
      </c>
    </row>
    <row r="2476" spans="1:15" x14ac:dyDescent="0.3">
      <c r="A2476">
        <v>2475</v>
      </c>
      <c r="B2476">
        <v>11</v>
      </c>
      <c r="C2476">
        <v>9</v>
      </c>
      <c r="D2476">
        <v>2023</v>
      </c>
      <c r="E2476" t="s">
        <v>44</v>
      </c>
      <c r="F2476" t="s">
        <v>32</v>
      </c>
      <c r="G2476">
        <v>6</v>
      </c>
      <c r="H2476">
        <v>68824.86</v>
      </c>
      <c r="I2476" t="s">
        <v>520</v>
      </c>
      <c r="J2476">
        <v>25</v>
      </c>
      <c r="K2476" t="s">
        <v>23</v>
      </c>
      <c r="L2476" t="s">
        <v>24</v>
      </c>
      <c r="M2476">
        <v>2</v>
      </c>
      <c r="N2476" t="s">
        <v>43</v>
      </c>
      <c r="O2476">
        <f t="shared" si="38"/>
        <v>412949.16000000003</v>
      </c>
    </row>
    <row r="2477" spans="1:15" x14ac:dyDescent="0.3">
      <c r="A2477">
        <v>2476</v>
      </c>
      <c r="B2477">
        <v>11</v>
      </c>
      <c r="C2477">
        <v>9</v>
      </c>
      <c r="D2477">
        <v>2023</v>
      </c>
      <c r="E2477" t="s">
        <v>44</v>
      </c>
      <c r="F2477" t="s">
        <v>45</v>
      </c>
      <c r="G2477">
        <v>9</v>
      </c>
      <c r="H2477">
        <v>42727.4</v>
      </c>
      <c r="I2477" t="s">
        <v>992</v>
      </c>
      <c r="J2477">
        <v>31</v>
      </c>
      <c r="K2477" t="s">
        <v>61</v>
      </c>
      <c r="L2477" t="s">
        <v>24</v>
      </c>
      <c r="M2477">
        <v>4</v>
      </c>
      <c r="N2477" t="s">
        <v>90</v>
      </c>
      <c r="O2477">
        <f t="shared" si="38"/>
        <v>384546.60000000003</v>
      </c>
    </row>
    <row r="2478" spans="1:15" x14ac:dyDescent="0.3">
      <c r="A2478">
        <v>2477</v>
      </c>
      <c r="B2478">
        <v>11</v>
      </c>
      <c r="C2478">
        <v>9</v>
      </c>
      <c r="D2478">
        <v>2023</v>
      </c>
      <c r="E2478" t="s">
        <v>44</v>
      </c>
      <c r="F2478" t="s">
        <v>21</v>
      </c>
      <c r="G2478">
        <v>2</v>
      </c>
      <c r="H2478">
        <v>67004.149999999994</v>
      </c>
      <c r="I2478" t="s">
        <v>418</v>
      </c>
      <c r="J2478">
        <v>53</v>
      </c>
      <c r="K2478" t="s">
        <v>23</v>
      </c>
      <c r="L2478" t="s">
        <v>18</v>
      </c>
      <c r="M2478">
        <v>5</v>
      </c>
      <c r="N2478" t="s">
        <v>28</v>
      </c>
      <c r="O2478">
        <f t="shared" si="38"/>
        <v>134008.29999999999</v>
      </c>
    </row>
    <row r="2479" spans="1:15" x14ac:dyDescent="0.3">
      <c r="A2479">
        <v>2478</v>
      </c>
      <c r="B2479">
        <v>12</v>
      </c>
      <c r="C2479">
        <v>9</v>
      </c>
      <c r="D2479">
        <v>2023</v>
      </c>
      <c r="E2479" t="s">
        <v>54</v>
      </c>
      <c r="F2479" t="s">
        <v>37</v>
      </c>
      <c r="G2479">
        <v>2</v>
      </c>
      <c r="H2479">
        <v>20766.71</v>
      </c>
      <c r="I2479" t="s">
        <v>275</v>
      </c>
      <c r="J2479">
        <v>24</v>
      </c>
      <c r="K2479" t="s">
        <v>23</v>
      </c>
      <c r="L2479" t="s">
        <v>35</v>
      </c>
      <c r="M2479">
        <v>5</v>
      </c>
      <c r="N2479" t="s">
        <v>40</v>
      </c>
      <c r="O2479">
        <f t="shared" si="38"/>
        <v>41533.42</v>
      </c>
    </row>
    <row r="2480" spans="1:15" x14ac:dyDescent="0.3">
      <c r="A2480">
        <v>2479</v>
      </c>
      <c r="B2480">
        <v>12</v>
      </c>
      <c r="C2480">
        <v>9</v>
      </c>
      <c r="D2480">
        <v>2023</v>
      </c>
      <c r="E2480" t="s">
        <v>54</v>
      </c>
      <c r="F2480" t="s">
        <v>32</v>
      </c>
      <c r="G2480">
        <v>5</v>
      </c>
      <c r="H2480">
        <v>11525.24</v>
      </c>
      <c r="I2480" t="s">
        <v>314</v>
      </c>
      <c r="J2480">
        <v>24</v>
      </c>
      <c r="K2480" t="s">
        <v>92</v>
      </c>
      <c r="L2480" t="s">
        <v>24</v>
      </c>
      <c r="M2480">
        <v>2</v>
      </c>
      <c r="N2480" t="s">
        <v>43</v>
      </c>
      <c r="O2480">
        <f t="shared" si="38"/>
        <v>57626.2</v>
      </c>
    </row>
    <row r="2481" spans="1:15" x14ac:dyDescent="0.3">
      <c r="A2481">
        <v>2480</v>
      </c>
      <c r="B2481">
        <v>12</v>
      </c>
      <c r="C2481">
        <v>9</v>
      </c>
      <c r="D2481">
        <v>2023</v>
      </c>
      <c r="E2481" t="s">
        <v>54</v>
      </c>
      <c r="F2481" t="s">
        <v>45</v>
      </c>
      <c r="G2481">
        <v>8</v>
      </c>
      <c r="H2481">
        <v>12364.57</v>
      </c>
      <c r="I2481" t="s">
        <v>993</v>
      </c>
      <c r="J2481">
        <v>49</v>
      </c>
      <c r="K2481" t="s">
        <v>39</v>
      </c>
      <c r="L2481" t="s">
        <v>24</v>
      </c>
      <c r="M2481">
        <v>5</v>
      </c>
      <c r="N2481" t="s">
        <v>90</v>
      </c>
      <c r="O2481">
        <f t="shared" si="38"/>
        <v>98916.56</v>
      </c>
    </row>
    <row r="2482" spans="1:15" x14ac:dyDescent="0.3">
      <c r="A2482">
        <v>2481</v>
      </c>
      <c r="B2482">
        <v>12</v>
      </c>
      <c r="C2482">
        <v>9</v>
      </c>
      <c r="D2482">
        <v>2023</v>
      </c>
      <c r="E2482" t="s">
        <v>54</v>
      </c>
      <c r="F2482" t="s">
        <v>37</v>
      </c>
      <c r="G2482">
        <v>9</v>
      </c>
      <c r="H2482">
        <v>45250.75</v>
      </c>
      <c r="I2482" t="s">
        <v>227</v>
      </c>
      <c r="J2482">
        <v>25</v>
      </c>
      <c r="K2482" t="s">
        <v>27</v>
      </c>
      <c r="L2482" t="s">
        <v>24</v>
      </c>
      <c r="M2482">
        <v>2</v>
      </c>
      <c r="N2482" t="s">
        <v>40</v>
      </c>
      <c r="O2482">
        <f t="shared" si="38"/>
        <v>407256.75</v>
      </c>
    </row>
    <row r="2483" spans="1:15" x14ac:dyDescent="0.3">
      <c r="A2483">
        <v>2482</v>
      </c>
      <c r="B2483">
        <v>13</v>
      </c>
      <c r="C2483">
        <v>9</v>
      </c>
      <c r="D2483">
        <v>2023</v>
      </c>
      <c r="E2483" t="s">
        <v>62</v>
      </c>
      <c r="F2483" t="s">
        <v>37</v>
      </c>
      <c r="G2483">
        <v>2</v>
      </c>
      <c r="H2483">
        <v>13698.51</v>
      </c>
      <c r="I2483" t="s">
        <v>656</v>
      </c>
      <c r="J2483">
        <v>29</v>
      </c>
      <c r="K2483" t="s">
        <v>79</v>
      </c>
      <c r="L2483" t="s">
        <v>52</v>
      </c>
      <c r="M2483">
        <v>2</v>
      </c>
      <c r="N2483" t="s">
        <v>53</v>
      </c>
      <c r="O2483">
        <f t="shared" si="38"/>
        <v>27397.02</v>
      </c>
    </row>
    <row r="2484" spans="1:15" x14ac:dyDescent="0.3">
      <c r="A2484">
        <v>2483</v>
      </c>
      <c r="B2484">
        <v>13</v>
      </c>
      <c r="C2484">
        <v>9</v>
      </c>
      <c r="D2484">
        <v>2023</v>
      </c>
      <c r="E2484" t="s">
        <v>62</v>
      </c>
      <c r="F2484" t="s">
        <v>37</v>
      </c>
      <c r="G2484">
        <v>5</v>
      </c>
      <c r="H2484">
        <v>67512.740000000005</v>
      </c>
      <c r="I2484" t="s">
        <v>664</v>
      </c>
      <c r="J2484">
        <v>27</v>
      </c>
      <c r="K2484" t="s">
        <v>116</v>
      </c>
      <c r="L2484" t="s">
        <v>24</v>
      </c>
      <c r="M2484">
        <v>2</v>
      </c>
      <c r="N2484" t="s">
        <v>97</v>
      </c>
      <c r="O2484">
        <f t="shared" si="38"/>
        <v>337563.7</v>
      </c>
    </row>
    <row r="2485" spans="1:15" x14ac:dyDescent="0.3">
      <c r="A2485">
        <v>2484</v>
      </c>
      <c r="B2485">
        <v>13</v>
      </c>
      <c r="C2485">
        <v>9</v>
      </c>
      <c r="D2485">
        <v>2023</v>
      </c>
      <c r="E2485" t="s">
        <v>62</v>
      </c>
      <c r="F2485" t="s">
        <v>37</v>
      </c>
      <c r="G2485">
        <v>7</v>
      </c>
      <c r="H2485">
        <v>18515.990000000002</v>
      </c>
      <c r="I2485" t="s">
        <v>521</v>
      </c>
      <c r="J2485">
        <v>31</v>
      </c>
      <c r="K2485" t="s">
        <v>27</v>
      </c>
      <c r="L2485" t="s">
        <v>35</v>
      </c>
      <c r="M2485">
        <v>4</v>
      </c>
      <c r="N2485" t="s">
        <v>40</v>
      </c>
      <c r="O2485">
        <f t="shared" si="38"/>
        <v>129611.93000000001</v>
      </c>
    </row>
    <row r="2486" spans="1:15" x14ac:dyDescent="0.3">
      <c r="A2486">
        <v>2485</v>
      </c>
      <c r="B2486">
        <v>14</v>
      </c>
      <c r="C2486">
        <v>9</v>
      </c>
      <c r="D2486">
        <v>2023</v>
      </c>
      <c r="E2486" t="s">
        <v>67</v>
      </c>
      <c r="F2486" t="s">
        <v>21</v>
      </c>
      <c r="G2486">
        <v>6</v>
      </c>
      <c r="H2486">
        <v>28283.37</v>
      </c>
      <c r="I2486" t="s">
        <v>994</v>
      </c>
      <c r="J2486">
        <v>26</v>
      </c>
      <c r="K2486" t="s">
        <v>27</v>
      </c>
      <c r="L2486" t="s">
        <v>52</v>
      </c>
      <c r="M2486">
        <v>2</v>
      </c>
      <c r="N2486" t="s">
        <v>65</v>
      </c>
      <c r="O2486">
        <f t="shared" si="38"/>
        <v>169700.22</v>
      </c>
    </row>
    <row r="2487" spans="1:15" x14ac:dyDescent="0.3">
      <c r="A2487">
        <v>2486</v>
      </c>
      <c r="B2487">
        <v>14</v>
      </c>
      <c r="C2487">
        <v>9</v>
      </c>
      <c r="D2487">
        <v>2023</v>
      </c>
      <c r="E2487" t="s">
        <v>67</v>
      </c>
      <c r="F2487" t="s">
        <v>21</v>
      </c>
      <c r="G2487">
        <v>6</v>
      </c>
      <c r="H2487">
        <v>59351.07</v>
      </c>
      <c r="I2487" t="s">
        <v>816</v>
      </c>
      <c r="J2487">
        <v>55</v>
      </c>
      <c r="K2487" t="s">
        <v>34</v>
      </c>
      <c r="L2487" t="s">
        <v>35</v>
      </c>
      <c r="M2487">
        <v>5</v>
      </c>
      <c r="N2487" t="s">
        <v>28</v>
      </c>
      <c r="O2487">
        <f t="shared" si="38"/>
        <v>356106.42</v>
      </c>
    </row>
    <row r="2488" spans="1:15" x14ac:dyDescent="0.3">
      <c r="A2488">
        <v>2487</v>
      </c>
      <c r="B2488">
        <v>14</v>
      </c>
      <c r="C2488">
        <v>9</v>
      </c>
      <c r="D2488">
        <v>2023</v>
      </c>
      <c r="E2488" t="s">
        <v>67</v>
      </c>
      <c r="F2488" t="s">
        <v>21</v>
      </c>
      <c r="G2488">
        <v>7</v>
      </c>
      <c r="H2488">
        <v>23124.42</v>
      </c>
      <c r="I2488" t="s">
        <v>942</v>
      </c>
      <c r="J2488">
        <v>47</v>
      </c>
      <c r="K2488" t="s">
        <v>152</v>
      </c>
      <c r="L2488" t="s">
        <v>52</v>
      </c>
      <c r="M2488">
        <v>2</v>
      </c>
      <c r="N2488" t="s">
        <v>65</v>
      </c>
      <c r="O2488">
        <f t="shared" si="38"/>
        <v>161870.94</v>
      </c>
    </row>
    <row r="2489" spans="1:15" x14ac:dyDescent="0.3">
      <c r="A2489">
        <v>2488</v>
      </c>
      <c r="B2489">
        <v>15</v>
      </c>
      <c r="C2489">
        <v>9</v>
      </c>
      <c r="D2489">
        <v>2023</v>
      </c>
      <c r="E2489" t="s">
        <v>74</v>
      </c>
      <c r="F2489" t="s">
        <v>45</v>
      </c>
      <c r="G2489">
        <v>3</v>
      </c>
      <c r="H2489">
        <v>24578.11</v>
      </c>
      <c r="I2489" t="s">
        <v>118</v>
      </c>
      <c r="J2489">
        <v>22</v>
      </c>
      <c r="K2489" t="s">
        <v>34</v>
      </c>
      <c r="L2489" t="s">
        <v>52</v>
      </c>
      <c r="M2489">
        <v>3</v>
      </c>
      <c r="N2489" t="s">
        <v>104</v>
      </c>
      <c r="O2489">
        <f t="shared" si="38"/>
        <v>73734.33</v>
      </c>
    </row>
    <row r="2490" spans="1:15" x14ac:dyDescent="0.3">
      <c r="A2490">
        <v>2489</v>
      </c>
      <c r="B2490">
        <v>15</v>
      </c>
      <c r="C2490">
        <v>9</v>
      </c>
      <c r="D2490">
        <v>2023</v>
      </c>
      <c r="E2490" t="s">
        <v>74</v>
      </c>
      <c r="F2490" t="s">
        <v>45</v>
      </c>
      <c r="G2490">
        <v>3</v>
      </c>
      <c r="H2490">
        <v>48538.54</v>
      </c>
      <c r="I2490" t="s">
        <v>552</v>
      </c>
      <c r="J2490">
        <v>18</v>
      </c>
      <c r="K2490" t="s">
        <v>92</v>
      </c>
      <c r="L2490" t="s">
        <v>18</v>
      </c>
      <c r="M2490">
        <v>5</v>
      </c>
      <c r="N2490" t="s">
        <v>90</v>
      </c>
      <c r="O2490">
        <f t="shared" si="38"/>
        <v>145615.62</v>
      </c>
    </row>
    <row r="2491" spans="1:15" x14ac:dyDescent="0.3">
      <c r="A2491">
        <v>2490</v>
      </c>
      <c r="B2491">
        <v>15</v>
      </c>
      <c r="C2491">
        <v>9</v>
      </c>
      <c r="D2491">
        <v>2023</v>
      </c>
      <c r="E2491" t="s">
        <v>74</v>
      </c>
      <c r="F2491" t="s">
        <v>45</v>
      </c>
      <c r="G2491">
        <v>9</v>
      </c>
      <c r="H2491">
        <v>26565.17</v>
      </c>
      <c r="I2491" t="s">
        <v>558</v>
      </c>
      <c r="J2491">
        <v>18</v>
      </c>
      <c r="K2491" t="s">
        <v>34</v>
      </c>
      <c r="L2491" t="s">
        <v>52</v>
      </c>
      <c r="M2491">
        <v>4</v>
      </c>
      <c r="N2491" t="s">
        <v>104</v>
      </c>
      <c r="O2491">
        <f t="shared" si="38"/>
        <v>239086.52999999997</v>
      </c>
    </row>
    <row r="2492" spans="1:15" x14ac:dyDescent="0.3">
      <c r="A2492">
        <v>2491</v>
      </c>
      <c r="B2492">
        <v>15</v>
      </c>
      <c r="C2492">
        <v>9</v>
      </c>
      <c r="D2492">
        <v>2023</v>
      </c>
      <c r="E2492" t="s">
        <v>74</v>
      </c>
      <c r="F2492" t="s">
        <v>15</v>
      </c>
      <c r="G2492">
        <v>8</v>
      </c>
      <c r="H2492">
        <v>23046.86</v>
      </c>
      <c r="I2492" t="s">
        <v>123</v>
      </c>
      <c r="J2492">
        <v>37</v>
      </c>
      <c r="K2492" t="s">
        <v>27</v>
      </c>
      <c r="L2492" t="s">
        <v>52</v>
      </c>
      <c r="M2492">
        <v>3</v>
      </c>
      <c r="N2492" t="s">
        <v>86</v>
      </c>
      <c r="O2492">
        <f t="shared" si="38"/>
        <v>184374.88</v>
      </c>
    </row>
    <row r="2493" spans="1:15" x14ac:dyDescent="0.3">
      <c r="A2493">
        <v>2492</v>
      </c>
      <c r="B2493">
        <v>16</v>
      </c>
      <c r="C2493">
        <v>9</v>
      </c>
      <c r="D2493">
        <v>2023</v>
      </c>
      <c r="E2493" t="s">
        <v>20</v>
      </c>
      <c r="F2493" t="s">
        <v>45</v>
      </c>
      <c r="G2493">
        <v>5</v>
      </c>
      <c r="H2493">
        <v>25250.66</v>
      </c>
      <c r="I2493" t="s">
        <v>995</v>
      </c>
      <c r="J2493">
        <v>28</v>
      </c>
      <c r="K2493" t="s">
        <v>27</v>
      </c>
      <c r="L2493" t="s">
        <v>35</v>
      </c>
      <c r="M2493">
        <v>3</v>
      </c>
      <c r="N2493" t="s">
        <v>104</v>
      </c>
      <c r="O2493">
        <f t="shared" si="38"/>
        <v>126253.3</v>
      </c>
    </row>
    <row r="2494" spans="1:15" x14ac:dyDescent="0.3">
      <c r="A2494">
        <v>2493</v>
      </c>
      <c r="B2494">
        <v>16</v>
      </c>
      <c r="C2494">
        <v>9</v>
      </c>
      <c r="D2494">
        <v>2023</v>
      </c>
      <c r="E2494" t="s">
        <v>20</v>
      </c>
      <c r="F2494" t="s">
        <v>21</v>
      </c>
      <c r="G2494">
        <v>6</v>
      </c>
      <c r="H2494">
        <v>39438.85</v>
      </c>
      <c r="I2494" t="s">
        <v>195</v>
      </c>
      <c r="J2494">
        <v>43</v>
      </c>
      <c r="K2494" t="s">
        <v>95</v>
      </c>
      <c r="L2494" t="s">
        <v>35</v>
      </c>
      <c r="M2494">
        <v>5</v>
      </c>
      <c r="N2494" t="s">
        <v>25</v>
      </c>
      <c r="O2494">
        <f t="shared" si="38"/>
        <v>236633.09999999998</v>
      </c>
    </row>
    <row r="2495" spans="1:15" x14ac:dyDescent="0.3">
      <c r="A2495">
        <v>2494</v>
      </c>
      <c r="B2495">
        <v>16</v>
      </c>
      <c r="C2495">
        <v>9</v>
      </c>
      <c r="D2495">
        <v>2023</v>
      </c>
      <c r="E2495" t="s">
        <v>20</v>
      </c>
      <c r="F2495" t="s">
        <v>21</v>
      </c>
      <c r="G2495">
        <v>1</v>
      </c>
      <c r="H2495">
        <v>67965.990000000005</v>
      </c>
      <c r="I2495" t="s">
        <v>198</v>
      </c>
      <c r="J2495">
        <v>20</v>
      </c>
      <c r="K2495" t="s">
        <v>79</v>
      </c>
      <c r="L2495" t="s">
        <v>24</v>
      </c>
      <c r="M2495">
        <v>5</v>
      </c>
      <c r="N2495" t="s">
        <v>65</v>
      </c>
      <c r="O2495">
        <f t="shared" si="38"/>
        <v>67965.990000000005</v>
      </c>
    </row>
    <row r="2496" spans="1:15" x14ac:dyDescent="0.3">
      <c r="A2496">
        <v>2495</v>
      </c>
      <c r="B2496">
        <v>16</v>
      </c>
      <c r="C2496">
        <v>9</v>
      </c>
      <c r="D2496">
        <v>2023</v>
      </c>
      <c r="E2496" t="s">
        <v>20</v>
      </c>
      <c r="F2496" t="s">
        <v>15</v>
      </c>
      <c r="G2496">
        <v>1</v>
      </c>
      <c r="H2496">
        <v>59934.28</v>
      </c>
      <c r="I2496" t="s">
        <v>363</v>
      </c>
      <c r="J2496">
        <v>23</v>
      </c>
      <c r="K2496" t="s">
        <v>34</v>
      </c>
      <c r="L2496" t="s">
        <v>18</v>
      </c>
      <c r="M2496">
        <v>4</v>
      </c>
      <c r="N2496" t="s">
        <v>31</v>
      </c>
      <c r="O2496">
        <f t="shared" si="38"/>
        <v>59934.28</v>
      </c>
    </row>
    <row r="2497" spans="1:15" x14ac:dyDescent="0.3">
      <c r="A2497">
        <v>2496</v>
      </c>
      <c r="B2497">
        <v>17</v>
      </c>
      <c r="C2497">
        <v>9</v>
      </c>
      <c r="D2497">
        <v>2023</v>
      </c>
      <c r="E2497" t="s">
        <v>29</v>
      </c>
      <c r="F2497" t="s">
        <v>15</v>
      </c>
      <c r="G2497">
        <v>4</v>
      </c>
      <c r="H2497">
        <v>27076.62</v>
      </c>
      <c r="I2497" t="s">
        <v>763</v>
      </c>
      <c r="J2497">
        <v>28</v>
      </c>
      <c r="K2497" t="s">
        <v>23</v>
      </c>
      <c r="L2497" t="s">
        <v>52</v>
      </c>
      <c r="M2497">
        <v>4</v>
      </c>
      <c r="N2497" t="s">
        <v>31</v>
      </c>
      <c r="O2497">
        <f t="shared" si="38"/>
        <v>108306.48</v>
      </c>
    </row>
    <row r="2498" spans="1:15" x14ac:dyDescent="0.3">
      <c r="A2498">
        <v>2497</v>
      </c>
      <c r="B2498">
        <v>17</v>
      </c>
      <c r="C2498">
        <v>9</v>
      </c>
      <c r="D2498">
        <v>2023</v>
      </c>
      <c r="E2498" t="s">
        <v>29</v>
      </c>
      <c r="F2498" t="s">
        <v>45</v>
      </c>
      <c r="G2498">
        <v>2</v>
      </c>
      <c r="H2498">
        <v>31802.39</v>
      </c>
      <c r="I2498" t="s">
        <v>739</v>
      </c>
      <c r="J2498">
        <v>25</v>
      </c>
      <c r="K2498" t="s">
        <v>79</v>
      </c>
      <c r="L2498" t="s">
        <v>18</v>
      </c>
      <c r="M2498">
        <v>5</v>
      </c>
      <c r="N2498" t="s">
        <v>48</v>
      </c>
      <c r="O2498">
        <f t="shared" si="38"/>
        <v>63604.78</v>
      </c>
    </row>
    <row r="2499" spans="1:15" x14ac:dyDescent="0.3">
      <c r="A2499">
        <v>2498</v>
      </c>
      <c r="B2499">
        <v>17</v>
      </c>
      <c r="C2499">
        <v>9</v>
      </c>
      <c r="D2499">
        <v>2023</v>
      </c>
      <c r="E2499" t="s">
        <v>29</v>
      </c>
      <c r="F2499" t="s">
        <v>32</v>
      </c>
      <c r="G2499">
        <v>7</v>
      </c>
      <c r="H2499">
        <v>37870.74</v>
      </c>
      <c r="I2499" t="s">
        <v>996</v>
      </c>
      <c r="J2499">
        <v>46</v>
      </c>
      <c r="K2499" t="s">
        <v>79</v>
      </c>
      <c r="L2499" t="s">
        <v>24</v>
      </c>
      <c r="M2499">
        <v>2</v>
      </c>
      <c r="N2499" t="s">
        <v>43</v>
      </c>
      <c r="O2499">
        <f t="shared" ref="O2499:O2562" si="39">G2499*H2499</f>
        <v>265095.18</v>
      </c>
    </row>
    <row r="2500" spans="1:15" x14ac:dyDescent="0.3">
      <c r="A2500">
        <v>2499</v>
      </c>
      <c r="B2500">
        <v>17</v>
      </c>
      <c r="C2500">
        <v>9</v>
      </c>
      <c r="D2500">
        <v>2023</v>
      </c>
      <c r="E2500" t="s">
        <v>29</v>
      </c>
      <c r="F2500" t="s">
        <v>15</v>
      </c>
      <c r="G2500">
        <v>2</v>
      </c>
      <c r="H2500">
        <v>68735.78</v>
      </c>
      <c r="I2500" t="s">
        <v>231</v>
      </c>
      <c r="J2500">
        <v>27</v>
      </c>
      <c r="K2500" t="s">
        <v>47</v>
      </c>
      <c r="L2500" t="s">
        <v>18</v>
      </c>
      <c r="M2500">
        <v>4</v>
      </c>
      <c r="N2500" t="s">
        <v>86</v>
      </c>
      <c r="O2500">
        <f t="shared" si="39"/>
        <v>137471.56</v>
      </c>
    </row>
    <row r="2501" spans="1:15" x14ac:dyDescent="0.3">
      <c r="A2501">
        <v>2500</v>
      </c>
      <c r="B2501">
        <v>18</v>
      </c>
      <c r="C2501">
        <v>9</v>
      </c>
      <c r="D2501">
        <v>2023</v>
      </c>
      <c r="E2501" t="s">
        <v>44</v>
      </c>
      <c r="F2501" t="s">
        <v>37</v>
      </c>
      <c r="G2501">
        <v>2</v>
      </c>
      <c r="H2501">
        <v>20343.43</v>
      </c>
      <c r="I2501" t="s">
        <v>540</v>
      </c>
      <c r="J2501">
        <v>51</v>
      </c>
      <c r="K2501" t="s">
        <v>64</v>
      </c>
      <c r="L2501" t="s">
        <v>52</v>
      </c>
      <c r="M2501">
        <v>4</v>
      </c>
      <c r="N2501" t="s">
        <v>40</v>
      </c>
      <c r="O2501">
        <f t="shared" si="39"/>
        <v>40686.86</v>
      </c>
    </row>
    <row r="2502" spans="1:15" x14ac:dyDescent="0.3">
      <c r="A2502">
        <v>2501</v>
      </c>
      <c r="B2502">
        <v>18</v>
      </c>
      <c r="C2502">
        <v>9</v>
      </c>
      <c r="D2502">
        <v>2023</v>
      </c>
      <c r="E2502" t="s">
        <v>44</v>
      </c>
      <c r="F2502" t="s">
        <v>21</v>
      </c>
      <c r="G2502">
        <v>5</v>
      </c>
      <c r="H2502">
        <v>31448.99</v>
      </c>
      <c r="I2502" t="s">
        <v>233</v>
      </c>
      <c r="J2502">
        <v>41</v>
      </c>
      <c r="K2502" t="s">
        <v>23</v>
      </c>
      <c r="L2502" t="s">
        <v>35</v>
      </c>
      <c r="M2502">
        <v>2</v>
      </c>
      <c r="N2502" t="s">
        <v>65</v>
      </c>
      <c r="O2502">
        <f t="shared" si="39"/>
        <v>157244.95000000001</v>
      </c>
    </row>
    <row r="2503" spans="1:15" x14ac:dyDescent="0.3">
      <c r="A2503">
        <v>2502</v>
      </c>
      <c r="B2503">
        <v>18</v>
      </c>
      <c r="C2503">
        <v>9</v>
      </c>
      <c r="D2503">
        <v>2023</v>
      </c>
      <c r="E2503" t="s">
        <v>44</v>
      </c>
      <c r="F2503" t="s">
        <v>37</v>
      </c>
      <c r="G2503">
        <v>4</v>
      </c>
      <c r="H2503">
        <v>53765.57</v>
      </c>
      <c r="I2503" t="s">
        <v>997</v>
      </c>
      <c r="J2503">
        <v>34</v>
      </c>
      <c r="K2503" t="s">
        <v>23</v>
      </c>
      <c r="L2503" t="s">
        <v>18</v>
      </c>
      <c r="M2503">
        <v>5</v>
      </c>
      <c r="N2503" t="s">
        <v>53</v>
      </c>
      <c r="O2503">
        <f t="shared" si="39"/>
        <v>215062.28</v>
      </c>
    </row>
    <row r="2504" spans="1:15" x14ac:dyDescent="0.3">
      <c r="A2504">
        <v>2503</v>
      </c>
      <c r="B2504">
        <v>18</v>
      </c>
      <c r="C2504">
        <v>9</v>
      </c>
      <c r="D2504">
        <v>2023</v>
      </c>
      <c r="E2504" t="s">
        <v>44</v>
      </c>
      <c r="F2504" t="s">
        <v>21</v>
      </c>
      <c r="G2504">
        <v>8</v>
      </c>
      <c r="H2504">
        <v>67836.62</v>
      </c>
      <c r="I2504" t="s">
        <v>998</v>
      </c>
      <c r="J2504">
        <v>49</v>
      </c>
      <c r="K2504" t="s">
        <v>39</v>
      </c>
      <c r="L2504" t="s">
        <v>52</v>
      </c>
      <c r="M2504">
        <v>5</v>
      </c>
      <c r="N2504" t="s">
        <v>65</v>
      </c>
      <c r="O2504">
        <f t="shared" si="39"/>
        <v>542692.96</v>
      </c>
    </row>
    <row r="2505" spans="1:15" x14ac:dyDescent="0.3">
      <c r="A2505">
        <v>2504</v>
      </c>
      <c r="B2505">
        <v>19</v>
      </c>
      <c r="C2505">
        <v>9</v>
      </c>
      <c r="D2505">
        <v>2023</v>
      </c>
      <c r="E2505" t="s">
        <v>54</v>
      </c>
      <c r="F2505" t="s">
        <v>21</v>
      </c>
      <c r="G2505">
        <v>4</v>
      </c>
      <c r="H2505">
        <v>19340.509999999998</v>
      </c>
      <c r="I2505" t="s">
        <v>577</v>
      </c>
      <c r="J2505">
        <v>28</v>
      </c>
      <c r="K2505" t="s">
        <v>95</v>
      </c>
      <c r="L2505" t="s">
        <v>24</v>
      </c>
      <c r="M2505">
        <v>5</v>
      </c>
      <c r="N2505" t="s">
        <v>25</v>
      </c>
      <c r="O2505">
        <f t="shared" si="39"/>
        <v>77362.039999999994</v>
      </c>
    </row>
    <row r="2506" spans="1:15" x14ac:dyDescent="0.3">
      <c r="A2506">
        <v>2505</v>
      </c>
      <c r="B2506">
        <v>19</v>
      </c>
      <c r="C2506">
        <v>9</v>
      </c>
      <c r="D2506">
        <v>2023</v>
      </c>
      <c r="E2506" t="s">
        <v>54</v>
      </c>
      <c r="F2506" t="s">
        <v>15</v>
      </c>
      <c r="G2506">
        <v>6</v>
      </c>
      <c r="H2506">
        <v>23642.799999999999</v>
      </c>
      <c r="I2506" t="s">
        <v>145</v>
      </c>
      <c r="J2506">
        <v>51</v>
      </c>
      <c r="K2506" t="s">
        <v>27</v>
      </c>
      <c r="L2506" t="s">
        <v>52</v>
      </c>
      <c r="M2506">
        <v>2</v>
      </c>
      <c r="N2506" t="s">
        <v>19</v>
      </c>
      <c r="O2506">
        <f t="shared" si="39"/>
        <v>141856.79999999999</v>
      </c>
    </row>
    <row r="2507" spans="1:15" x14ac:dyDescent="0.3">
      <c r="A2507">
        <v>2506</v>
      </c>
      <c r="B2507">
        <v>19</v>
      </c>
      <c r="C2507">
        <v>9</v>
      </c>
      <c r="D2507">
        <v>2023</v>
      </c>
      <c r="E2507" t="s">
        <v>54</v>
      </c>
      <c r="F2507" t="s">
        <v>15</v>
      </c>
      <c r="G2507">
        <v>5</v>
      </c>
      <c r="H2507">
        <v>23541.68</v>
      </c>
      <c r="I2507" t="s">
        <v>866</v>
      </c>
      <c r="J2507">
        <v>41</v>
      </c>
      <c r="K2507" t="s">
        <v>23</v>
      </c>
      <c r="L2507" t="s">
        <v>18</v>
      </c>
      <c r="M2507">
        <v>5</v>
      </c>
      <c r="N2507" t="s">
        <v>31</v>
      </c>
      <c r="O2507">
        <f t="shared" si="39"/>
        <v>117708.4</v>
      </c>
    </row>
    <row r="2508" spans="1:15" x14ac:dyDescent="0.3">
      <c r="A2508">
        <v>2507</v>
      </c>
      <c r="B2508">
        <v>20</v>
      </c>
      <c r="C2508">
        <v>9</v>
      </c>
      <c r="D2508">
        <v>2023</v>
      </c>
      <c r="E2508" t="s">
        <v>62</v>
      </c>
      <c r="F2508" t="s">
        <v>37</v>
      </c>
      <c r="G2508">
        <v>2</v>
      </c>
      <c r="H2508">
        <v>11255.92</v>
      </c>
      <c r="I2508" t="s">
        <v>998</v>
      </c>
      <c r="J2508">
        <v>22</v>
      </c>
      <c r="K2508" t="s">
        <v>34</v>
      </c>
      <c r="L2508" t="s">
        <v>52</v>
      </c>
      <c r="M2508">
        <v>5</v>
      </c>
      <c r="N2508" t="s">
        <v>53</v>
      </c>
      <c r="O2508">
        <f t="shared" si="39"/>
        <v>22511.84</v>
      </c>
    </row>
    <row r="2509" spans="1:15" x14ac:dyDescent="0.3">
      <c r="A2509">
        <v>2508</v>
      </c>
      <c r="B2509">
        <v>20</v>
      </c>
      <c r="C2509">
        <v>9</v>
      </c>
      <c r="D2509">
        <v>2023</v>
      </c>
      <c r="E2509" t="s">
        <v>62</v>
      </c>
      <c r="F2509" t="s">
        <v>21</v>
      </c>
      <c r="G2509">
        <v>8</v>
      </c>
      <c r="H2509">
        <v>46246.94</v>
      </c>
      <c r="I2509" t="s">
        <v>177</v>
      </c>
      <c r="J2509">
        <v>46</v>
      </c>
      <c r="K2509" t="s">
        <v>92</v>
      </c>
      <c r="L2509" t="s">
        <v>52</v>
      </c>
      <c r="M2509">
        <v>5</v>
      </c>
      <c r="N2509" t="s">
        <v>28</v>
      </c>
      <c r="O2509">
        <f t="shared" si="39"/>
        <v>369975.52</v>
      </c>
    </row>
    <row r="2510" spans="1:15" x14ac:dyDescent="0.3">
      <c r="A2510">
        <v>2509</v>
      </c>
      <c r="B2510">
        <v>20</v>
      </c>
      <c r="C2510">
        <v>9</v>
      </c>
      <c r="D2510">
        <v>2023</v>
      </c>
      <c r="E2510" t="s">
        <v>62</v>
      </c>
      <c r="F2510" t="s">
        <v>37</v>
      </c>
      <c r="G2510">
        <v>2</v>
      </c>
      <c r="H2510">
        <v>50242.18</v>
      </c>
      <c r="I2510" t="s">
        <v>921</v>
      </c>
      <c r="J2510">
        <v>51</v>
      </c>
      <c r="K2510" t="s">
        <v>17</v>
      </c>
      <c r="L2510" t="s">
        <v>18</v>
      </c>
      <c r="M2510">
        <v>5</v>
      </c>
      <c r="N2510" t="s">
        <v>53</v>
      </c>
      <c r="O2510">
        <f t="shared" si="39"/>
        <v>100484.36</v>
      </c>
    </row>
    <row r="2511" spans="1:15" x14ac:dyDescent="0.3">
      <c r="A2511">
        <v>2510</v>
      </c>
      <c r="B2511">
        <v>20</v>
      </c>
      <c r="C2511">
        <v>9</v>
      </c>
      <c r="D2511">
        <v>2023</v>
      </c>
      <c r="E2511" t="s">
        <v>62</v>
      </c>
      <c r="F2511" t="s">
        <v>32</v>
      </c>
      <c r="G2511">
        <v>9</v>
      </c>
      <c r="H2511">
        <v>46151.55</v>
      </c>
      <c r="I2511" t="s">
        <v>733</v>
      </c>
      <c r="J2511">
        <v>33</v>
      </c>
      <c r="K2511" t="s">
        <v>119</v>
      </c>
      <c r="L2511" t="s">
        <v>18</v>
      </c>
      <c r="M2511">
        <v>2</v>
      </c>
      <c r="N2511" t="s">
        <v>43</v>
      </c>
      <c r="O2511">
        <f t="shared" si="39"/>
        <v>415363.95</v>
      </c>
    </row>
    <row r="2512" spans="1:15" x14ac:dyDescent="0.3">
      <c r="A2512">
        <v>2511</v>
      </c>
      <c r="B2512">
        <v>21</v>
      </c>
      <c r="C2512">
        <v>9</v>
      </c>
      <c r="D2512">
        <v>2023</v>
      </c>
      <c r="E2512" t="s">
        <v>67</v>
      </c>
      <c r="F2512" t="s">
        <v>37</v>
      </c>
      <c r="G2512">
        <v>9</v>
      </c>
      <c r="H2512">
        <v>14279.38</v>
      </c>
      <c r="I2512" t="s">
        <v>720</v>
      </c>
      <c r="J2512">
        <v>42</v>
      </c>
      <c r="K2512" t="s">
        <v>27</v>
      </c>
      <c r="L2512" t="s">
        <v>24</v>
      </c>
      <c r="M2512">
        <v>5</v>
      </c>
      <c r="N2512" t="s">
        <v>97</v>
      </c>
      <c r="O2512">
        <f t="shared" si="39"/>
        <v>128514.42</v>
      </c>
    </row>
    <row r="2513" spans="1:15" x14ac:dyDescent="0.3">
      <c r="A2513">
        <v>2512</v>
      </c>
      <c r="B2513">
        <v>21</v>
      </c>
      <c r="C2513">
        <v>9</v>
      </c>
      <c r="D2513">
        <v>2023</v>
      </c>
      <c r="E2513" t="s">
        <v>67</v>
      </c>
      <c r="F2513" t="s">
        <v>45</v>
      </c>
      <c r="G2513">
        <v>3</v>
      </c>
      <c r="H2513">
        <v>14153.81</v>
      </c>
      <c r="I2513" t="s">
        <v>275</v>
      </c>
      <c r="J2513">
        <v>54</v>
      </c>
      <c r="K2513" t="s">
        <v>23</v>
      </c>
      <c r="L2513" t="s">
        <v>52</v>
      </c>
      <c r="M2513">
        <v>5</v>
      </c>
      <c r="N2513" t="s">
        <v>48</v>
      </c>
      <c r="O2513">
        <f t="shared" si="39"/>
        <v>42461.43</v>
      </c>
    </row>
    <row r="2514" spans="1:15" x14ac:dyDescent="0.3">
      <c r="A2514">
        <v>2513</v>
      </c>
      <c r="B2514">
        <v>21</v>
      </c>
      <c r="C2514">
        <v>9</v>
      </c>
      <c r="D2514">
        <v>2023</v>
      </c>
      <c r="E2514" t="s">
        <v>67</v>
      </c>
      <c r="F2514" t="s">
        <v>37</v>
      </c>
      <c r="G2514">
        <v>4</v>
      </c>
      <c r="H2514">
        <v>22623.19</v>
      </c>
      <c r="I2514" t="s">
        <v>869</v>
      </c>
      <c r="J2514">
        <v>25</v>
      </c>
      <c r="K2514" t="s">
        <v>34</v>
      </c>
      <c r="L2514" t="s">
        <v>35</v>
      </c>
      <c r="M2514">
        <v>3</v>
      </c>
      <c r="N2514" t="s">
        <v>97</v>
      </c>
      <c r="O2514">
        <f t="shared" si="39"/>
        <v>90492.76</v>
      </c>
    </row>
    <row r="2515" spans="1:15" x14ac:dyDescent="0.3">
      <c r="A2515">
        <v>2514</v>
      </c>
      <c r="B2515">
        <v>22</v>
      </c>
      <c r="C2515">
        <v>9</v>
      </c>
      <c r="D2515">
        <v>2023</v>
      </c>
      <c r="E2515" t="s">
        <v>74</v>
      </c>
      <c r="F2515" t="s">
        <v>45</v>
      </c>
      <c r="G2515">
        <v>8</v>
      </c>
      <c r="H2515">
        <v>27417.67</v>
      </c>
      <c r="I2515" t="s">
        <v>656</v>
      </c>
      <c r="J2515">
        <v>46</v>
      </c>
      <c r="K2515" t="s">
        <v>27</v>
      </c>
      <c r="L2515" t="s">
        <v>18</v>
      </c>
      <c r="M2515">
        <v>4</v>
      </c>
      <c r="N2515" t="s">
        <v>104</v>
      </c>
      <c r="O2515">
        <f t="shared" si="39"/>
        <v>219341.36</v>
      </c>
    </row>
    <row r="2516" spans="1:15" x14ac:dyDescent="0.3">
      <c r="A2516">
        <v>2515</v>
      </c>
      <c r="B2516">
        <v>22</v>
      </c>
      <c r="C2516">
        <v>9</v>
      </c>
      <c r="D2516">
        <v>2023</v>
      </c>
      <c r="E2516" t="s">
        <v>74</v>
      </c>
      <c r="F2516" t="s">
        <v>45</v>
      </c>
      <c r="G2516">
        <v>9</v>
      </c>
      <c r="H2516">
        <v>57192.62</v>
      </c>
      <c r="I2516" t="s">
        <v>370</v>
      </c>
      <c r="J2516">
        <v>42</v>
      </c>
      <c r="K2516" t="s">
        <v>116</v>
      </c>
      <c r="L2516" t="s">
        <v>52</v>
      </c>
      <c r="M2516">
        <v>5</v>
      </c>
      <c r="N2516" t="s">
        <v>90</v>
      </c>
      <c r="O2516">
        <f t="shared" si="39"/>
        <v>514733.58</v>
      </c>
    </row>
    <row r="2517" spans="1:15" x14ac:dyDescent="0.3">
      <c r="A2517">
        <v>2516</v>
      </c>
      <c r="B2517">
        <v>22</v>
      </c>
      <c r="C2517">
        <v>9</v>
      </c>
      <c r="D2517">
        <v>2023</v>
      </c>
      <c r="E2517" t="s">
        <v>74</v>
      </c>
      <c r="F2517" t="s">
        <v>45</v>
      </c>
      <c r="G2517">
        <v>3</v>
      </c>
      <c r="H2517">
        <v>19563.419999999998</v>
      </c>
      <c r="I2517" t="s">
        <v>139</v>
      </c>
      <c r="J2517">
        <v>59</v>
      </c>
      <c r="K2517" t="s">
        <v>116</v>
      </c>
      <c r="L2517" t="s">
        <v>35</v>
      </c>
      <c r="M2517">
        <v>3</v>
      </c>
      <c r="N2517" t="s">
        <v>90</v>
      </c>
      <c r="O2517">
        <f t="shared" si="39"/>
        <v>58690.259999999995</v>
      </c>
    </row>
    <row r="2518" spans="1:15" x14ac:dyDescent="0.3">
      <c r="A2518">
        <v>2517</v>
      </c>
      <c r="B2518">
        <v>22</v>
      </c>
      <c r="C2518">
        <v>9</v>
      </c>
      <c r="D2518">
        <v>2023</v>
      </c>
      <c r="E2518" t="s">
        <v>74</v>
      </c>
      <c r="F2518" t="s">
        <v>32</v>
      </c>
      <c r="G2518">
        <v>5</v>
      </c>
      <c r="H2518">
        <v>12645.53</v>
      </c>
      <c r="I2518" t="s">
        <v>422</v>
      </c>
      <c r="J2518">
        <v>40</v>
      </c>
      <c r="K2518" t="s">
        <v>27</v>
      </c>
      <c r="L2518" t="s">
        <v>35</v>
      </c>
      <c r="M2518">
        <v>2</v>
      </c>
      <c r="N2518" t="s">
        <v>43</v>
      </c>
      <c r="O2518">
        <f t="shared" si="39"/>
        <v>63227.65</v>
      </c>
    </row>
    <row r="2519" spans="1:15" x14ac:dyDescent="0.3">
      <c r="A2519">
        <v>2518</v>
      </c>
      <c r="B2519">
        <v>23</v>
      </c>
      <c r="C2519">
        <v>9</v>
      </c>
      <c r="D2519">
        <v>2023</v>
      </c>
      <c r="E2519" t="s">
        <v>20</v>
      </c>
      <c r="F2519" t="s">
        <v>37</v>
      </c>
      <c r="G2519">
        <v>8</v>
      </c>
      <c r="H2519">
        <v>33639.25</v>
      </c>
      <c r="I2519" t="s">
        <v>16</v>
      </c>
      <c r="J2519">
        <v>51</v>
      </c>
      <c r="K2519" t="s">
        <v>23</v>
      </c>
      <c r="L2519" t="s">
        <v>52</v>
      </c>
      <c r="M2519">
        <v>3</v>
      </c>
      <c r="N2519" t="s">
        <v>97</v>
      </c>
      <c r="O2519">
        <f t="shared" si="39"/>
        <v>269114</v>
      </c>
    </row>
    <row r="2520" spans="1:15" x14ac:dyDescent="0.3">
      <c r="A2520">
        <v>2519</v>
      </c>
      <c r="B2520">
        <v>23</v>
      </c>
      <c r="C2520">
        <v>9</v>
      </c>
      <c r="D2520">
        <v>2023</v>
      </c>
      <c r="E2520" t="s">
        <v>20</v>
      </c>
      <c r="F2520" t="s">
        <v>37</v>
      </c>
      <c r="G2520">
        <v>3</v>
      </c>
      <c r="H2520">
        <v>34983.53</v>
      </c>
      <c r="I2520" t="s">
        <v>802</v>
      </c>
      <c r="J2520">
        <v>20</v>
      </c>
      <c r="K2520" t="s">
        <v>61</v>
      </c>
      <c r="L2520" t="s">
        <v>52</v>
      </c>
      <c r="M2520">
        <v>5</v>
      </c>
      <c r="N2520" t="s">
        <v>97</v>
      </c>
      <c r="O2520">
        <f t="shared" si="39"/>
        <v>104950.59</v>
      </c>
    </row>
    <row r="2521" spans="1:15" x14ac:dyDescent="0.3">
      <c r="A2521">
        <v>2520</v>
      </c>
      <c r="B2521">
        <v>23</v>
      </c>
      <c r="C2521">
        <v>9</v>
      </c>
      <c r="D2521">
        <v>2023</v>
      </c>
      <c r="E2521" t="s">
        <v>20</v>
      </c>
      <c r="F2521" t="s">
        <v>32</v>
      </c>
      <c r="G2521">
        <v>7</v>
      </c>
      <c r="H2521">
        <v>37054.44</v>
      </c>
      <c r="I2521" t="s">
        <v>752</v>
      </c>
      <c r="J2521">
        <v>47</v>
      </c>
      <c r="K2521" t="s">
        <v>23</v>
      </c>
      <c r="L2521" t="s">
        <v>52</v>
      </c>
      <c r="M2521">
        <v>2</v>
      </c>
      <c r="N2521" t="s">
        <v>43</v>
      </c>
      <c r="O2521">
        <f t="shared" si="39"/>
        <v>259381.08000000002</v>
      </c>
    </row>
    <row r="2522" spans="1:15" x14ac:dyDescent="0.3">
      <c r="A2522">
        <v>2521</v>
      </c>
      <c r="B2522">
        <v>23</v>
      </c>
      <c r="C2522">
        <v>9</v>
      </c>
      <c r="D2522">
        <v>2023</v>
      </c>
      <c r="E2522" t="s">
        <v>20</v>
      </c>
      <c r="F2522" t="s">
        <v>21</v>
      </c>
      <c r="G2522">
        <v>8</v>
      </c>
      <c r="H2522">
        <v>59614.21</v>
      </c>
      <c r="I2522" t="s">
        <v>386</v>
      </c>
      <c r="J2522">
        <v>51</v>
      </c>
      <c r="K2522" t="s">
        <v>27</v>
      </c>
      <c r="L2522" t="s">
        <v>35</v>
      </c>
      <c r="M2522">
        <v>3</v>
      </c>
      <c r="N2522" t="s">
        <v>25</v>
      </c>
      <c r="O2522">
        <f t="shared" si="39"/>
        <v>476913.68</v>
      </c>
    </row>
    <row r="2523" spans="1:15" x14ac:dyDescent="0.3">
      <c r="A2523">
        <v>2522</v>
      </c>
      <c r="B2523">
        <v>24</v>
      </c>
      <c r="C2523">
        <v>9</v>
      </c>
      <c r="D2523">
        <v>2023</v>
      </c>
      <c r="E2523" t="s">
        <v>29</v>
      </c>
      <c r="F2523" t="s">
        <v>15</v>
      </c>
      <c r="G2523">
        <v>3</v>
      </c>
      <c r="H2523">
        <v>15880.32</v>
      </c>
      <c r="I2523" t="s">
        <v>551</v>
      </c>
      <c r="J2523">
        <v>49</v>
      </c>
      <c r="K2523" t="s">
        <v>23</v>
      </c>
      <c r="L2523" t="s">
        <v>52</v>
      </c>
      <c r="M2523">
        <v>5</v>
      </c>
      <c r="N2523" t="s">
        <v>19</v>
      </c>
      <c r="O2523">
        <f t="shared" si="39"/>
        <v>47640.959999999999</v>
      </c>
    </row>
    <row r="2524" spans="1:15" x14ac:dyDescent="0.3">
      <c r="A2524">
        <v>2523</v>
      </c>
      <c r="B2524">
        <v>24</v>
      </c>
      <c r="C2524">
        <v>9</v>
      </c>
      <c r="D2524">
        <v>2023</v>
      </c>
      <c r="E2524" t="s">
        <v>29</v>
      </c>
      <c r="F2524" t="s">
        <v>37</v>
      </c>
      <c r="G2524">
        <v>2</v>
      </c>
      <c r="H2524">
        <v>52236.52</v>
      </c>
      <c r="I2524" t="s">
        <v>984</v>
      </c>
      <c r="J2524">
        <v>46</v>
      </c>
      <c r="K2524" t="s">
        <v>112</v>
      </c>
      <c r="L2524" t="s">
        <v>18</v>
      </c>
      <c r="M2524">
        <v>2</v>
      </c>
      <c r="N2524" t="s">
        <v>53</v>
      </c>
      <c r="O2524">
        <f t="shared" si="39"/>
        <v>104473.04</v>
      </c>
    </row>
    <row r="2525" spans="1:15" x14ac:dyDescent="0.3">
      <c r="A2525">
        <v>2524</v>
      </c>
      <c r="B2525">
        <v>24</v>
      </c>
      <c r="C2525">
        <v>9</v>
      </c>
      <c r="D2525">
        <v>2023</v>
      </c>
      <c r="E2525" t="s">
        <v>29</v>
      </c>
      <c r="F2525" t="s">
        <v>15</v>
      </c>
      <c r="G2525">
        <v>7</v>
      </c>
      <c r="H2525">
        <v>30276.73</v>
      </c>
      <c r="I2525" t="s">
        <v>828</v>
      </c>
      <c r="J2525">
        <v>26</v>
      </c>
      <c r="K2525" t="s">
        <v>116</v>
      </c>
      <c r="L2525" t="s">
        <v>35</v>
      </c>
      <c r="M2525">
        <v>2</v>
      </c>
      <c r="N2525" t="s">
        <v>86</v>
      </c>
      <c r="O2525">
        <f t="shared" si="39"/>
        <v>211937.11</v>
      </c>
    </row>
    <row r="2526" spans="1:15" x14ac:dyDescent="0.3">
      <c r="A2526">
        <v>2525</v>
      </c>
      <c r="B2526">
        <v>24</v>
      </c>
      <c r="C2526">
        <v>9</v>
      </c>
      <c r="D2526">
        <v>2023</v>
      </c>
      <c r="E2526" t="s">
        <v>29</v>
      </c>
      <c r="F2526" t="s">
        <v>32</v>
      </c>
      <c r="G2526">
        <v>9</v>
      </c>
      <c r="H2526">
        <v>28598.81</v>
      </c>
      <c r="I2526" t="s">
        <v>999</v>
      </c>
      <c r="J2526">
        <v>19</v>
      </c>
      <c r="K2526" t="s">
        <v>27</v>
      </c>
      <c r="L2526" t="s">
        <v>18</v>
      </c>
      <c r="M2526">
        <v>4</v>
      </c>
      <c r="N2526" t="s">
        <v>43</v>
      </c>
      <c r="O2526">
        <f t="shared" si="39"/>
        <v>257389.29</v>
      </c>
    </row>
    <row r="2527" spans="1:15" x14ac:dyDescent="0.3">
      <c r="A2527">
        <v>2526</v>
      </c>
      <c r="B2527">
        <v>25</v>
      </c>
      <c r="C2527">
        <v>9</v>
      </c>
      <c r="D2527">
        <v>2023</v>
      </c>
      <c r="E2527" t="s">
        <v>44</v>
      </c>
      <c r="F2527" t="s">
        <v>21</v>
      </c>
      <c r="G2527">
        <v>1</v>
      </c>
      <c r="H2527">
        <v>65952.59</v>
      </c>
      <c r="I2527" t="s">
        <v>607</v>
      </c>
      <c r="J2527">
        <v>56</v>
      </c>
      <c r="K2527" t="s">
        <v>27</v>
      </c>
      <c r="L2527" t="s">
        <v>18</v>
      </c>
      <c r="M2527">
        <v>5</v>
      </c>
      <c r="N2527" t="s">
        <v>25</v>
      </c>
      <c r="O2527">
        <f t="shared" si="39"/>
        <v>65952.59</v>
      </c>
    </row>
    <row r="2528" spans="1:15" x14ac:dyDescent="0.3">
      <c r="A2528">
        <v>2527</v>
      </c>
      <c r="B2528">
        <v>25</v>
      </c>
      <c r="C2528">
        <v>9</v>
      </c>
      <c r="D2528">
        <v>2023</v>
      </c>
      <c r="E2528" t="s">
        <v>44</v>
      </c>
      <c r="F2528" t="s">
        <v>21</v>
      </c>
      <c r="G2528">
        <v>3</v>
      </c>
      <c r="H2528">
        <v>24908.11</v>
      </c>
      <c r="I2528" t="s">
        <v>454</v>
      </c>
      <c r="J2528">
        <v>24</v>
      </c>
      <c r="K2528" t="s">
        <v>23</v>
      </c>
      <c r="L2528" t="s">
        <v>52</v>
      </c>
      <c r="M2528">
        <v>4</v>
      </c>
      <c r="N2528" t="s">
        <v>28</v>
      </c>
      <c r="O2528">
        <f t="shared" si="39"/>
        <v>74724.33</v>
      </c>
    </row>
    <row r="2529" spans="1:15" x14ac:dyDescent="0.3">
      <c r="A2529">
        <v>2528</v>
      </c>
      <c r="B2529">
        <v>25</v>
      </c>
      <c r="C2529">
        <v>9</v>
      </c>
      <c r="D2529">
        <v>2023</v>
      </c>
      <c r="E2529" t="s">
        <v>44</v>
      </c>
      <c r="F2529" t="s">
        <v>21</v>
      </c>
      <c r="G2529">
        <v>5</v>
      </c>
      <c r="H2529">
        <v>48551.91</v>
      </c>
      <c r="I2529" t="s">
        <v>797</v>
      </c>
      <c r="J2529">
        <v>22</v>
      </c>
      <c r="K2529" t="s">
        <v>112</v>
      </c>
      <c r="L2529" t="s">
        <v>18</v>
      </c>
      <c r="M2529">
        <v>2</v>
      </c>
      <c r="N2529" t="s">
        <v>65</v>
      </c>
      <c r="O2529">
        <f t="shared" si="39"/>
        <v>242759.55000000002</v>
      </c>
    </row>
    <row r="2530" spans="1:15" x14ac:dyDescent="0.3">
      <c r="A2530">
        <v>2529</v>
      </c>
      <c r="B2530">
        <v>26</v>
      </c>
      <c r="C2530">
        <v>9</v>
      </c>
      <c r="D2530">
        <v>2023</v>
      </c>
      <c r="E2530" t="s">
        <v>54</v>
      </c>
      <c r="F2530" t="s">
        <v>32</v>
      </c>
      <c r="G2530">
        <v>3</v>
      </c>
      <c r="H2530">
        <v>26507.67</v>
      </c>
      <c r="I2530" t="s">
        <v>272</v>
      </c>
      <c r="J2530">
        <v>25</v>
      </c>
      <c r="K2530" t="s">
        <v>34</v>
      </c>
      <c r="L2530" t="s">
        <v>52</v>
      </c>
      <c r="M2530">
        <v>2</v>
      </c>
      <c r="N2530" t="s">
        <v>101</v>
      </c>
      <c r="O2530">
        <f t="shared" si="39"/>
        <v>79523.009999999995</v>
      </c>
    </row>
    <row r="2531" spans="1:15" x14ac:dyDescent="0.3">
      <c r="A2531">
        <v>2530</v>
      </c>
      <c r="B2531">
        <v>26</v>
      </c>
      <c r="C2531">
        <v>9</v>
      </c>
      <c r="D2531">
        <v>2023</v>
      </c>
      <c r="E2531" t="s">
        <v>54</v>
      </c>
      <c r="F2531" t="s">
        <v>45</v>
      </c>
      <c r="G2531">
        <v>1</v>
      </c>
      <c r="H2531">
        <v>40428.629999999997</v>
      </c>
      <c r="I2531" t="s">
        <v>720</v>
      </c>
      <c r="J2531">
        <v>49</v>
      </c>
      <c r="K2531" t="s">
        <v>116</v>
      </c>
      <c r="L2531" t="s">
        <v>35</v>
      </c>
      <c r="M2531">
        <v>3</v>
      </c>
      <c r="N2531" t="s">
        <v>104</v>
      </c>
      <c r="O2531">
        <f t="shared" si="39"/>
        <v>40428.629999999997</v>
      </c>
    </row>
    <row r="2532" spans="1:15" x14ac:dyDescent="0.3">
      <c r="A2532">
        <v>2531</v>
      </c>
      <c r="B2532">
        <v>26</v>
      </c>
      <c r="C2532">
        <v>9</v>
      </c>
      <c r="D2532">
        <v>2023</v>
      </c>
      <c r="E2532" t="s">
        <v>54</v>
      </c>
      <c r="F2532" t="s">
        <v>45</v>
      </c>
      <c r="G2532">
        <v>7</v>
      </c>
      <c r="H2532">
        <v>57177.57</v>
      </c>
      <c r="I2532" t="s">
        <v>83</v>
      </c>
      <c r="J2532">
        <v>35</v>
      </c>
      <c r="K2532" t="s">
        <v>152</v>
      </c>
      <c r="L2532" t="s">
        <v>18</v>
      </c>
      <c r="M2532">
        <v>4</v>
      </c>
      <c r="N2532" t="s">
        <v>90</v>
      </c>
      <c r="O2532">
        <f t="shared" si="39"/>
        <v>400242.99</v>
      </c>
    </row>
    <row r="2533" spans="1:15" x14ac:dyDescent="0.3">
      <c r="A2533">
        <v>2532</v>
      </c>
      <c r="B2533">
        <v>26</v>
      </c>
      <c r="C2533">
        <v>9</v>
      </c>
      <c r="D2533">
        <v>2023</v>
      </c>
      <c r="E2533" t="s">
        <v>54</v>
      </c>
      <c r="F2533" t="s">
        <v>15</v>
      </c>
      <c r="G2533">
        <v>7</v>
      </c>
      <c r="H2533">
        <v>62903.35</v>
      </c>
      <c r="I2533" t="s">
        <v>745</v>
      </c>
      <c r="J2533">
        <v>55</v>
      </c>
      <c r="K2533" t="s">
        <v>152</v>
      </c>
      <c r="L2533" t="s">
        <v>52</v>
      </c>
      <c r="M2533">
        <v>5</v>
      </c>
      <c r="N2533" t="s">
        <v>19</v>
      </c>
      <c r="O2533">
        <f t="shared" si="39"/>
        <v>440323.45</v>
      </c>
    </row>
    <row r="2534" spans="1:15" x14ac:dyDescent="0.3">
      <c r="A2534">
        <v>2533</v>
      </c>
      <c r="B2534">
        <v>27</v>
      </c>
      <c r="C2534">
        <v>9</v>
      </c>
      <c r="D2534">
        <v>2023</v>
      </c>
      <c r="E2534" t="s">
        <v>62</v>
      </c>
      <c r="F2534" t="s">
        <v>45</v>
      </c>
      <c r="G2534">
        <v>8</v>
      </c>
      <c r="H2534">
        <v>60321.83</v>
      </c>
      <c r="I2534" t="s">
        <v>644</v>
      </c>
      <c r="J2534">
        <v>35</v>
      </c>
      <c r="K2534" t="s">
        <v>23</v>
      </c>
      <c r="L2534" t="s">
        <v>24</v>
      </c>
      <c r="M2534">
        <v>5</v>
      </c>
      <c r="N2534" t="s">
        <v>48</v>
      </c>
      <c r="O2534">
        <f t="shared" si="39"/>
        <v>482574.64</v>
      </c>
    </row>
    <row r="2535" spans="1:15" x14ac:dyDescent="0.3">
      <c r="A2535">
        <v>2534</v>
      </c>
      <c r="B2535">
        <v>27</v>
      </c>
      <c r="C2535">
        <v>9</v>
      </c>
      <c r="D2535">
        <v>2023</v>
      </c>
      <c r="E2535" t="s">
        <v>62</v>
      </c>
      <c r="F2535" t="s">
        <v>45</v>
      </c>
      <c r="G2535">
        <v>5</v>
      </c>
      <c r="H2535">
        <v>44930.84</v>
      </c>
      <c r="I2535" t="s">
        <v>378</v>
      </c>
      <c r="J2535">
        <v>58</v>
      </c>
      <c r="K2535" t="s">
        <v>23</v>
      </c>
      <c r="L2535" t="s">
        <v>52</v>
      </c>
      <c r="M2535">
        <v>4</v>
      </c>
      <c r="N2535" t="s">
        <v>90</v>
      </c>
      <c r="O2535">
        <f t="shared" si="39"/>
        <v>224654.19999999998</v>
      </c>
    </row>
    <row r="2536" spans="1:15" x14ac:dyDescent="0.3">
      <c r="A2536">
        <v>2535</v>
      </c>
      <c r="B2536">
        <v>27</v>
      </c>
      <c r="C2536">
        <v>9</v>
      </c>
      <c r="D2536">
        <v>2023</v>
      </c>
      <c r="E2536" t="s">
        <v>62</v>
      </c>
      <c r="F2536" t="s">
        <v>21</v>
      </c>
      <c r="G2536">
        <v>5</v>
      </c>
      <c r="H2536">
        <v>24928.98</v>
      </c>
      <c r="I2536" t="s">
        <v>675</v>
      </c>
      <c r="J2536">
        <v>33</v>
      </c>
      <c r="K2536" t="s">
        <v>92</v>
      </c>
      <c r="L2536" t="s">
        <v>24</v>
      </c>
      <c r="M2536">
        <v>2</v>
      </c>
      <c r="N2536" t="s">
        <v>28</v>
      </c>
      <c r="O2536">
        <f t="shared" si="39"/>
        <v>124644.9</v>
      </c>
    </row>
    <row r="2537" spans="1:15" x14ac:dyDescent="0.3">
      <c r="A2537">
        <v>2536</v>
      </c>
      <c r="B2537">
        <v>27</v>
      </c>
      <c r="C2537">
        <v>9</v>
      </c>
      <c r="D2537">
        <v>2023</v>
      </c>
      <c r="E2537" t="s">
        <v>62</v>
      </c>
      <c r="F2537" t="s">
        <v>21</v>
      </c>
      <c r="G2537">
        <v>5</v>
      </c>
      <c r="H2537">
        <v>49674</v>
      </c>
      <c r="I2537" t="s">
        <v>982</v>
      </c>
      <c r="J2537">
        <v>38</v>
      </c>
      <c r="K2537" t="s">
        <v>92</v>
      </c>
      <c r="L2537" t="s">
        <v>52</v>
      </c>
      <c r="M2537">
        <v>3</v>
      </c>
      <c r="N2537" t="s">
        <v>65</v>
      </c>
      <c r="O2537">
        <f t="shared" si="39"/>
        <v>248370</v>
      </c>
    </row>
    <row r="2538" spans="1:15" x14ac:dyDescent="0.3">
      <c r="A2538">
        <v>2537</v>
      </c>
      <c r="B2538">
        <v>28</v>
      </c>
      <c r="C2538">
        <v>9</v>
      </c>
      <c r="D2538">
        <v>2023</v>
      </c>
      <c r="E2538" t="s">
        <v>67</v>
      </c>
      <c r="F2538" t="s">
        <v>15</v>
      </c>
      <c r="G2538">
        <v>1</v>
      </c>
      <c r="H2538">
        <v>52594.3</v>
      </c>
      <c r="I2538" t="s">
        <v>467</v>
      </c>
      <c r="J2538">
        <v>27</v>
      </c>
      <c r="K2538" t="s">
        <v>23</v>
      </c>
      <c r="L2538" t="s">
        <v>24</v>
      </c>
      <c r="M2538">
        <v>5</v>
      </c>
      <c r="N2538" t="s">
        <v>31</v>
      </c>
      <c r="O2538">
        <f t="shared" si="39"/>
        <v>52594.3</v>
      </c>
    </row>
    <row r="2539" spans="1:15" x14ac:dyDescent="0.3">
      <c r="A2539">
        <v>2538</v>
      </c>
      <c r="B2539">
        <v>28</v>
      </c>
      <c r="C2539">
        <v>9</v>
      </c>
      <c r="D2539">
        <v>2023</v>
      </c>
      <c r="E2539" t="s">
        <v>67</v>
      </c>
      <c r="F2539" t="s">
        <v>37</v>
      </c>
      <c r="G2539">
        <v>5</v>
      </c>
      <c r="H2539">
        <v>10641.52</v>
      </c>
      <c r="I2539" t="s">
        <v>485</v>
      </c>
      <c r="J2539">
        <v>59</v>
      </c>
      <c r="K2539" t="s">
        <v>27</v>
      </c>
      <c r="L2539" t="s">
        <v>18</v>
      </c>
      <c r="M2539">
        <v>5</v>
      </c>
      <c r="N2539" t="s">
        <v>40</v>
      </c>
      <c r="O2539">
        <f t="shared" si="39"/>
        <v>53207.600000000006</v>
      </c>
    </row>
    <row r="2540" spans="1:15" x14ac:dyDescent="0.3">
      <c r="A2540">
        <v>2539</v>
      </c>
      <c r="B2540">
        <v>28</v>
      </c>
      <c r="C2540">
        <v>9</v>
      </c>
      <c r="D2540">
        <v>2023</v>
      </c>
      <c r="E2540" t="s">
        <v>67</v>
      </c>
      <c r="F2540" t="s">
        <v>15</v>
      </c>
      <c r="G2540">
        <v>6</v>
      </c>
      <c r="H2540">
        <v>36352.629999999997</v>
      </c>
      <c r="I2540" t="s">
        <v>982</v>
      </c>
      <c r="J2540">
        <v>21</v>
      </c>
      <c r="K2540" t="s">
        <v>61</v>
      </c>
      <c r="L2540" t="s">
        <v>24</v>
      </c>
      <c r="M2540">
        <v>3</v>
      </c>
      <c r="N2540" t="s">
        <v>86</v>
      </c>
      <c r="O2540">
        <f t="shared" si="39"/>
        <v>218115.77999999997</v>
      </c>
    </row>
    <row r="2541" spans="1:15" x14ac:dyDescent="0.3">
      <c r="A2541">
        <v>2540</v>
      </c>
      <c r="B2541">
        <v>28</v>
      </c>
      <c r="C2541">
        <v>9</v>
      </c>
      <c r="D2541">
        <v>2023</v>
      </c>
      <c r="E2541" t="s">
        <v>67</v>
      </c>
      <c r="F2541" t="s">
        <v>15</v>
      </c>
      <c r="G2541">
        <v>1</v>
      </c>
      <c r="H2541">
        <v>60595.72</v>
      </c>
      <c r="I2541" t="s">
        <v>277</v>
      </c>
      <c r="J2541">
        <v>25</v>
      </c>
      <c r="K2541" t="s">
        <v>23</v>
      </c>
      <c r="L2541" t="s">
        <v>18</v>
      </c>
      <c r="M2541">
        <v>2</v>
      </c>
      <c r="N2541" t="s">
        <v>86</v>
      </c>
      <c r="O2541">
        <f t="shared" si="39"/>
        <v>60595.72</v>
      </c>
    </row>
    <row r="2542" spans="1:15" x14ac:dyDescent="0.3">
      <c r="A2542">
        <v>2541</v>
      </c>
      <c r="B2542">
        <v>29</v>
      </c>
      <c r="C2542">
        <v>9</v>
      </c>
      <c r="D2542">
        <v>2023</v>
      </c>
      <c r="E2542" t="s">
        <v>74</v>
      </c>
      <c r="F2542" t="s">
        <v>32</v>
      </c>
      <c r="G2542">
        <v>7</v>
      </c>
      <c r="H2542">
        <v>39375.26</v>
      </c>
      <c r="I2542" t="s">
        <v>1000</v>
      </c>
      <c r="J2542">
        <v>36</v>
      </c>
      <c r="K2542" t="s">
        <v>152</v>
      </c>
      <c r="L2542" t="s">
        <v>18</v>
      </c>
      <c r="M2542">
        <v>5</v>
      </c>
      <c r="N2542" t="s">
        <v>36</v>
      </c>
      <c r="O2542">
        <f t="shared" si="39"/>
        <v>275626.82</v>
      </c>
    </row>
    <row r="2543" spans="1:15" x14ac:dyDescent="0.3">
      <c r="A2543">
        <v>2542</v>
      </c>
      <c r="B2543">
        <v>29</v>
      </c>
      <c r="C2543">
        <v>9</v>
      </c>
      <c r="D2543">
        <v>2023</v>
      </c>
      <c r="E2543" t="s">
        <v>74</v>
      </c>
      <c r="F2543" t="s">
        <v>32</v>
      </c>
      <c r="G2543">
        <v>1</v>
      </c>
      <c r="H2543">
        <v>28682.53</v>
      </c>
      <c r="I2543" t="s">
        <v>278</v>
      </c>
      <c r="J2543">
        <v>57</v>
      </c>
      <c r="K2543" t="s">
        <v>152</v>
      </c>
      <c r="L2543" t="s">
        <v>52</v>
      </c>
      <c r="M2543">
        <v>3</v>
      </c>
      <c r="N2543" t="s">
        <v>36</v>
      </c>
      <c r="O2543">
        <f t="shared" si="39"/>
        <v>28682.53</v>
      </c>
    </row>
    <row r="2544" spans="1:15" x14ac:dyDescent="0.3">
      <c r="A2544">
        <v>2543</v>
      </c>
      <c r="B2544">
        <v>29</v>
      </c>
      <c r="C2544">
        <v>9</v>
      </c>
      <c r="D2544">
        <v>2023</v>
      </c>
      <c r="E2544" t="s">
        <v>74</v>
      </c>
      <c r="F2544" t="s">
        <v>15</v>
      </c>
      <c r="G2544">
        <v>2</v>
      </c>
      <c r="H2544">
        <v>62307.87</v>
      </c>
      <c r="I2544" t="s">
        <v>570</v>
      </c>
      <c r="J2544">
        <v>57</v>
      </c>
      <c r="K2544" t="s">
        <v>61</v>
      </c>
      <c r="L2544" t="s">
        <v>18</v>
      </c>
      <c r="M2544">
        <v>5</v>
      </c>
      <c r="N2544" t="s">
        <v>19</v>
      </c>
      <c r="O2544">
        <f t="shared" si="39"/>
        <v>124615.74</v>
      </c>
    </row>
    <row r="2545" spans="1:15" x14ac:dyDescent="0.3">
      <c r="A2545">
        <v>2544</v>
      </c>
      <c r="B2545">
        <v>29</v>
      </c>
      <c r="C2545">
        <v>9</v>
      </c>
      <c r="D2545">
        <v>2023</v>
      </c>
      <c r="E2545" t="s">
        <v>74</v>
      </c>
      <c r="F2545" t="s">
        <v>15</v>
      </c>
      <c r="G2545">
        <v>2</v>
      </c>
      <c r="H2545">
        <v>19352.84</v>
      </c>
      <c r="I2545" t="s">
        <v>548</v>
      </c>
      <c r="J2545">
        <v>26</v>
      </c>
      <c r="K2545" t="s">
        <v>135</v>
      </c>
      <c r="L2545" t="s">
        <v>35</v>
      </c>
      <c r="M2545">
        <v>4</v>
      </c>
      <c r="N2545" t="s">
        <v>19</v>
      </c>
      <c r="O2545">
        <f t="shared" si="39"/>
        <v>38705.68</v>
      </c>
    </row>
    <row r="2546" spans="1:15" x14ac:dyDescent="0.3">
      <c r="A2546">
        <v>2545</v>
      </c>
      <c r="B2546">
        <v>30</v>
      </c>
      <c r="C2546">
        <v>9</v>
      </c>
      <c r="D2546">
        <v>2023</v>
      </c>
      <c r="E2546" t="s">
        <v>20</v>
      </c>
      <c r="F2546" t="s">
        <v>15</v>
      </c>
      <c r="G2546">
        <v>5</v>
      </c>
      <c r="H2546">
        <v>22386.71</v>
      </c>
      <c r="I2546" t="s">
        <v>806</v>
      </c>
      <c r="J2546">
        <v>47</v>
      </c>
      <c r="K2546" t="s">
        <v>23</v>
      </c>
      <c r="L2546" t="s">
        <v>24</v>
      </c>
      <c r="M2546">
        <v>5</v>
      </c>
      <c r="N2546" t="s">
        <v>86</v>
      </c>
      <c r="O2546">
        <f t="shared" si="39"/>
        <v>111933.54999999999</v>
      </c>
    </row>
    <row r="2547" spans="1:15" x14ac:dyDescent="0.3">
      <c r="A2547">
        <v>2546</v>
      </c>
      <c r="B2547">
        <v>30</v>
      </c>
      <c r="C2547">
        <v>9</v>
      </c>
      <c r="D2547">
        <v>2023</v>
      </c>
      <c r="E2547" t="s">
        <v>20</v>
      </c>
      <c r="F2547" t="s">
        <v>45</v>
      </c>
      <c r="G2547">
        <v>7</v>
      </c>
      <c r="H2547">
        <v>51242.34</v>
      </c>
      <c r="I2547" t="s">
        <v>898</v>
      </c>
      <c r="J2547">
        <v>34</v>
      </c>
      <c r="K2547" t="s">
        <v>23</v>
      </c>
      <c r="L2547" t="s">
        <v>52</v>
      </c>
      <c r="M2547">
        <v>2</v>
      </c>
      <c r="N2547" t="s">
        <v>90</v>
      </c>
      <c r="O2547">
        <f t="shared" si="39"/>
        <v>358696.38</v>
      </c>
    </row>
    <row r="2548" spans="1:15" x14ac:dyDescent="0.3">
      <c r="A2548">
        <v>2547</v>
      </c>
      <c r="B2548">
        <v>30</v>
      </c>
      <c r="C2548">
        <v>9</v>
      </c>
      <c r="D2548">
        <v>2023</v>
      </c>
      <c r="E2548" t="s">
        <v>20</v>
      </c>
      <c r="F2548" t="s">
        <v>32</v>
      </c>
      <c r="G2548">
        <v>1</v>
      </c>
      <c r="H2548">
        <v>31146.16</v>
      </c>
      <c r="I2548" t="s">
        <v>1001</v>
      </c>
      <c r="J2548">
        <v>57</v>
      </c>
      <c r="K2548" t="s">
        <v>23</v>
      </c>
      <c r="L2548" t="s">
        <v>18</v>
      </c>
      <c r="M2548">
        <v>5</v>
      </c>
      <c r="N2548" t="s">
        <v>36</v>
      </c>
      <c r="O2548">
        <f t="shared" si="39"/>
        <v>31146.16</v>
      </c>
    </row>
    <row r="2549" spans="1:15" x14ac:dyDescent="0.3">
      <c r="A2549">
        <v>2548</v>
      </c>
      <c r="B2549">
        <v>1</v>
      </c>
      <c r="C2549">
        <v>10</v>
      </c>
      <c r="D2549">
        <v>2023</v>
      </c>
      <c r="E2549" t="s">
        <v>29</v>
      </c>
      <c r="F2549" t="s">
        <v>15</v>
      </c>
      <c r="G2549">
        <v>1</v>
      </c>
      <c r="H2549">
        <v>52781.01</v>
      </c>
      <c r="I2549" t="s">
        <v>714</v>
      </c>
      <c r="J2549">
        <v>32</v>
      </c>
      <c r="K2549" t="s">
        <v>23</v>
      </c>
      <c r="L2549" t="s">
        <v>24</v>
      </c>
      <c r="M2549">
        <v>2</v>
      </c>
      <c r="N2549" t="s">
        <v>86</v>
      </c>
      <c r="O2549">
        <f t="shared" si="39"/>
        <v>52781.01</v>
      </c>
    </row>
    <row r="2550" spans="1:15" x14ac:dyDescent="0.3">
      <c r="A2550">
        <v>2549</v>
      </c>
      <c r="B2550">
        <v>1</v>
      </c>
      <c r="C2550">
        <v>10</v>
      </c>
      <c r="D2550">
        <v>2023</v>
      </c>
      <c r="E2550" t="s">
        <v>29</v>
      </c>
      <c r="F2550" t="s">
        <v>21</v>
      </c>
      <c r="G2550">
        <v>1</v>
      </c>
      <c r="H2550">
        <v>19462.22</v>
      </c>
      <c r="I2550" t="s">
        <v>359</v>
      </c>
      <c r="J2550">
        <v>21</v>
      </c>
      <c r="K2550" t="s">
        <v>27</v>
      </c>
      <c r="L2550" t="s">
        <v>24</v>
      </c>
      <c r="M2550">
        <v>4</v>
      </c>
      <c r="N2550" t="s">
        <v>28</v>
      </c>
      <c r="O2550">
        <f t="shared" si="39"/>
        <v>19462.22</v>
      </c>
    </row>
    <row r="2551" spans="1:15" x14ac:dyDescent="0.3">
      <c r="A2551">
        <v>2550</v>
      </c>
      <c r="B2551">
        <v>1</v>
      </c>
      <c r="C2551">
        <v>10</v>
      </c>
      <c r="D2551">
        <v>2023</v>
      </c>
      <c r="E2551" t="s">
        <v>29</v>
      </c>
      <c r="F2551" t="s">
        <v>21</v>
      </c>
      <c r="G2551">
        <v>6</v>
      </c>
      <c r="H2551">
        <v>25136.15</v>
      </c>
      <c r="I2551" t="s">
        <v>441</v>
      </c>
      <c r="J2551">
        <v>23</v>
      </c>
      <c r="K2551" t="s">
        <v>119</v>
      </c>
      <c r="L2551" t="s">
        <v>35</v>
      </c>
      <c r="M2551">
        <v>5</v>
      </c>
      <c r="N2551" t="s">
        <v>65</v>
      </c>
      <c r="O2551">
        <f t="shared" si="39"/>
        <v>150816.90000000002</v>
      </c>
    </row>
    <row r="2552" spans="1:15" x14ac:dyDescent="0.3">
      <c r="A2552">
        <v>2551</v>
      </c>
      <c r="B2552">
        <v>1</v>
      </c>
      <c r="C2552">
        <v>10</v>
      </c>
      <c r="D2552">
        <v>2023</v>
      </c>
      <c r="E2552" t="s">
        <v>29</v>
      </c>
      <c r="F2552" t="s">
        <v>45</v>
      </c>
      <c r="G2552">
        <v>2</v>
      </c>
      <c r="H2552">
        <v>19398.84</v>
      </c>
      <c r="I2552" t="s">
        <v>843</v>
      </c>
      <c r="J2552">
        <v>33</v>
      </c>
      <c r="K2552" t="s">
        <v>140</v>
      </c>
      <c r="L2552" t="s">
        <v>24</v>
      </c>
      <c r="M2552">
        <v>2</v>
      </c>
      <c r="N2552" t="s">
        <v>104</v>
      </c>
      <c r="O2552">
        <f t="shared" si="39"/>
        <v>38797.68</v>
      </c>
    </row>
    <row r="2553" spans="1:15" x14ac:dyDescent="0.3">
      <c r="A2553">
        <v>2552</v>
      </c>
      <c r="B2553">
        <v>2</v>
      </c>
      <c r="C2553">
        <v>10</v>
      </c>
      <c r="D2553">
        <v>2023</v>
      </c>
      <c r="E2553" t="s">
        <v>44</v>
      </c>
      <c r="F2553" t="s">
        <v>45</v>
      </c>
      <c r="G2553">
        <v>1</v>
      </c>
      <c r="H2553">
        <v>67174.62</v>
      </c>
      <c r="I2553" t="s">
        <v>856</v>
      </c>
      <c r="J2553">
        <v>43</v>
      </c>
      <c r="K2553" t="s">
        <v>116</v>
      </c>
      <c r="L2553" t="s">
        <v>52</v>
      </c>
      <c r="M2553">
        <v>2</v>
      </c>
      <c r="N2553" t="s">
        <v>104</v>
      </c>
      <c r="O2553">
        <f t="shared" si="39"/>
        <v>67174.62</v>
      </c>
    </row>
    <row r="2554" spans="1:15" x14ac:dyDescent="0.3">
      <c r="A2554">
        <v>2553</v>
      </c>
      <c r="B2554">
        <v>2</v>
      </c>
      <c r="C2554">
        <v>10</v>
      </c>
      <c r="D2554">
        <v>2023</v>
      </c>
      <c r="E2554" t="s">
        <v>44</v>
      </c>
      <c r="F2554" t="s">
        <v>37</v>
      </c>
      <c r="G2554">
        <v>6</v>
      </c>
      <c r="H2554">
        <v>34324.239999999998</v>
      </c>
      <c r="I2554" t="s">
        <v>215</v>
      </c>
      <c r="J2554">
        <v>54</v>
      </c>
      <c r="K2554" t="s">
        <v>47</v>
      </c>
      <c r="L2554" t="s">
        <v>52</v>
      </c>
      <c r="M2554">
        <v>4</v>
      </c>
      <c r="N2554" t="s">
        <v>97</v>
      </c>
      <c r="O2554">
        <f t="shared" si="39"/>
        <v>205945.44</v>
      </c>
    </row>
    <row r="2555" spans="1:15" x14ac:dyDescent="0.3">
      <c r="A2555">
        <v>2554</v>
      </c>
      <c r="B2555">
        <v>2</v>
      </c>
      <c r="C2555">
        <v>10</v>
      </c>
      <c r="D2555">
        <v>2023</v>
      </c>
      <c r="E2555" t="s">
        <v>44</v>
      </c>
      <c r="F2555" t="s">
        <v>37</v>
      </c>
      <c r="G2555">
        <v>2</v>
      </c>
      <c r="H2555">
        <v>30233.19</v>
      </c>
      <c r="I2555" t="s">
        <v>1002</v>
      </c>
      <c r="J2555">
        <v>40</v>
      </c>
      <c r="K2555" t="s">
        <v>56</v>
      </c>
      <c r="L2555" t="s">
        <v>18</v>
      </c>
      <c r="M2555">
        <v>3</v>
      </c>
      <c r="N2555" t="s">
        <v>40</v>
      </c>
      <c r="O2555">
        <f t="shared" si="39"/>
        <v>60466.38</v>
      </c>
    </row>
    <row r="2556" spans="1:15" x14ac:dyDescent="0.3">
      <c r="A2556">
        <v>2555</v>
      </c>
      <c r="B2556">
        <v>3</v>
      </c>
      <c r="C2556">
        <v>10</v>
      </c>
      <c r="D2556">
        <v>2023</v>
      </c>
      <c r="E2556" t="s">
        <v>54</v>
      </c>
      <c r="F2556" t="s">
        <v>37</v>
      </c>
      <c r="G2556">
        <v>6</v>
      </c>
      <c r="H2556">
        <v>10852.13</v>
      </c>
      <c r="I2556" t="s">
        <v>349</v>
      </c>
      <c r="J2556">
        <v>30</v>
      </c>
      <c r="K2556" t="s">
        <v>23</v>
      </c>
      <c r="L2556" t="s">
        <v>18</v>
      </c>
      <c r="M2556">
        <v>4</v>
      </c>
      <c r="N2556" t="s">
        <v>53</v>
      </c>
      <c r="O2556">
        <f t="shared" si="39"/>
        <v>65112.78</v>
      </c>
    </row>
    <row r="2557" spans="1:15" x14ac:dyDescent="0.3">
      <c r="A2557">
        <v>2556</v>
      </c>
      <c r="B2557">
        <v>3</v>
      </c>
      <c r="C2557">
        <v>10</v>
      </c>
      <c r="D2557">
        <v>2023</v>
      </c>
      <c r="E2557" t="s">
        <v>54</v>
      </c>
      <c r="F2557" t="s">
        <v>45</v>
      </c>
      <c r="G2557">
        <v>8</v>
      </c>
      <c r="H2557">
        <v>19205.05</v>
      </c>
      <c r="I2557" t="s">
        <v>451</v>
      </c>
      <c r="J2557">
        <v>34</v>
      </c>
      <c r="K2557" t="s">
        <v>27</v>
      </c>
      <c r="L2557" t="s">
        <v>52</v>
      </c>
      <c r="M2557">
        <v>5</v>
      </c>
      <c r="N2557" t="s">
        <v>104</v>
      </c>
      <c r="O2557">
        <f t="shared" si="39"/>
        <v>153640.4</v>
      </c>
    </row>
    <row r="2558" spans="1:15" x14ac:dyDescent="0.3">
      <c r="A2558">
        <v>2557</v>
      </c>
      <c r="B2558">
        <v>3</v>
      </c>
      <c r="C2558">
        <v>10</v>
      </c>
      <c r="D2558">
        <v>2023</v>
      </c>
      <c r="E2558" t="s">
        <v>54</v>
      </c>
      <c r="F2558" t="s">
        <v>45</v>
      </c>
      <c r="G2558">
        <v>2</v>
      </c>
      <c r="H2558">
        <v>35268.15</v>
      </c>
      <c r="I2558" t="s">
        <v>772</v>
      </c>
      <c r="J2558">
        <v>44</v>
      </c>
      <c r="K2558" t="s">
        <v>23</v>
      </c>
      <c r="L2558" t="s">
        <v>24</v>
      </c>
      <c r="M2558">
        <v>5</v>
      </c>
      <c r="N2558" t="s">
        <v>48</v>
      </c>
      <c r="O2558">
        <f t="shared" si="39"/>
        <v>70536.3</v>
      </c>
    </row>
    <row r="2559" spans="1:15" x14ac:dyDescent="0.3">
      <c r="A2559">
        <v>2558</v>
      </c>
      <c r="B2559">
        <v>4</v>
      </c>
      <c r="C2559">
        <v>10</v>
      </c>
      <c r="D2559">
        <v>2023</v>
      </c>
      <c r="E2559" t="s">
        <v>62</v>
      </c>
      <c r="F2559" t="s">
        <v>45</v>
      </c>
      <c r="G2559">
        <v>9</v>
      </c>
      <c r="H2559">
        <v>14110.17</v>
      </c>
      <c r="I2559" t="s">
        <v>428</v>
      </c>
      <c r="J2559">
        <v>39</v>
      </c>
      <c r="K2559" t="s">
        <v>47</v>
      </c>
      <c r="L2559" t="s">
        <v>24</v>
      </c>
      <c r="M2559">
        <v>5</v>
      </c>
      <c r="N2559" t="s">
        <v>48</v>
      </c>
      <c r="O2559">
        <f t="shared" si="39"/>
        <v>126991.53</v>
      </c>
    </row>
    <row r="2560" spans="1:15" x14ac:dyDescent="0.3">
      <c r="A2560">
        <v>2559</v>
      </c>
      <c r="B2560">
        <v>4</v>
      </c>
      <c r="C2560">
        <v>10</v>
      </c>
      <c r="D2560">
        <v>2023</v>
      </c>
      <c r="E2560" t="s">
        <v>62</v>
      </c>
      <c r="F2560" t="s">
        <v>21</v>
      </c>
      <c r="G2560">
        <v>8</v>
      </c>
      <c r="H2560">
        <v>40644.36</v>
      </c>
      <c r="I2560" t="s">
        <v>1003</v>
      </c>
      <c r="J2560">
        <v>54</v>
      </c>
      <c r="K2560" t="s">
        <v>69</v>
      </c>
      <c r="L2560" t="s">
        <v>35</v>
      </c>
      <c r="M2560">
        <v>2</v>
      </c>
      <c r="N2560" t="s">
        <v>25</v>
      </c>
      <c r="O2560">
        <f t="shared" si="39"/>
        <v>325154.88</v>
      </c>
    </row>
    <row r="2561" spans="1:15" x14ac:dyDescent="0.3">
      <c r="A2561">
        <v>2560</v>
      </c>
      <c r="B2561">
        <v>4</v>
      </c>
      <c r="C2561">
        <v>10</v>
      </c>
      <c r="D2561">
        <v>2023</v>
      </c>
      <c r="E2561" t="s">
        <v>62</v>
      </c>
      <c r="F2561" t="s">
        <v>45</v>
      </c>
      <c r="G2561">
        <v>1</v>
      </c>
      <c r="H2561">
        <v>37300.93</v>
      </c>
      <c r="I2561" t="s">
        <v>834</v>
      </c>
      <c r="J2561">
        <v>36</v>
      </c>
      <c r="K2561" t="s">
        <v>152</v>
      </c>
      <c r="L2561" t="s">
        <v>18</v>
      </c>
      <c r="M2561">
        <v>5</v>
      </c>
      <c r="N2561" t="s">
        <v>104</v>
      </c>
      <c r="O2561">
        <f t="shared" si="39"/>
        <v>37300.93</v>
      </c>
    </row>
    <row r="2562" spans="1:15" x14ac:dyDescent="0.3">
      <c r="A2562">
        <v>2561</v>
      </c>
      <c r="B2562">
        <v>5</v>
      </c>
      <c r="C2562">
        <v>10</v>
      </c>
      <c r="D2562">
        <v>2023</v>
      </c>
      <c r="E2562" t="s">
        <v>67</v>
      </c>
      <c r="F2562" t="s">
        <v>21</v>
      </c>
      <c r="G2562">
        <v>7</v>
      </c>
      <c r="H2562">
        <v>56030.09</v>
      </c>
      <c r="I2562" t="s">
        <v>206</v>
      </c>
      <c r="J2562">
        <v>56</v>
      </c>
      <c r="K2562" t="s">
        <v>56</v>
      </c>
      <c r="L2562" t="s">
        <v>24</v>
      </c>
      <c r="M2562">
        <v>3</v>
      </c>
      <c r="N2562" t="s">
        <v>28</v>
      </c>
      <c r="O2562">
        <f t="shared" si="39"/>
        <v>392210.63</v>
      </c>
    </row>
    <row r="2563" spans="1:15" x14ac:dyDescent="0.3">
      <c r="A2563">
        <v>2562</v>
      </c>
      <c r="B2563">
        <v>5</v>
      </c>
      <c r="C2563">
        <v>10</v>
      </c>
      <c r="D2563">
        <v>2023</v>
      </c>
      <c r="E2563" t="s">
        <v>67</v>
      </c>
      <c r="F2563" t="s">
        <v>37</v>
      </c>
      <c r="G2563">
        <v>6</v>
      </c>
      <c r="H2563">
        <v>49588.160000000003</v>
      </c>
      <c r="I2563" t="s">
        <v>578</v>
      </c>
      <c r="J2563">
        <v>52</v>
      </c>
      <c r="K2563" t="s">
        <v>27</v>
      </c>
      <c r="L2563" t="s">
        <v>24</v>
      </c>
      <c r="M2563">
        <v>3</v>
      </c>
      <c r="N2563" t="s">
        <v>40</v>
      </c>
      <c r="O2563">
        <f t="shared" ref="O2563:O2626" si="40">G2563*H2563</f>
        <v>297528.96000000002</v>
      </c>
    </row>
    <row r="2564" spans="1:15" x14ac:dyDescent="0.3">
      <c r="A2564">
        <v>2563</v>
      </c>
      <c r="B2564">
        <v>5</v>
      </c>
      <c r="C2564">
        <v>10</v>
      </c>
      <c r="D2564">
        <v>2023</v>
      </c>
      <c r="E2564" t="s">
        <v>67</v>
      </c>
      <c r="F2564" t="s">
        <v>37</v>
      </c>
      <c r="G2564">
        <v>6</v>
      </c>
      <c r="H2564">
        <v>36756.839999999997</v>
      </c>
      <c r="I2564" t="s">
        <v>911</v>
      </c>
      <c r="J2564">
        <v>30</v>
      </c>
      <c r="K2564" t="s">
        <v>23</v>
      </c>
      <c r="L2564" t="s">
        <v>18</v>
      </c>
      <c r="M2564">
        <v>4</v>
      </c>
      <c r="N2564" t="s">
        <v>40</v>
      </c>
      <c r="O2564">
        <f t="shared" si="40"/>
        <v>220541.03999999998</v>
      </c>
    </row>
    <row r="2565" spans="1:15" x14ac:dyDescent="0.3">
      <c r="A2565">
        <v>2564</v>
      </c>
      <c r="B2565">
        <v>6</v>
      </c>
      <c r="C2565">
        <v>10</v>
      </c>
      <c r="D2565">
        <v>2023</v>
      </c>
      <c r="E2565" t="s">
        <v>74</v>
      </c>
      <c r="F2565" t="s">
        <v>37</v>
      </c>
      <c r="G2565">
        <v>6</v>
      </c>
      <c r="H2565">
        <v>23479.64</v>
      </c>
      <c r="I2565" t="s">
        <v>476</v>
      </c>
      <c r="J2565">
        <v>31</v>
      </c>
      <c r="K2565" t="s">
        <v>64</v>
      </c>
      <c r="L2565" t="s">
        <v>52</v>
      </c>
      <c r="M2565">
        <v>5</v>
      </c>
      <c r="N2565" t="s">
        <v>40</v>
      </c>
      <c r="O2565">
        <f t="shared" si="40"/>
        <v>140877.84</v>
      </c>
    </row>
    <row r="2566" spans="1:15" x14ac:dyDescent="0.3">
      <c r="A2566">
        <v>2565</v>
      </c>
      <c r="B2566">
        <v>6</v>
      </c>
      <c r="C2566">
        <v>10</v>
      </c>
      <c r="D2566">
        <v>2023</v>
      </c>
      <c r="E2566" t="s">
        <v>74</v>
      </c>
      <c r="F2566" t="s">
        <v>15</v>
      </c>
      <c r="G2566">
        <v>6</v>
      </c>
      <c r="H2566">
        <v>53611.81</v>
      </c>
      <c r="I2566" t="s">
        <v>866</v>
      </c>
      <c r="J2566">
        <v>48</v>
      </c>
      <c r="K2566" t="s">
        <v>23</v>
      </c>
      <c r="L2566" t="s">
        <v>24</v>
      </c>
      <c r="M2566">
        <v>5</v>
      </c>
      <c r="N2566" t="s">
        <v>86</v>
      </c>
      <c r="O2566">
        <f t="shared" si="40"/>
        <v>321670.86</v>
      </c>
    </row>
    <row r="2567" spans="1:15" x14ac:dyDescent="0.3">
      <c r="A2567">
        <v>2566</v>
      </c>
      <c r="B2567">
        <v>6</v>
      </c>
      <c r="C2567">
        <v>10</v>
      </c>
      <c r="D2567">
        <v>2023</v>
      </c>
      <c r="E2567" t="s">
        <v>74</v>
      </c>
      <c r="F2567" t="s">
        <v>15</v>
      </c>
      <c r="G2567">
        <v>7</v>
      </c>
      <c r="H2567">
        <v>52471.73</v>
      </c>
      <c r="I2567" t="s">
        <v>230</v>
      </c>
      <c r="J2567">
        <v>19</v>
      </c>
      <c r="K2567" t="s">
        <v>23</v>
      </c>
      <c r="L2567" t="s">
        <v>35</v>
      </c>
      <c r="M2567">
        <v>5</v>
      </c>
      <c r="N2567" t="s">
        <v>31</v>
      </c>
      <c r="O2567">
        <f t="shared" si="40"/>
        <v>367302.11000000004</v>
      </c>
    </row>
    <row r="2568" spans="1:15" x14ac:dyDescent="0.3">
      <c r="A2568">
        <v>2567</v>
      </c>
      <c r="B2568">
        <v>7</v>
      </c>
      <c r="C2568">
        <v>10</v>
      </c>
      <c r="D2568">
        <v>2023</v>
      </c>
      <c r="E2568" t="s">
        <v>20</v>
      </c>
      <c r="F2568" t="s">
        <v>32</v>
      </c>
      <c r="G2568">
        <v>3</v>
      </c>
      <c r="H2568">
        <v>19197.77</v>
      </c>
      <c r="I2568" t="s">
        <v>447</v>
      </c>
      <c r="J2568">
        <v>56</v>
      </c>
      <c r="K2568" t="s">
        <v>34</v>
      </c>
      <c r="L2568" t="s">
        <v>24</v>
      </c>
      <c r="M2568">
        <v>5</v>
      </c>
      <c r="N2568" t="s">
        <v>43</v>
      </c>
      <c r="O2568">
        <f t="shared" si="40"/>
        <v>57593.31</v>
      </c>
    </row>
    <row r="2569" spans="1:15" x14ac:dyDescent="0.3">
      <c r="A2569">
        <v>2568</v>
      </c>
      <c r="B2569">
        <v>7</v>
      </c>
      <c r="C2569">
        <v>10</v>
      </c>
      <c r="D2569">
        <v>2023</v>
      </c>
      <c r="E2569" t="s">
        <v>20</v>
      </c>
      <c r="F2569" t="s">
        <v>32</v>
      </c>
      <c r="G2569">
        <v>6</v>
      </c>
      <c r="H2569">
        <v>64885.11</v>
      </c>
      <c r="I2569" t="s">
        <v>816</v>
      </c>
      <c r="J2569">
        <v>54</v>
      </c>
      <c r="K2569" t="s">
        <v>116</v>
      </c>
      <c r="L2569" t="s">
        <v>24</v>
      </c>
      <c r="M2569">
        <v>5</v>
      </c>
      <c r="N2569" t="s">
        <v>43</v>
      </c>
      <c r="O2569">
        <f t="shared" si="40"/>
        <v>389310.66000000003</v>
      </c>
    </row>
    <row r="2570" spans="1:15" x14ac:dyDescent="0.3">
      <c r="A2570">
        <v>2569</v>
      </c>
      <c r="B2570">
        <v>7</v>
      </c>
      <c r="C2570">
        <v>10</v>
      </c>
      <c r="D2570">
        <v>2023</v>
      </c>
      <c r="E2570" t="s">
        <v>20</v>
      </c>
      <c r="F2570" t="s">
        <v>32</v>
      </c>
      <c r="G2570">
        <v>3</v>
      </c>
      <c r="H2570">
        <v>13864.31</v>
      </c>
      <c r="I2570" t="s">
        <v>320</v>
      </c>
      <c r="J2570">
        <v>31</v>
      </c>
      <c r="K2570" t="s">
        <v>95</v>
      </c>
      <c r="L2570" t="s">
        <v>35</v>
      </c>
      <c r="M2570">
        <v>5</v>
      </c>
      <c r="N2570" t="s">
        <v>36</v>
      </c>
      <c r="O2570">
        <f t="shared" si="40"/>
        <v>41592.93</v>
      </c>
    </row>
    <row r="2571" spans="1:15" x14ac:dyDescent="0.3">
      <c r="A2571">
        <v>2570</v>
      </c>
      <c r="B2571">
        <v>8</v>
      </c>
      <c r="C2571">
        <v>10</v>
      </c>
      <c r="D2571">
        <v>2023</v>
      </c>
      <c r="E2571" t="s">
        <v>29</v>
      </c>
      <c r="F2571" t="s">
        <v>15</v>
      </c>
      <c r="G2571">
        <v>7</v>
      </c>
      <c r="H2571">
        <v>13302.26</v>
      </c>
      <c r="I2571" t="s">
        <v>288</v>
      </c>
      <c r="J2571">
        <v>26</v>
      </c>
      <c r="K2571" t="s">
        <v>23</v>
      </c>
      <c r="L2571" t="s">
        <v>52</v>
      </c>
      <c r="M2571">
        <v>4</v>
      </c>
      <c r="N2571" t="s">
        <v>19</v>
      </c>
      <c r="O2571">
        <f t="shared" si="40"/>
        <v>93115.82</v>
      </c>
    </row>
    <row r="2572" spans="1:15" x14ac:dyDescent="0.3">
      <c r="A2572">
        <v>2571</v>
      </c>
      <c r="B2572">
        <v>8</v>
      </c>
      <c r="C2572">
        <v>10</v>
      </c>
      <c r="D2572">
        <v>2023</v>
      </c>
      <c r="E2572" t="s">
        <v>29</v>
      </c>
      <c r="F2572" t="s">
        <v>15</v>
      </c>
      <c r="G2572">
        <v>7</v>
      </c>
      <c r="H2572">
        <v>21241.03</v>
      </c>
      <c r="I2572" t="s">
        <v>544</v>
      </c>
      <c r="J2572">
        <v>27</v>
      </c>
      <c r="K2572" t="s">
        <v>64</v>
      </c>
      <c r="L2572" t="s">
        <v>35</v>
      </c>
      <c r="M2572">
        <v>4</v>
      </c>
      <c r="N2572" t="s">
        <v>86</v>
      </c>
      <c r="O2572">
        <f t="shared" si="40"/>
        <v>148687.21</v>
      </c>
    </row>
    <row r="2573" spans="1:15" x14ac:dyDescent="0.3">
      <c r="A2573">
        <v>2572</v>
      </c>
      <c r="B2573">
        <v>8</v>
      </c>
      <c r="C2573">
        <v>10</v>
      </c>
      <c r="D2573">
        <v>2023</v>
      </c>
      <c r="E2573" t="s">
        <v>29</v>
      </c>
      <c r="F2573" t="s">
        <v>32</v>
      </c>
      <c r="G2573">
        <v>8</v>
      </c>
      <c r="H2573">
        <v>64567.65</v>
      </c>
      <c r="I2573" t="s">
        <v>767</v>
      </c>
      <c r="J2573">
        <v>24</v>
      </c>
      <c r="K2573" t="s">
        <v>140</v>
      </c>
      <c r="L2573" t="s">
        <v>35</v>
      </c>
      <c r="M2573">
        <v>4</v>
      </c>
      <c r="N2573" t="s">
        <v>43</v>
      </c>
      <c r="O2573">
        <f t="shared" si="40"/>
        <v>516541.2</v>
      </c>
    </row>
    <row r="2574" spans="1:15" x14ac:dyDescent="0.3">
      <c r="A2574">
        <v>2573</v>
      </c>
      <c r="B2574">
        <v>8</v>
      </c>
      <c r="C2574">
        <v>10</v>
      </c>
      <c r="D2574">
        <v>2023</v>
      </c>
      <c r="E2574" t="s">
        <v>29</v>
      </c>
      <c r="F2574" t="s">
        <v>32</v>
      </c>
      <c r="G2574">
        <v>2</v>
      </c>
      <c r="H2574">
        <v>41199.89</v>
      </c>
      <c r="I2574" t="s">
        <v>857</v>
      </c>
      <c r="J2574">
        <v>45</v>
      </c>
      <c r="K2574" t="s">
        <v>23</v>
      </c>
      <c r="L2574" t="s">
        <v>18</v>
      </c>
      <c r="M2574">
        <v>4</v>
      </c>
      <c r="N2574" t="s">
        <v>43</v>
      </c>
      <c r="O2574">
        <f t="shared" si="40"/>
        <v>82399.78</v>
      </c>
    </row>
    <row r="2575" spans="1:15" x14ac:dyDescent="0.3">
      <c r="A2575">
        <v>2574</v>
      </c>
      <c r="B2575">
        <v>9</v>
      </c>
      <c r="C2575">
        <v>10</v>
      </c>
      <c r="D2575">
        <v>2023</v>
      </c>
      <c r="E2575" t="s">
        <v>44</v>
      </c>
      <c r="F2575" t="s">
        <v>45</v>
      </c>
      <c r="G2575">
        <v>9</v>
      </c>
      <c r="H2575">
        <v>57276.46</v>
      </c>
      <c r="I2575" t="s">
        <v>198</v>
      </c>
      <c r="J2575">
        <v>42</v>
      </c>
      <c r="K2575" t="s">
        <v>140</v>
      </c>
      <c r="L2575" t="s">
        <v>24</v>
      </c>
      <c r="M2575">
        <v>3</v>
      </c>
      <c r="N2575" t="s">
        <v>48</v>
      </c>
      <c r="O2575">
        <f t="shared" si="40"/>
        <v>515488.14</v>
      </c>
    </row>
    <row r="2576" spans="1:15" x14ac:dyDescent="0.3">
      <c r="A2576">
        <v>2575</v>
      </c>
      <c r="B2576">
        <v>9</v>
      </c>
      <c r="C2576">
        <v>10</v>
      </c>
      <c r="D2576">
        <v>2023</v>
      </c>
      <c r="E2576" t="s">
        <v>44</v>
      </c>
      <c r="F2576" t="s">
        <v>32</v>
      </c>
      <c r="G2576">
        <v>5</v>
      </c>
      <c r="H2576">
        <v>23670.59</v>
      </c>
      <c r="I2576" t="s">
        <v>187</v>
      </c>
      <c r="J2576">
        <v>45</v>
      </c>
      <c r="K2576" t="s">
        <v>47</v>
      </c>
      <c r="L2576" t="s">
        <v>52</v>
      </c>
      <c r="M2576">
        <v>5</v>
      </c>
      <c r="N2576" t="s">
        <v>43</v>
      </c>
      <c r="O2576">
        <f t="shared" si="40"/>
        <v>118352.95</v>
      </c>
    </row>
    <row r="2577" spans="1:15" x14ac:dyDescent="0.3">
      <c r="A2577">
        <v>2576</v>
      </c>
      <c r="B2577">
        <v>9</v>
      </c>
      <c r="C2577">
        <v>10</v>
      </c>
      <c r="D2577">
        <v>2023</v>
      </c>
      <c r="E2577" t="s">
        <v>44</v>
      </c>
      <c r="F2577" t="s">
        <v>45</v>
      </c>
      <c r="G2577">
        <v>9</v>
      </c>
      <c r="H2577">
        <v>39413.32</v>
      </c>
      <c r="I2577" t="s">
        <v>941</v>
      </c>
      <c r="J2577">
        <v>19</v>
      </c>
      <c r="K2577" t="s">
        <v>27</v>
      </c>
      <c r="L2577" t="s">
        <v>24</v>
      </c>
      <c r="M2577">
        <v>2</v>
      </c>
      <c r="N2577" t="s">
        <v>48</v>
      </c>
      <c r="O2577">
        <f t="shared" si="40"/>
        <v>354719.88</v>
      </c>
    </row>
    <row r="2578" spans="1:15" x14ac:dyDescent="0.3">
      <c r="A2578">
        <v>2577</v>
      </c>
      <c r="B2578">
        <v>10</v>
      </c>
      <c r="C2578">
        <v>10</v>
      </c>
      <c r="D2578">
        <v>2023</v>
      </c>
      <c r="E2578" t="s">
        <v>54</v>
      </c>
      <c r="F2578" t="s">
        <v>21</v>
      </c>
      <c r="G2578">
        <v>5</v>
      </c>
      <c r="H2578">
        <v>31497.37</v>
      </c>
      <c r="I2578" t="s">
        <v>218</v>
      </c>
      <c r="J2578">
        <v>34</v>
      </c>
      <c r="K2578" t="s">
        <v>23</v>
      </c>
      <c r="L2578" t="s">
        <v>52</v>
      </c>
      <c r="M2578">
        <v>5</v>
      </c>
      <c r="N2578" t="s">
        <v>65</v>
      </c>
      <c r="O2578">
        <f t="shared" si="40"/>
        <v>157486.85</v>
      </c>
    </row>
    <row r="2579" spans="1:15" x14ac:dyDescent="0.3">
      <c r="A2579">
        <v>2578</v>
      </c>
      <c r="B2579">
        <v>10</v>
      </c>
      <c r="C2579">
        <v>10</v>
      </c>
      <c r="D2579">
        <v>2023</v>
      </c>
      <c r="E2579" t="s">
        <v>54</v>
      </c>
      <c r="F2579" t="s">
        <v>15</v>
      </c>
      <c r="G2579">
        <v>7</v>
      </c>
      <c r="H2579">
        <v>59669.72</v>
      </c>
      <c r="I2579" t="s">
        <v>340</v>
      </c>
      <c r="J2579">
        <v>21</v>
      </c>
      <c r="K2579" t="s">
        <v>56</v>
      </c>
      <c r="L2579" t="s">
        <v>35</v>
      </c>
      <c r="M2579">
        <v>4</v>
      </c>
      <c r="N2579" t="s">
        <v>86</v>
      </c>
      <c r="O2579">
        <f t="shared" si="40"/>
        <v>417688.04000000004</v>
      </c>
    </row>
    <row r="2580" spans="1:15" x14ac:dyDescent="0.3">
      <c r="A2580">
        <v>2579</v>
      </c>
      <c r="B2580">
        <v>10</v>
      </c>
      <c r="C2580">
        <v>10</v>
      </c>
      <c r="D2580">
        <v>2023</v>
      </c>
      <c r="E2580" t="s">
        <v>54</v>
      </c>
      <c r="F2580" t="s">
        <v>32</v>
      </c>
      <c r="G2580">
        <v>9</v>
      </c>
      <c r="H2580">
        <v>11356.27</v>
      </c>
      <c r="I2580" t="s">
        <v>587</v>
      </c>
      <c r="J2580">
        <v>30</v>
      </c>
      <c r="K2580" t="s">
        <v>95</v>
      </c>
      <c r="L2580" t="s">
        <v>18</v>
      </c>
      <c r="M2580">
        <v>3</v>
      </c>
      <c r="N2580" t="s">
        <v>43</v>
      </c>
      <c r="O2580">
        <f t="shared" si="40"/>
        <v>102206.43000000001</v>
      </c>
    </row>
    <row r="2581" spans="1:15" x14ac:dyDescent="0.3">
      <c r="A2581">
        <v>2580</v>
      </c>
      <c r="B2581">
        <v>11</v>
      </c>
      <c r="C2581">
        <v>10</v>
      </c>
      <c r="D2581">
        <v>2023</v>
      </c>
      <c r="E2581" t="s">
        <v>62</v>
      </c>
      <c r="F2581" t="s">
        <v>15</v>
      </c>
      <c r="G2581">
        <v>4</v>
      </c>
      <c r="H2581">
        <v>24630.560000000001</v>
      </c>
      <c r="I2581" t="s">
        <v>486</v>
      </c>
      <c r="J2581">
        <v>35</v>
      </c>
      <c r="K2581" t="s">
        <v>23</v>
      </c>
      <c r="L2581" t="s">
        <v>35</v>
      </c>
      <c r="M2581">
        <v>3</v>
      </c>
      <c r="N2581" t="s">
        <v>86</v>
      </c>
      <c r="O2581">
        <f t="shared" si="40"/>
        <v>98522.240000000005</v>
      </c>
    </row>
    <row r="2582" spans="1:15" x14ac:dyDescent="0.3">
      <c r="A2582">
        <v>2581</v>
      </c>
      <c r="B2582">
        <v>11</v>
      </c>
      <c r="C2582">
        <v>10</v>
      </c>
      <c r="D2582">
        <v>2023</v>
      </c>
      <c r="E2582" t="s">
        <v>62</v>
      </c>
      <c r="F2582" t="s">
        <v>15</v>
      </c>
      <c r="G2582">
        <v>2</v>
      </c>
      <c r="H2582">
        <v>19154.45</v>
      </c>
      <c r="I2582" t="s">
        <v>159</v>
      </c>
      <c r="J2582">
        <v>20</v>
      </c>
      <c r="K2582" t="s">
        <v>112</v>
      </c>
      <c r="L2582" t="s">
        <v>24</v>
      </c>
      <c r="M2582">
        <v>5</v>
      </c>
      <c r="N2582" t="s">
        <v>19</v>
      </c>
      <c r="O2582">
        <f t="shared" si="40"/>
        <v>38308.9</v>
      </c>
    </row>
    <row r="2583" spans="1:15" x14ac:dyDescent="0.3">
      <c r="A2583">
        <v>2582</v>
      </c>
      <c r="B2583">
        <v>11</v>
      </c>
      <c r="C2583">
        <v>10</v>
      </c>
      <c r="D2583">
        <v>2023</v>
      </c>
      <c r="E2583" t="s">
        <v>62</v>
      </c>
      <c r="F2583" t="s">
        <v>15</v>
      </c>
      <c r="G2583">
        <v>9</v>
      </c>
      <c r="H2583">
        <v>61551.34</v>
      </c>
      <c r="I2583" t="s">
        <v>644</v>
      </c>
      <c r="J2583">
        <v>54</v>
      </c>
      <c r="K2583" t="s">
        <v>39</v>
      </c>
      <c r="L2583" t="s">
        <v>18</v>
      </c>
      <c r="M2583">
        <v>2</v>
      </c>
      <c r="N2583" t="s">
        <v>31</v>
      </c>
      <c r="O2583">
        <f t="shared" si="40"/>
        <v>553962.05999999994</v>
      </c>
    </row>
    <row r="2584" spans="1:15" x14ac:dyDescent="0.3">
      <c r="A2584">
        <v>2583</v>
      </c>
      <c r="B2584">
        <v>12</v>
      </c>
      <c r="C2584">
        <v>10</v>
      </c>
      <c r="D2584">
        <v>2023</v>
      </c>
      <c r="E2584" t="s">
        <v>67</v>
      </c>
      <c r="F2584" t="s">
        <v>21</v>
      </c>
      <c r="G2584">
        <v>2</v>
      </c>
      <c r="H2584">
        <v>38052.629999999997</v>
      </c>
      <c r="I2584" t="s">
        <v>589</v>
      </c>
      <c r="J2584">
        <v>50</v>
      </c>
      <c r="K2584" t="s">
        <v>27</v>
      </c>
      <c r="L2584" t="s">
        <v>18</v>
      </c>
      <c r="M2584">
        <v>4</v>
      </c>
      <c r="N2584" t="s">
        <v>28</v>
      </c>
      <c r="O2584">
        <f t="shared" si="40"/>
        <v>76105.259999999995</v>
      </c>
    </row>
    <row r="2585" spans="1:15" x14ac:dyDescent="0.3">
      <c r="A2585">
        <v>2584</v>
      </c>
      <c r="B2585">
        <v>12</v>
      </c>
      <c r="C2585">
        <v>10</v>
      </c>
      <c r="D2585">
        <v>2023</v>
      </c>
      <c r="E2585" t="s">
        <v>67</v>
      </c>
      <c r="F2585" t="s">
        <v>37</v>
      </c>
      <c r="G2585">
        <v>3</v>
      </c>
      <c r="H2585">
        <v>34253.199999999997</v>
      </c>
      <c r="I2585" t="s">
        <v>859</v>
      </c>
      <c r="J2585">
        <v>58</v>
      </c>
      <c r="K2585" t="s">
        <v>34</v>
      </c>
      <c r="L2585" t="s">
        <v>24</v>
      </c>
      <c r="M2585">
        <v>3</v>
      </c>
      <c r="N2585" t="s">
        <v>40</v>
      </c>
      <c r="O2585">
        <f t="shared" si="40"/>
        <v>102759.59999999999</v>
      </c>
    </row>
    <row r="2586" spans="1:15" x14ac:dyDescent="0.3">
      <c r="A2586">
        <v>2585</v>
      </c>
      <c r="B2586">
        <v>12</v>
      </c>
      <c r="C2586">
        <v>10</v>
      </c>
      <c r="D2586">
        <v>2023</v>
      </c>
      <c r="E2586" t="s">
        <v>67</v>
      </c>
      <c r="F2586" t="s">
        <v>32</v>
      </c>
      <c r="G2586">
        <v>2</v>
      </c>
      <c r="H2586">
        <v>36968.97</v>
      </c>
      <c r="I2586" t="s">
        <v>55</v>
      </c>
      <c r="J2586">
        <v>41</v>
      </c>
      <c r="K2586" t="s">
        <v>95</v>
      </c>
      <c r="L2586" t="s">
        <v>52</v>
      </c>
      <c r="M2586">
        <v>4</v>
      </c>
      <c r="N2586" t="s">
        <v>101</v>
      </c>
      <c r="O2586">
        <f t="shared" si="40"/>
        <v>73937.94</v>
      </c>
    </row>
    <row r="2587" spans="1:15" x14ac:dyDescent="0.3">
      <c r="A2587">
        <v>2586</v>
      </c>
      <c r="B2587">
        <v>12</v>
      </c>
      <c r="C2587">
        <v>10</v>
      </c>
      <c r="D2587">
        <v>2023</v>
      </c>
      <c r="E2587" t="s">
        <v>67</v>
      </c>
      <c r="F2587" t="s">
        <v>37</v>
      </c>
      <c r="G2587">
        <v>3</v>
      </c>
      <c r="H2587">
        <v>68315.47</v>
      </c>
      <c r="I2587" t="s">
        <v>939</v>
      </c>
      <c r="J2587">
        <v>25</v>
      </c>
      <c r="K2587" t="s">
        <v>152</v>
      </c>
      <c r="L2587" t="s">
        <v>18</v>
      </c>
      <c r="M2587">
        <v>4</v>
      </c>
      <c r="N2587" t="s">
        <v>40</v>
      </c>
      <c r="O2587">
        <f t="shared" si="40"/>
        <v>204946.41</v>
      </c>
    </row>
    <row r="2588" spans="1:15" x14ac:dyDescent="0.3">
      <c r="A2588">
        <v>2587</v>
      </c>
      <c r="B2588">
        <v>13</v>
      </c>
      <c r="C2588">
        <v>10</v>
      </c>
      <c r="D2588">
        <v>2023</v>
      </c>
      <c r="E2588" t="s">
        <v>74</v>
      </c>
      <c r="F2588" t="s">
        <v>37</v>
      </c>
      <c r="G2588">
        <v>6</v>
      </c>
      <c r="H2588">
        <v>61016.04</v>
      </c>
      <c r="I2588" t="s">
        <v>902</v>
      </c>
      <c r="J2588">
        <v>52</v>
      </c>
      <c r="K2588" t="s">
        <v>119</v>
      </c>
      <c r="L2588" t="s">
        <v>52</v>
      </c>
      <c r="M2588">
        <v>4</v>
      </c>
      <c r="N2588" t="s">
        <v>40</v>
      </c>
      <c r="O2588">
        <f t="shared" si="40"/>
        <v>366096.24</v>
      </c>
    </row>
    <row r="2589" spans="1:15" x14ac:dyDescent="0.3">
      <c r="A2589">
        <v>2588</v>
      </c>
      <c r="B2589">
        <v>13</v>
      </c>
      <c r="C2589">
        <v>10</v>
      </c>
      <c r="D2589">
        <v>2023</v>
      </c>
      <c r="E2589" t="s">
        <v>74</v>
      </c>
      <c r="F2589" t="s">
        <v>37</v>
      </c>
      <c r="G2589">
        <v>3</v>
      </c>
      <c r="H2589">
        <v>52382.13</v>
      </c>
      <c r="I2589" t="s">
        <v>953</v>
      </c>
      <c r="J2589">
        <v>19</v>
      </c>
      <c r="K2589" t="s">
        <v>27</v>
      </c>
      <c r="L2589" t="s">
        <v>52</v>
      </c>
      <c r="M2589">
        <v>5</v>
      </c>
      <c r="N2589" t="s">
        <v>40</v>
      </c>
      <c r="O2589">
        <f t="shared" si="40"/>
        <v>157146.38999999998</v>
      </c>
    </row>
    <row r="2590" spans="1:15" x14ac:dyDescent="0.3">
      <c r="A2590">
        <v>2589</v>
      </c>
      <c r="B2590">
        <v>13</v>
      </c>
      <c r="C2590">
        <v>10</v>
      </c>
      <c r="D2590">
        <v>2023</v>
      </c>
      <c r="E2590" t="s">
        <v>74</v>
      </c>
      <c r="F2590" t="s">
        <v>15</v>
      </c>
      <c r="G2590">
        <v>8</v>
      </c>
      <c r="H2590">
        <v>27428.74</v>
      </c>
      <c r="I2590" t="s">
        <v>714</v>
      </c>
      <c r="J2590">
        <v>50</v>
      </c>
      <c r="K2590" t="s">
        <v>116</v>
      </c>
      <c r="L2590" t="s">
        <v>52</v>
      </c>
      <c r="M2590">
        <v>4</v>
      </c>
      <c r="N2590" t="s">
        <v>19</v>
      </c>
      <c r="O2590">
        <f t="shared" si="40"/>
        <v>219429.92</v>
      </c>
    </row>
    <row r="2591" spans="1:15" x14ac:dyDescent="0.3">
      <c r="A2591">
        <v>2590</v>
      </c>
      <c r="B2591">
        <v>13</v>
      </c>
      <c r="C2591">
        <v>10</v>
      </c>
      <c r="D2591">
        <v>2023</v>
      </c>
      <c r="E2591" t="s">
        <v>74</v>
      </c>
      <c r="F2591" t="s">
        <v>45</v>
      </c>
      <c r="G2591">
        <v>6</v>
      </c>
      <c r="H2591">
        <v>19910.38</v>
      </c>
      <c r="I2591" t="s">
        <v>991</v>
      </c>
      <c r="J2591">
        <v>29</v>
      </c>
      <c r="K2591" t="s">
        <v>23</v>
      </c>
      <c r="L2591" t="s">
        <v>18</v>
      </c>
      <c r="M2591">
        <v>4</v>
      </c>
      <c r="N2591" t="s">
        <v>48</v>
      </c>
      <c r="O2591">
        <f t="shared" si="40"/>
        <v>119462.28</v>
      </c>
    </row>
    <row r="2592" spans="1:15" x14ac:dyDescent="0.3">
      <c r="A2592">
        <v>2591</v>
      </c>
      <c r="B2592">
        <v>14</v>
      </c>
      <c r="C2592">
        <v>10</v>
      </c>
      <c r="D2592">
        <v>2023</v>
      </c>
      <c r="E2592" t="s">
        <v>20</v>
      </c>
      <c r="F2592" t="s">
        <v>15</v>
      </c>
      <c r="G2592">
        <v>7</v>
      </c>
      <c r="H2592">
        <v>65286.02</v>
      </c>
      <c r="I2592" t="s">
        <v>596</v>
      </c>
      <c r="J2592">
        <v>39</v>
      </c>
      <c r="K2592" t="s">
        <v>23</v>
      </c>
      <c r="L2592" t="s">
        <v>35</v>
      </c>
      <c r="M2592">
        <v>2</v>
      </c>
      <c r="N2592" t="s">
        <v>19</v>
      </c>
      <c r="O2592">
        <f t="shared" si="40"/>
        <v>457002.13999999996</v>
      </c>
    </row>
    <row r="2593" spans="1:15" x14ac:dyDescent="0.3">
      <c r="A2593">
        <v>2592</v>
      </c>
      <c r="B2593">
        <v>14</v>
      </c>
      <c r="C2593">
        <v>10</v>
      </c>
      <c r="D2593">
        <v>2023</v>
      </c>
      <c r="E2593" t="s">
        <v>20</v>
      </c>
      <c r="F2593" t="s">
        <v>15</v>
      </c>
      <c r="G2593">
        <v>1</v>
      </c>
      <c r="H2593">
        <v>35384.53</v>
      </c>
      <c r="I2593" t="s">
        <v>120</v>
      </c>
      <c r="J2593">
        <v>30</v>
      </c>
      <c r="K2593" t="s">
        <v>95</v>
      </c>
      <c r="L2593" t="s">
        <v>18</v>
      </c>
      <c r="M2593">
        <v>2</v>
      </c>
      <c r="N2593" t="s">
        <v>31</v>
      </c>
      <c r="O2593">
        <f t="shared" si="40"/>
        <v>35384.53</v>
      </c>
    </row>
    <row r="2594" spans="1:15" x14ac:dyDescent="0.3">
      <c r="A2594">
        <v>2593</v>
      </c>
      <c r="B2594">
        <v>14</v>
      </c>
      <c r="C2594">
        <v>10</v>
      </c>
      <c r="D2594">
        <v>2023</v>
      </c>
      <c r="E2594" t="s">
        <v>20</v>
      </c>
      <c r="F2594" t="s">
        <v>37</v>
      </c>
      <c r="G2594">
        <v>3</v>
      </c>
      <c r="H2594">
        <v>26725.35</v>
      </c>
      <c r="I2594" t="s">
        <v>214</v>
      </c>
      <c r="J2594">
        <v>27</v>
      </c>
      <c r="K2594" t="s">
        <v>135</v>
      </c>
      <c r="L2594" t="s">
        <v>35</v>
      </c>
      <c r="M2594">
        <v>5</v>
      </c>
      <c r="N2594" t="s">
        <v>97</v>
      </c>
      <c r="O2594">
        <f t="shared" si="40"/>
        <v>80176.049999999988</v>
      </c>
    </row>
    <row r="2595" spans="1:15" x14ac:dyDescent="0.3">
      <c r="A2595">
        <v>2594</v>
      </c>
      <c r="B2595">
        <v>15</v>
      </c>
      <c r="C2595">
        <v>10</v>
      </c>
      <c r="D2595">
        <v>2023</v>
      </c>
      <c r="E2595" t="s">
        <v>29</v>
      </c>
      <c r="F2595" t="s">
        <v>15</v>
      </c>
      <c r="G2595">
        <v>3</v>
      </c>
      <c r="H2595">
        <v>38255.25</v>
      </c>
      <c r="I2595" t="s">
        <v>156</v>
      </c>
      <c r="J2595">
        <v>34</v>
      </c>
      <c r="K2595" t="s">
        <v>56</v>
      </c>
      <c r="L2595" t="s">
        <v>18</v>
      </c>
      <c r="M2595">
        <v>5</v>
      </c>
      <c r="N2595" t="s">
        <v>86</v>
      </c>
      <c r="O2595">
        <f t="shared" si="40"/>
        <v>114765.75</v>
      </c>
    </row>
    <row r="2596" spans="1:15" x14ac:dyDescent="0.3">
      <c r="A2596">
        <v>2595</v>
      </c>
      <c r="B2596">
        <v>15</v>
      </c>
      <c r="C2596">
        <v>10</v>
      </c>
      <c r="D2596">
        <v>2023</v>
      </c>
      <c r="E2596" t="s">
        <v>29</v>
      </c>
      <c r="F2596" t="s">
        <v>37</v>
      </c>
      <c r="G2596">
        <v>2</v>
      </c>
      <c r="H2596">
        <v>65070.85</v>
      </c>
      <c r="I2596" t="s">
        <v>872</v>
      </c>
      <c r="J2596">
        <v>22</v>
      </c>
      <c r="K2596" t="s">
        <v>23</v>
      </c>
      <c r="L2596" t="s">
        <v>35</v>
      </c>
      <c r="M2596">
        <v>4</v>
      </c>
      <c r="N2596" t="s">
        <v>40</v>
      </c>
      <c r="O2596">
        <f t="shared" si="40"/>
        <v>130141.7</v>
      </c>
    </row>
    <row r="2597" spans="1:15" x14ac:dyDescent="0.3">
      <c r="A2597">
        <v>2596</v>
      </c>
      <c r="B2597">
        <v>15</v>
      </c>
      <c r="C2597">
        <v>10</v>
      </c>
      <c r="D2597">
        <v>2023</v>
      </c>
      <c r="E2597" t="s">
        <v>29</v>
      </c>
      <c r="F2597" t="s">
        <v>45</v>
      </c>
      <c r="G2597">
        <v>7</v>
      </c>
      <c r="H2597">
        <v>33224.04</v>
      </c>
      <c r="I2597" t="s">
        <v>550</v>
      </c>
      <c r="J2597">
        <v>26</v>
      </c>
      <c r="K2597" t="s">
        <v>23</v>
      </c>
      <c r="L2597" t="s">
        <v>35</v>
      </c>
      <c r="M2597">
        <v>3</v>
      </c>
      <c r="N2597" t="s">
        <v>90</v>
      </c>
      <c r="O2597">
        <f t="shared" si="40"/>
        <v>232568.28</v>
      </c>
    </row>
    <row r="2598" spans="1:15" x14ac:dyDescent="0.3">
      <c r="A2598">
        <v>2597</v>
      </c>
      <c r="B2598">
        <v>15</v>
      </c>
      <c r="C2598">
        <v>10</v>
      </c>
      <c r="D2598">
        <v>2023</v>
      </c>
      <c r="E2598" t="s">
        <v>29</v>
      </c>
      <c r="F2598" t="s">
        <v>32</v>
      </c>
      <c r="G2598">
        <v>9</v>
      </c>
      <c r="H2598">
        <v>43758.46</v>
      </c>
      <c r="I2598" t="s">
        <v>987</v>
      </c>
      <c r="J2598">
        <v>30</v>
      </c>
      <c r="K2598" t="s">
        <v>23</v>
      </c>
      <c r="L2598" t="s">
        <v>18</v>
      </c>
      <c r="M2598">
        <v>3</v>
      </c>
      <c r="N2598" t="s">
        <v>101</v>
      </c>
      <c r="O2598">
        <f t="shared" si="40"/>
        <v>393826.14</v>
      </c>
    </row>
    <row r="2599" spans="1:15" x14ac:dyDescent="0.3">
      <c r="A2599">
        <v>2598</v>
      </c>
      <c r="B2599">
        <v>16</v>
      </c>
      <c r="C2599">
        <v>10</v>
      </c>
      <c r="D2599">
        <v>2023</v>
      </c>
      <c r="E2599" t="s">
        <v>44</v>
      </c>
      <c r="F2599" t="s">
        <v>37</v>
      </c>
      <c r="G2599">
        <v>4</v>
      </c>
      <c r="H2599">
        <v>58177.98</v>
      </c>
      <c r="I2599" t="s">
        <v>782</v>
      </c>
      <c r="J2599">
        <v>40</v>
      </c>
      <c r="K2599" t="s">
        <v>79</v>
      </c>
      <c r="L2599" t="s">
        <v>52</v>
      </c>
      <c r="M2599">
        <v>5</v>
      </c>
      <c r="N2599" t="s">
        <v>40</v>
      </c>
      <c r="O2599">
        <f t="shared" si="40"/>
        <v>232711.92</v>
      </c>
    </row>
    <row r="2600" spans="1:15" x14ac:dyDescent="0.3">
      <c r="A2600">
        <v>2599</v>
      </c>
      <c r="B2600">
        <v>16</v>
      </c>
      <c r="C2600">
        <v>10</v>
      </c>
      <c r="D2600">
        <v>2023</v>
      </c>
      <c r="E2600" t="s">
        <v>44</v>
      </c>
      <c r="F2600" t="s">
        <v>45</v>
      </c>
      <c r="G2600">
        <v>5</v>
      </c>
      <c r="H2600">
        <v>35627.949999999997</v>
      </c>
      <c r="I2600" t="s">
        <v>606</v>
      </c>
      <c r="J2600">
        <v>47</v>
      </c>
      <c r="K2600" t="s">
        <v>61</v>
      </c>
      <c r="L2600" t="s">
        <v>52</v>
      </c>
      <c r="M2600">
        <v>3</v>
      </c>
      <c r="N2600" t="s">
        <v>104</v>
      </c>
      <c r="O2600">
        <f t="shared" si="40"/>
        <v>178139.75</v>
      </c>
    </row>
    <row r="2601" spans="1:15" x14ac:dyDescent="0.3">
      <c r="A2601">
        <v>2600</v>
      </c>
      <c r="B2601">
        <v>16</v>
      </c>
      <c r="C2601">
        <v>10</v>
      </c>
      <c r="D2601">
        <v>2023</v>
      </c>
      <c r="E2601" t="s">
        <v>44</v>
      </c>
      <c r="F2601" t="s">
        <v>32</v>
      </c>
      <c r="G2601">
        <v>3</v>
      </c>
      <c r="H2601">
        <v>24012.51</v>
      </c>
      <c r="I2601" t="s">
        <v>196</v>
      </c>
      <c r="J2601">
        <v>21</v>
      </c>
      <c r="K2601" t="s">
        <v>27</v>
      </c>
      <c r="L2601" t="s">
        <v>35</v>
      </c>
      <c r="M2601">
        <v>3</v>
      </c>
      <c r="N2601" t="s">
        <v>101</v>
      </c>
      <c r="O2601">
        <f t="shared" si="40"/>
        <v>72037.53</v>
      </c>
    </row>
    <row r="2602" spans="1:15" x14ac:dyDescent="0.3">
      <c r="A2602">
        <v>2601</v>
      </c>
      <c r="B2602">
        <v>17</v>
      </c>
      <c r="C2602">
        <v>10</v>
      </c>
      <c r="D2602">
        <v>2023</v>
      </c>
      <c r="E2602" t="s">
        <v>54</v>
      </c>
      <c r="F2602" t="s">
        <v>21</v>
      </c>
      <c r="G2602">
        <v>9</v>
      </c>
      <c r="H2602">
        <v>69671.539999999994</v>
      </c>
      <c r="I2602" t="s">
        <v>1004</v>
      </c>
      <c r="J2602">
        <v>38</v>
      </c>
      <c r="K2602" t="s">
        <v>64</v>
      </c>
      <c r="L2602" t="s">
        <v>24</v>
      </c>
      <c r="M2602">
        <v>2</v>
      </c>
      <c r="N2602" t="s">
        <v>28</v>
      </c>
      <c r="O2602">
        <f t="shared" si="40"/>
        <v>627043.86</v>
      </c>
    </row>
    <row r="2603" spans="1:15" x14ac:dyDescent="0.3">
      <c r="A2603">
        <v>2602</v>
      </c>
      <c r="B2603">
        <v>17</v>
      </c>
      <c r="C2603">
        <v>10</v>
      </c>
      <c r="D2603">
        <v>2023</v>
      </c>
      <c r="E2603" t="s">
        <v>54</v>
      </c>
      <c r="F2603" t="s">
        <v>37</v>
      </c>
      <c r="G2603">
        <v>4</v>
      </c>
      <c r="H2603">
        <v>67394.25</v>
      </c>
      <c r="I2603" t="s">
        <v>916</v>
      </c>
      <c r="J2603">
        <v>26</v>
      </c>
      <c r="K2603" t="s">
        <v>23</v>
      </c>
      <c r="L2603" t="s">
        <v>24</v>
      </c>
      <c r="M2603">
        <v>5</v>
      </c>
      <c r="N2603" t="s">
        <v>40</v>
      </c>
      <c r="O2603">
        <f t="shared" si="40"/>
        <v>269577</v>
      </c>
    </row>
    <row r="2604" spans="1:15" x14ac:dyDescent="0.3">
      <c r="A2604">
        <v>2603</v>
      </c>
      <c r="B2604">
        <v>17</v>
      </c>
      <c r="C2604">
        <v>10</v>
      </c>
      <c r="D2604">
        <v>2023</v>
      </c>
      <c r="E2604" t="s">
        <v>54</v>
      </c>
      <c r="F2604" t="s">
        <v>37</v>
      </c>
      <c r="G2604">
        <v>5</v>
      </c>
      <c r="H2604">
        <v>60608.75</v>
      </c>
      <c r="I2604" t="s">
        <v>89</v>
      </c>
      <c r="J2604">
        <v>24</v>
      </c>
      <c r="K2604" t="s">
        <v>79</v>
      </c>
      <c r="L2604" t="s">
        <v>18</v>
      </c>
      <c r="M2604">
        <v>5</v>
      </c>
      <c r="N2604" t="s">
        <v>40</v>
      </c>
      <c r="O2604">
        <f t="shared" si="40"/>
        <v>303043.75</v>
      </c>
    </row>
    <row r="2605" spans="1:15" x14ac:dyDescent="0.3">
      <c r="A2605">
        <v>2604</v>
      </c>
      <c r="B2605">
        <v>18</v>
      </c>
      <c r="C2605">
        <v>10</v>
      </c>
      <c r="D2605">
        <v>2023</v>
      </c>
      <c r="E2605" t="s">
        <v>62</v>
      </c>
      <c r="F2605" t="s">
        <v>21</v>
      </c>
      <c r="G2605">
        <v>1</v>
      </c>
      <c r="H2605">
        <v>51302.43</v>
      </c>
      <c r="I2605" t="s">
        <v>606</v>
      </c>
      <c r="J2605">
        <v>33</v>
      </c>
      <c r="K2605" t="s">
        <v>64</v>
      </c>
      <c r="L2605" t="s">
        <v>18</v>
      </c>
      <c r="M2605">
        <v>2</v>
      </c>
      <c r="N2605" t="s">
        <v>65</v>
      </c>
      <c r="O2605">
        <f t="shared" si="40"/>
        <v>51302.43</v>
      </c>
    </row>
    <row r="2606" spans="1:15" x14ac:dyDescent="0.3">
      <c r="A2606">
        <v>2605</v>
      </c>
      <c r="B2606">
        <v>18</v>
      </c>
      <c r="C2606">
        <v>10</v>
      </c>
      <c r="D2606">
        <v>2023</v>
      </c>
      <c r="E2606" t="s">
        <v>62</v>
      </c>
      <c r="F2606" t="s">
        <v>21</v>
      </c>
      <c r="G2606">
        <v>2</v>
      </c>
      <c r="H2606">
        <v>27691.94</v>
      </c>
      <c r="I2606" t="s">
        <v>593</v>
      </c>
      <c r="J2606">
        <v>40</v>
      </c>
      <c r="K2606" t="s">
        <v>69</v>
      </c>
      <c r="L2606" t="s">
        <v>18</v>
      </c>
      <c r="M2606">
        <v>3</v>
      </c>
      <c r="N2606" t="s">
        <v>25</v>
      </c>
      <c r="O2606">
        <f t="shared" si="40"/>
        <v>55383.88</v>
      </c>
    </row>
    <row r="2607" spans="1:15" x14ac:dyDescent="0.3">
      <c r="A2607">
        <v>2606</v>
      </c>
      <c r="B2607">
        <v>18</v>
      </c>
      <c r="C2607">
        <v>10</v>
      </c>
      <c r="D2607">
        <v>2023</v>
      </c>
      <c r="E2607" t="s">
        <v>62</v>
      </c>
      <c r="F2607" t="s">
        <v>37</v>
      </c>
      <c r="G2607">
        <v>9</v>
      </c>
      <c r="H2607">
        <v>64804.78</v>
      </c>
      <c r="I2607" t="s">
        <v>1005</v>
      </c>
      <c r="J2607">
        <v>40</v>
      </c>
      <c r="K2607" t="s">
        <v>69</v>
      </c>
      <c r="L2607" t="s">
        <v>24</v>
      </c>
      <c r="M2607">
        <v>3</v>
      </c>
      <c r="N2607" t="s">
        <v>40</v>
      </c>
      <c r="O2607">
        <f t="shared" si="40"/>
        <v>583243.02</v>
      </c>
    </row>
    <row r="2608" spans="1:15" x14ac:dyDescent="0.3">
      <c r="A2608">
        <v>2607</v>
      </c>
      <c r="B2608">
        <v>18</v>
      </c>
      <c r="C2608">
        <v>10</v>
      </c>
      <c r="D2608">
        <v>2023</v>
      </c>
      <c r="E2608" t="s">
        <v>62</v>
      </c>
      <c r="F2608" t="s">
        <v>21</v>
      </c>
      <c r="G2608">
        <v>2</v>
      </c>
      <c r="H2608">
        <v>26533.4</v>
      </c>
      <c r="I2608" t="s">
        <v>705</v>
      </c>
      <c r="J2608">
        <v>48</v>
      </c>
      <c r="K2608" t="s">
        <v>23</v>
      </c>
      <c r="L2608" t="s">
        <v>52</v>
      </c>
      <c r="M2608">
        <v>5</v>
      </c>
      <c r="N2608" t="s">
        <v>25</v>
      </c>
      <c r="O2608">
        <f t="shared" si="40"/>
        <v>53066.8</v>
      </c>
    </row>
    <row r="2609" spans="1:15" x14ac:dyDescent="0.3">
      <c r="A2609">
        <v>2608</v>
      </c>
      <c r="B2609">
        <v>19</v>
      </c>
      <c r="C2609">
        <v>10</v>
      </c>
      <c r="D2609">
        <v>2023</v>
      </c>
      <c r="E2609" t="s">
        <v>67</v>
      </c>
      <c r="F2609" t="s">
        <v>15</v>
      </c>
      <c r="G2609">
        <v>5</v>
      </c>
      <c r="H2609">
        <v>58048.57</v>
      </c>
      <c r="I2609" t="s">
        <v>784</v>
      </c>
      <c r="J2609">
        <v>22</v>
      </c>
      <c r="K2609" t="s">
        <v>47</v>
      </c>
      <c r="L2609" t="s">
        <v>18</v>
      </c>
      <c r="M2609">
        <v>3</v>
      </c>
      <c r="N2609" t="s">
        <v>31</v>
      </c>
      <c r="O2609">
        <f t="shared" si="40"/>
        <v>290242.84999999998</v>
      </c>
    </row>
    <row r="2610" spans="1:15" x14ac:dyDescent="0.3">
      <c r="A2610">
        <v>2609</v>
      </c>
      <c r="B2610">
        <v>19</v>
      </c>
      <c r="C2610">
        <v>10</v>
      </c>
      <c r="D2610">
        <v>2023</v>
      </c>
      <c r="E2610" t="s">
        <v>67</v>
      </c>
      <c r="F2610" t="s">
        <v>32</v>
      </c>
      <c r="G2610">
        <v>8</v>
      </c>
      <c r="H2610">
        <v>65095.49</v>
      </c>
      <c r="I2610" t="s">
        <v>314</v>
      </c>
      <c r="J2610">
        <v>23</v>
      </c>
      <c r="K2610" t="s">
        <v>23</v>
      </c>
      <c r="L2610" t="s">
        <v>18</v>
      </c>
      <c r="M2610">
        <v>5</v>
      </c>
      <c r="N2610" t="s">
        <v>101</v>
      </c>
      <c r="O2610">
        <f t="shared" si="40"/>
        <v>520763.92</v>
      </c>
    </row>
    <row r="2611" spans="1:15" x14ac:dyDescent="0.3">
      <c r="A2611">
        <v>2610</v>
      </c>
      <c r="B2611">
        <v>19</v>
      </c>
      <c r="C2611">
        <v>10</v>
      </c>
      <c r="D2611">
        <v>2023</v>
      </c>
      <c r="E2611" t="s">
        <v>67</v>
      </c>
      <c r="F2611" t="s">
        <v>32</v>
      </c>
      <c r="G2611">
        <v>3</v>
      </c>
      <c r="H2611">
        <v>46180.23</v>
      </c>
      <c r="I2611" t="s">
        <v>613</v>
      </c>
      <c r="J2611">
        <v>18</v>
      </c>
      <c r="K2611" t="s">
        <v>23</v>
      </c>
      <c r="L2611" t="s">
        <v>52</v>
      </c>
      <c r="M2611">
        <v>3</v>
      </c>
      <c r="N2611" t="s">
        <v>101</v>
      </c>
      <c r="O2611">
        <f t="shared" si="40"/>
        <v>138540.69</v>
      </c>
    </row>
    <row r="2612" spans="1:15" x14ac:dyDescent="0.3">
      <c r="A2612">
        <v>2611</v>
      </c>
      <c r="B2612">
        <v>20</v>
      </c>
      <c r="C2612">
        <v>10</v>
      </c>
      <c r="D2612">
        <v>2023</v>
      </c>
      <c r="E2612" t="s">
        <v>74</v>
      </c>
      <c r="F2612" t="s">
        <v>32</v>
      </c>
      <c r="G2612">
        <v>6</v>
      </c>
      <c r="H2612">
        <v>58183.37</v>
      </c>
      <c r="I2612" t="s">
        <v>82</v>
      </c>
      <c r="J2612">
        <v>45</v>
      </c>
      <c r="K2612" t="s">
        <v>39</v>
      </c>
      <c r="L2612" t="s">
        <v>35</v>
      </c>
      <c r="M2612">
        <v>4</v>
      </c>
      <c r="N2612" t="s">
        <v>43</v>
      </c>
      <c r="O2612">
        <f t="shared" si="40"/>
        <v>349100.22000000003</v>
      </c>
    </row>
    <row r="2613" spans="1:15" x14ac:dyDescent="0.3">
      <c r="A2613">
        <v>2612</v>
      </c>
      <c r="B2613">
        <v>20</v>
      </c>
      <c r="C2613">
        <v>10</v>
      </c>
      <c r="D2613">
        <v>2023</v>
      </c>
      <c r="E2613" t="s">
        <v>74</v>
      </c>
      <c r="F2613" t="s">
        <v>15</v>
      </c>
      <c r="G2613">
        <v>4</v>
      </c>
      <c r="H2613">
        <v>57501.71</v>
      </c>
      <c r="I2613" t="s">
        <v>931</v>
      </c>
      <c r="J2613">
        <v>35</v>
      </c>
      <c r="K2613" t="s">
        <v>23</v>
      </c>
      <c r="L2613" t="s">
        <v>18</v>
      </c>
      <c r="M2613">
        <v>2</v>
      </c>
      <c r="N2613" t="s">
        <v>86</v>
      </c>
      <c r="O2613">
        <f t="shared" si="40"/>
        <v>230006.84</v>
      </c>
    </row>
    <row r="2614" spans="1:15" x14ac:dyDescent="0.3">
      <c r="A2614">
        <v>2613</v>
      </c>
      <c r="B2614">
        <v>20</v>
      </c>
      <c r="C2614">
        <v>10</v>
      </c>
      <c r="D2614">
        <v>2023</v>
      </c>
      <c r="E2614" t="s">
        <v>74</v>
      </c>
      <c r="F2614" t="s">
        <v>21</v>
      </c>
      <c r="G2614">
        <v>7</v>
      </c>
      <c r="H2614">
        <v>21589.47</v>
      </c>
      <c r="I2614" t="s">
        <v>809</v>
      </c>
      <c r="J2614">
        <v>41</v>
      </c>
      <c r="K2614" t="s">
        <v>27</v>
      </c>
      <c r="L2614" t="s">
        <v>24</v>
      </c>
      <c r="M2614">
        <v>5</v>
      </c>
      <c r="N2614" t="s">
        <v>25</v>
      </c>
      <c r="O2614">
        <f t="shared" si="40"/>
        <v>151126.29</v>
      </c>
    </row>
    <row r="2615" spans="1:15" x14ac:dyDescent="0.3">
      <c r="A2615">
        <v>2614</v>
      </c>
      <c r="B2615">
        <v>20</v>
      </c>
      <c r="C2615">
        <v>10</v>
      </c>
      <c r="D2615">
        <v>2023</v>
      </c>
      <c r="E2615" t="s">
        <v>74</v>
      </c>
      <c r="F2615" t="s">
        <v>45</v>
      </c>
      <c r="G2615">
        <v>3</v>
      </c>
      <c r="H2615">
        <v>50075.47</v>
      </c>
      <c r="I2615" t="s">
        <v>285</v>
      </c>
      <c r="J2615">
        <v>30</v>
      </c>
      <c r="K2615" t="s">
        <v>27</v>
      </c>
      <c r="L2615" t="s">
        <v>24</v>
      </c>
      <c r="M2615">
        <v>4</v>
      </c>
      <c r="N2615" t="s">
        <v>90</v>
      </c>
      <c r="O2615">
        <f t="shared" si="40"/>
        <v>150226.41</v>
      </c>
    </row>
    <row r="2616" spans="1:15" x14ac:dyDescent="0.3">
      <c r="A2616">
        <v>2615</v>
      </c>
      <c r="B2616">
        <v>21</v>
      </c>
      <c r="C2616">
        <v>10</v>
      </c>
      <c r="D2616">
        <v>2023</v>
      </c>
      <c r="E2616" t="s">
        <v>20</v>
      </c>
      <c r="F2616" t="s">
        <v>21</v>
      </c>
      <c r="G2616">
        <v>6</v>
      </c>
      <c r="H2616">
        <v>15608.08</v>
      </c>
      <c r="I2616" t="s">
        <v>277</v>
      </c>
      <c r="J2616">
        <v>50</v>
      </c>
      <c r="K2616" t="s">
        <v>27</v>
      </c>
      <c r="L2616" t="s">
        <v>18</v>
      </c>
      <c r="M2616">
        <v>3</v>
      </c>
      <c r="N2616" t="s">
        <v>65</v>
      </c>
      <c r="O2616">
        <f t="shared" si="40"/>
        <v>93648.48</v>
      </c>
    </row>
    <row r="2617" spans="1:15" x14ac:dyDescent="0.3">
      <c r="A2617">
        <v>2616</v>
      </c>
      <c r="B2617">
        <v>21</v>
      </c>
      <c r="C2617">
        <v>10</v>
      </c>
      <c r="D2617">
        <v>2023</v>
      </c>
      <c r="E2617" t="s">
        <v>20</v>
      </c>
      <c r="F2617" t="s">
        <v>37</v>
      </c>
      <c r="G2617">
        <v>9</v>
      </c>
      <c r="H2617">
        <v>40471.01</v>
      </c>
      <c r="I2617" t="s">
        <v>926</v>
      </c>
      <c r="J2617">
        <v>27</v>
      </c>
      <c r="K2617" t="s">
        <v>23</v>
      </c>
      <c r="L2617" t="s">
        <v>24</v>
      </c>
      <c r="M2617">
        <v>5</v>
      </c>
      <c r="N2617" t="s">
        <v>97</v>
      </c>
      <c r="O2617">
        <f t="shared" si="40"/>
        <v>364239.09</v>
      </c>
    </row>
    <row r="2618" spans="1:15" x14ac:dyDescent="0.3">
      <c r="A2618">
        <v>2617</v>
      </c>
      <c r="B2618">
        <v>21</v>
      </c>
      <c r="C2618">
        <v>10</v>
      </c>
      <c r="D2618">
        <v>2023</v>
      </c>
      <c r="E2618" t="s">
        <v>20</v>
      </c>
      <c r="F2618" t="s">
        <v>32</v>
      </c>
      <c r="G2618">
        <v>1</v>
      </c>
      <c r="H2618">
        <v>19734.13</v>
      </c>
      <c r="I2618" t="s">
        <v>998</v>
      </c>
      <c r="J2618">
        <v>24</v>
      </c>
      <c r="K2618" t="s">
        <v>34</v>
      </c>
      <c r="L2618" t="s">
        <v>52</v>
      </c>
      <c r="M2618">
        <v>4</v>
      </c>
      <c r="N2618" t="s">
        <v>101</v>
      </c>
      <c r="O2618">
        <f t="shared" si="40"/>
        <v>19734.13</v>
      </c>
    </row>
    <row r="2619" spans="1:15" x14ac:dyDescent="0.3">
      <c r="A2619">
        <v>2618</v>
      </c>
      <c r="B2619">
        <v>21</v>
      </c>
      <c r="C2619">
        <v>10</v>
      </c>
      <c r="D2619">
        <v>2023</v>
      </c>
      <c r="E2619" t="s">
        <v>20</v>
      </c>
      <c r="F2619" t="s">
        <v>21</v>
      </c>
      <c r="G2619">
        <v>3</v>
      </c>
      <c r="H2619">
        <v>34980.97</v>
      </c>
      <c r="I2619" t="s">
        <v>849</v>
      </c>
      <c r="J2619">
        <v>54</v>
      </c>
      <c r="K2619" t="s">
        <v>23</v>
      </c>
      <c r="L2619" t="s">
        <v>35</v>
      </c>
      <c r="M2619">
        <v>2</v>
      </c>
      <c r="N2619" t="s">
        <v>25</v>
      </c>
      <c r="O2619">
        <f t="shared" si="40"/>
        <v>104942.91</v>
      </c>
    </row>
    <row r="2620" spans="1:15" x14ac:dyDescent="0.3">
      <c r="A2620">
        <v>2619</v>
      </c>
      <c r="B2620">
        <v>22</v>
      </c>
      <c r="C2620">
        <v>10</v>
      </c>
      <c r="D2620">
        <v>2023</v>
      </c>
      <c r="E2620" t="s">
        <v>29</v>
      </c>
      <c r="F2620" t="s">
        <v>45</v>
      </c>
      <c r="G2620">
        <v>2</v>
      </c>
      <c r="H2620">
        <v>59978.92</v>
      </c>
      <c r="I2620" t="s">
        <v>970</v>
      </c>
      <c r="J2620">
        <v>49</v>
      </c>
      <c r="K2620" t="s">
        <v>112</v>
      </c>
      <c r="L2620" t="s">
        <v>35</v>
      </c>
      <c r="M2620">
        <v>5</v>
      </c>
      <c r="N2620" t="s">
        <v>90</v>
      </c>
      <c r="O2620">
        <f t="shared" si="40"/>
        <v>119957.84</v>
      </c>
    </row>
    <row r="2621" spans="1:15" x14ac:dyDescent="0.3">
      <c r="A2621">
        <v>2620</v>
      </c>
      <c r="B2621">
        <v>22</v>
      </c>
      <c r="C2621">
        <v>10</v>
      </c>
      <c r="D2621">
        <v>2023</v>
      </c>
      <c r="E2621" t="s">
        <v>29</v>
      </c>
      <c r="F2621" t="s">
        <v>37</v>
      </c>
      <c r="G2621">
        <v>8</v>
      </c>
      <c r="H2621">
        <v>69230.070000000007</v>
      </c>
      <c r="I2621" t="s">
        <v>569</v>
      </c>
      <c r="J2621">
        <v>39</v>
      </c>
      <c r="K2621" t="s">
        <v>140</v>
      </c>
      <c r="L2621" t="s">
        <v>18</v>
      </c>
      <c r="M2621">
        <v>5</v>
      </c>
      <c r="N2621" t="s">
        <v>97</v>
      </c>
      <c r="O2621">
        <f t="shared" si="40"/>
        <v>553840.56000000006</v>
      </c>
    </row>
    <row r="2622" spans="1:15" x14ac:dyDescent="0.3">
      <c r="A2622">
        <v>2621</v>
      </c>
      <c r="B2622">
        <v>22</v>
      </c>
      <c r="C2622">
        <v>10</v>
      </c>
      <c r="D2622">
        <v>2023</v>
      </c>
      <c r="E2622" t="s">
        <v>29</v>
      </c>
      <c r="F2622" t="s">
        <v>15</v>
      </c>
      <c r="G2622">
        <v>7</v>
      </c>
      <c r="H2622">
        <v>29077.59</v>
      </c>
      <c r="I2622" t="s">
        <v>1006</v>
      </c>
      <c r="J2622">
        <v>33</v>
      </c>
      <c r="K2622" t="s">
        <v>23</v>
      </c>
      <c r="L2622" t="s">
        <v>18</v>
      </c>
      <c r="M2622">
        <v>2</v>
      </c>
      <c r="N2622" t="s">
        <v>31</v>
      </c>
      <c r="O2622">
        <f t="shared" si="40"/>
        <v>203543.13</v>
      </c>
    </row>
    <row r="2623" spans="1:15" x14ac:dyDescent="0.3">
      <c r="A2623">
        <v>2622</v>
      </c>
      <c r="B2623">
        <v>23</v>
      </c>
      <c r="C2623">
        <v>10</v>
      </c>
      <c r="D2623">
        <v>2023</v>
      </c>
      <c r="E2623" t="s">
        <v>44</v>
      </c>
      <c r="F2623" t="s">
        <v>15</v>
      </c>
      <c r="G2623">
        <v>2</v>
      </c>
      <c r="H2623">
        <v>41917.339999999997</v>
      </c>
      <c r="I2623" t="s">
        <v>889</v>
      </c>
      <c r="J2623">
        <v>41</v>
      </c>
      <c r="K2623" t="s">
        <v>135</v>
      </c>
      <c r="L2623" t="s">
        <v>35</v>
      </c>
      <c r="M2623">
        <v>4</v>
      </c>
      <c r="N2623" t="s">
        <v>19</v>
      </c>
      <c r="O2623">
        <f t="shared" si="40"/>
        <v>83834.679999999993</v>
      </c>
    </row>
    <row r="2624" spans="1:15" x14ac:dyDescent="0.3">
      <c r="A2624">
        <v>2623</v>
      </c>
      <c r="B2624">
        <v>23</v>
      </c>
      <c r="C2624">
        <v>10</v>
      </c>
      <c r="D2624">
        <v>2023</v>
      </c>
      <c r="E2624" t="s">
        <v>44</v>
      </c>
      <c r="F2624" t="s">
        <v>45</v>
      </c>
      <c r="G2624">
        <v>6</v>
      </c>
      <c r="H2624">
        <v>40677.879999999997</v>
      </c>
      <c r="I2624" t="s">
        <v>959</v>
      </c>
      <c r="J2624">
        <v>31</v>
      </c>
      <c r="K2624" t="s">
        <v>47</v>
      </c>
      <c r="L2624" t="s">
        <v>35</v>
      </c>
      <c r="M2624">
        <v>5</v>
      </c>
      <c r="N2624" t="s">
        <v>90</v>
      </c>
      <c r="O2624">
        <f t="shared" si="40"/>
        <v>244067.27999999997</v>
      </c>
    </row>
    <row r="2625" spans="1:15" x14ac:dyDescent="0.3">
      <c r="A2625">
        <v>2624</v>
      </c>
      <c r="B2625">
        <v>23</v>
      </c>
      <c r="C2625">
        <v>10</v>
      </c>
      <c r="D2625">
        <v>2023</v>
      </c>
      <c r="E2625" t="s">
        <v>44</v>
      </c>
      <c r="F2625" t="s">
        <v>37</v>
      </c>
      <c r="G2625">
        <v>3</v>
      </c>
      <c r="H2625">
        <v>67264.09</v>
      </c>
      <c r="I2625" t="s">
        <v>1007</v>
      </c>
      <c r="J2625">
        <v>28</v>
      </c>
      <c r="K2625" t="s">
        <v>27</v>
      </c>
      <c r="L2625" t="s">
        <v>18</v>
      </c>
      <c r="M2625">
        <v>2</v>
      </c>
      <c r="N2625" t="s">
        <v>40</v>
      </c>
      <c r="O2625">
        <f t="shared" si="40"/>
        <v>201792.27</v>
      </c>
    </row>
    <row r="2626" spans="1:15" x14ac:dyDescent="0.3">
      <c r="A2626">
        <v>2625</v>
      </c>
      <c r="B2626">
        <v>24</v>
      </c>
      <c r="C2626">
        <v>10</v>
      </c>
      <c r="D2626">
        <v>2023</v>
      </c>
      <c r="E2626" t="s">
        <v>54</v>
      </c>
      <c r="F2626" t="s">
        <v>32</v>
      </c>
      <c r="G2626">
        <v>8</v>
      </c>
      <c r="H2626">
        <v>38715.019999999997</v>
      </c>
      <c r="I2626" t="s">
        <v>376</v>
      </c>
      <c r="J2626">
        <v>36</v>
      </c>
      <c r="K2626" t="s">
        <v>23</v>
      </c>
      <c r="L2626" t="s">
        <v>24</v>
      </c>
      <c r="M2626">
        <v>4</v>
      </c>
      <c r="N2626" t="s">
        <v>101</v>
      </c>
      <c r="O2626">
        <f t="shared" si="40"/>
        <v>309720.15999999997</v>
      </c>
    </row>
    <row r="2627" spans="1:15" x14ac:dyDescent="0.3">
      <c r="A2627">
        <v>2626</v>
      </c>
      <c r="B2627">
        <v>24</v>
      </c>
      <c r="C2627">
        <v>10</v>
      </c>
      <c r="D2627">
        <v>2023</v>
      </c>
      <c r="E2627" t="s">
        <v>54</v>
      </c>
      <c r="F2627" t="s">
        <v>21</v>
      </c>
      <c r="G2627">
        <v>3</v>
      </c>
      <c r="H2627">
        <v>51946.37</v>
      </c>
      <c r="I2627" t="s">
        <v>561</v>
      </c>
      <c r="J2627">
        <v>40</v>
      </c>
      <c r="K2627" t="s">
        <v>27</v>
      </c>
      <c r="L2627" t="s">
        <v>18</v>
      </c>
      <c r="M2627">
        <v>3</v>
      </c>
      <c r="N2627" t="s">
        <v>25</v>
      </c>
      <c r="O2627">
        <f t="shared" ref="O2627:O2690" si="41">G2627*H2627</f>
        <v>155839.11000000002</v>
      </c>
    </row>
    <row r="2628" spans="1:15" x14ac:dyDescent="0.3">
      <c r="A2628">
        <v>2627</v>
      </c>
      <c r="B2628">
        <v>24</v>
      </c>
      <c r="C2628">
        <v>10</v>
      </c>
      <c r="D2628">
        <v>2023</v>
      </c>
      <c r="E2628" t="s">
        <v>54</v>
      </c>
      <c r="F2628" t="s">
        <v>37</v>
      </c>
      <c r="G2628">
        <v>9</v>
      </c>
      <c r="H2628">
        <v>65307.35</v>
      </c>
      <c r="I2628" t="s">
        <v>114</v>
      </c>
      <c r="J2628">
        <v>51</v>
      </c>
      <c r="K2628" t="s">
        <v>79</v>
      </c>
      <c r="L2628" t="s">
        <v>52</v>
      </c>
      <c r="M2628">
        <v>5</v>
      </c>
      <c r="N2628" t="s">
        <v>97</v>
      </c>
      <c r="O2628">
        <f t="shared" si="41"/>
        <v>587766.15</v>
      </c>
    </row>
    <row r="2629" spans="1:15" x14ac:dyDescent="0.3">
      <c r="A2629">
        <v>2628</v>
      </c>
      <c r="B2629">
        <v>24</v>
      </c>
      <c r="C2629">
        <v>10</v>
      </c>
      <c r="D2629">
        <v>2023</v>
      </c>
      <c r="E2629" t="s">
        <v>54</v>
      </c>
      <c r="F2629" t="s">
        <v>15</v>
      </c>
      <c r="G2629">
        <v>1</v>
      </c>
      <c r="H2629">
        <v>32402.71</v>
      </c>
      <c r="I2629" t="s">
        <v>622</v>
      </c>
      <c r="J2629">
        <v>57</v>
      </c>
      <c r="K2629" t="s">
        <v>152</v>
      </c>
      <c r="L2629" t="s">
        <v>18</v>
      </c>
      <c r="M2629">
        <v>3</v>
      </c>
      <c r="N2629" t="s">
        <v>86</v>
      </c>
      <c r="O2629">
        <f t="shared" si="41"/>
        <v>32402.71</v>
      </c>
    </row>
    <row r="2630" spans="1:15" x14ac:dyDescent="0.3">
      <c r="A2630">
        <v>2629</v>
      </c>
      <c r="B2630">
        <v>25</v>
      </c>
      <c r="C2630">
        <v>10</v>
      </c>
      <c r="D2630">
        <v>2023</v>
      </c>
      <c r="E2630" t="s">
        <v>62</v>
      </c>
      <c r="F2630" t="s">
        <v>45</v>
      </c>
      <c r="G2630">
        <v>5</v>
      </c>
      <c r="H2630">
        <v>64127.33</v>
      </c>
      <c r="I2630" t="s">
        <v>285</v>
      </c>
      <c r="J2630">
        <v>30</v>
      </c>
      <c r="K2630" t="s">
        <v>17</v>
      </c>
      <c r="L2630" t="s">
        <v>18</v>
      </c>
      <c r="M2630">
        <v>3</v>
      </c>
      <c r="N2630" t="s">
        <v>48</v>
      </c>
      <c r="O2630">
        <f t="shared" si="41"/>
        <v>320636.65000000002</v>
      </c>
    </row>
    <row r="2631" spans="1:15" x14ac:dyDescent="0.3">
      <c r="A2631">
        <v>2630</v>
      </c>
      <c r="B2631">
        <v>25</v>
      </c>
      <c r="C2631">
        <v>10</v>
      </c>
      <c r="D2631">
        <v>2023</v>
      </c>
      <c r="E2631" t="s">
        <v>62</v>
      </c>
      <c r="F2631" t="s">
        <v>45</v>
      </c>
      <c r="G2631">
        <v>3</v>
      </c>
      <c r="H2631">
        <v>65047.37</v>
      </c>
      <c r="I2631" t="s">
        <v>246</v>
      </c>
      <c r="J2631">
        <v>56</v>
      </c>
      <c r="K2631" t="s">
        <v>152</v>
      </c>
      <c r="L2631" t="s">
        <v>18</v>
      </c>
      <c r="M2631">
        <v>5</v>
      </c>
      <c r="N2631" t="s">
        <v>48</v>
      </c>
      <c r="O2631">
        <f t="shared" si="41"/>
        <v>195142.11000000002</v>
      </c>
    </row>
    <row r="2632" spans="1:15" x14ac:dyDescent="0.3">
      <c r="A2632">
        <v>2631</v>
      </c>
      <c r="B2632">
        <v>25</v>
      </c>
      <c r="C2632">
        <v>10</v>
      </c>
      <c r="D2632">
        <v>2023</v>
      </c>
      <c r="E2632" t="s">
        <v>62</v>
      </c>
      <c r="F2632" t="s">
        <v>21</v>
      </c>
      <c r="G2632">
        <v>6</v>
      </c>
      <c r="H2632">
        <v>65839.75</v>
      </c>
      <c r="I2632" t="s">
        <v>942</v>
      </c>
      <c r="J2632">
        <v>45</v>
      </c>
      <c r="K2632" t="s">
        <v>27</v>
      </c>
      <c r="L2632" t="s">
        <v>18</v>
      </c>
      <c r="M2632">
        <v>3</v>
      </c>
      <c r="N2632" t="s">
        <v>25</v>
      </c>
      <c r="O2632">
        <f t="shared" si="41"/>
        <v>395038.5</v>
      </c>
    </row>
    <row r="2633" spans="1:15" x14ac:dyDescent="0.3">
      <c r="A2633">
        <v>2632</v>
      </c>
      <c r="B2633">
        <v>26</v>
      </c>
      <c r="C2633">
        <v>10</v>
      </c>
      <c r="D2633">
        <v>2023</v>
      </c>
      <c r="E2633" t="s">
        <v>67</v>
      </c>
      <c r="F2633" t="s">
        <v>45</v>
      </c>
      <c r="G2633">
        <v>2</v>
      </c>
      <c r="H2633">
        <v>26226.77</v>
      </c>
      <c r="I2633" t="s">
        <v>214</v>
      </c>
      <c r="J2633">
        <v>57</v>
      </c>
      <c r="K2633" t="s">
        <v>23</v>
      </c>
      <c r="L2633" t="s">
        <v>18</v>
      </c>
      <c r="M2633">
        <v>3</v>
      </c>
      <c r="N2633" t="s">
        <v>90</v>
      </c>
      <c r="O2633">
        <f t="shared" si="41"/>
        <v>52453.54</v>
      </c>
    </row>
    <row r="2634" spans="1:15" x14ac:dyDescent="0.3">
      <c r="A2634">
        <v>2633</v>
      </c>
      <c r="B2634">
        <v>26</v>
      </c>
      <c r="C2634">
        <v>10</v>
      </c>
      <c r="D2634">
        <v>2023</v>
      </c>
      <c r="E2634" t="s">
        <v>67</v>
      </c>
      <c r="F2634" t="s">
        <v>45</v>
      </c>
      <c r="G2634">
        <v>9</v>
      </c>
      <c r="H2634">
        <v>34021.339999999997</v>
      </c>
      <c r="I2634" t="s">
        <v>574</v>
      </c>
      <c r="J2634">
        <v>33</v>
      </c>
      <c r="K2634" t="s">
        <v>64</v>
      </c>
      <c r="L2634" t="s">
        <v>18</v>
      </c>
      <c r="M2634">
        <v>2</v>
      </c>
      <c r="N2634" t="s">
        <v>90</v>
      </c>
      <c r="O2634">
        <f t="shared" si="41"/>
        <v>306192.05999999994</v>
      </c>
    </row>
    <row r="2635" spans="1:15" x14ac:dyDescent="0.3">
      <c r="A2635">
        <v>2634</v>
      </c>
      <c r="B2635">
        <v>26</v>
      </c>
      <c r="C2635">
        <v>10</v>
      </c>
      <c r="D2635">
        <v>2023</v>
      </c>
      <c r="E2635" t="s">
        <v>67</v>
      </c>
      <c r="F2635" t="s">
        <v>37</v>
      </c>
      <c r="G2635">
        <v>6</v>
      </c>
      <c r="H2635">
        <v>62223.75</v>
      </c>
      <c r="I2635" t="s">
        <v>952</v>
      </c>
      <c r="J2635">
        <v>45</v>
      </c>
      <c r="K2635" t="s">
        <v>23</v>
      </c>
      <c r="L2635" t="s">
        <v>24</v>
      </c>
      <c r="M2635">
        <v>2</v>
      </c>
      <c r="N2635" t="s">
        <v>40</v>
      </c>
      <c r="O2635">
        <f t="shared" si="41"/>
        <v>373342.5</v>
      </c>
    </row>
    <row r="2636" spans="1:15" x14ac:dyDescent="0.3">
      <c r="A2636">
        <v>2635</v>
      </c>
      <c r="B2636">
        <v>27</v>
      </c>
      <c r="C2636">
        <v>10</v>
      </c>
      <c r="D2636">
        <v>2023</v>
      </c>
      <c r="E2636" t="s">
        <v>74</v>
      </c>
      <c r="F2636" t="s">
        <v>32</v>
      </c>
      <c r="G2636">
        <v>7</v>
      </c>
      <c r="H2636">
        <v>31549.71</v>
      </c>
      <c r="I2636" t="s">
        <v>982</v>
      </c>
      <c r="J2636">
        <v>21</v>
      </c>
      <c r="K2636" t="s">
        <v>135</v>
      </c>
      <c r="L2636" t="s">
        <v>18</v>
      </c>
      <c r="M2636">
        <v>4</v>
      </c>
      <c r="N2636" t="s">
        <v>43</v>
      </c>
      <c r="O2636">
        <f t="shared" si="41"/>
        <v>220847.97</v>
      </c>
    </row>
    <row r="2637" spans="1:15" x14ac:dyDescent="0.3">
      <c r="A2637">
        <v>2636</v>
      </c>
      <c r="B2637">
        <v>27</v>
      </c>
      <c r="C2637">
        <v>10</v>
      </c>
      <c r="D2637">
        <v>2023</v>
      </c>
      <c r="E2637" t="s">
        <v>74</v>
      </c>
      <c r="F2637" t="s">
        <v>21</v>
      </c>
      <c r="G2637">
        <v>5</v>
      </c>
      <c r="H2637">
        <v>46015.18</v>
      </c>
      <c r="I2637" t="s">
        <v>424</v>
      </c>
      <c r="J2637">
        <v>45</v>
      </c>
      <c r="K2637" t="s">
        <v>112</v>
      </c>
      <c r="L2637" t="s">
        <v>35</v>
      </c>
      <c r="M2637">
        <v>5</v>
      </c>
      <c r="N2637" t="s">
        <v>25</v>
      </c>
      <c r="O2637">
        <f t="shared" si="41"/>
        <v>230075.9</v>
      </c>
    </row>
    <row r="2638" spans="1:15" x14ac:dyDescent="0.3">
      <c r="A2638">
        <v>2637</v>
      </c>
      <c r="B2638">
        <v>27</v>
      </c>
      <c r="C2638">
        <v>10</v>
      </c>
      <c r="D2638">
        <v>2023</v>
      </c>
      <c r="E2638" t="s">
        <v>74</v>
      </c>
      <c r="F2638" t="s">
        <v>37</v>
      </c>
      <c r="G2638">
        <v>9</v>
      </c>
      <c r="H2638">
        <v>17083.27</v>
      </c>
      <c r="I2638" t="s">
        <v>938</v>
      </c>
      <c r="J2638">
        <v>29</v>
      </c>
      <c r="K2638" t="s">
        <v>119</v>
      </c>
      <c r="L2638" t="s">
        <v>18</v>
      </c>
      <c r="M2638">
        <v>4</v>
      </c>
      <c r="N2638" t="s">
        <v>40</v>
      </c>
      <c r="O2638">
        <f t="shared" si="41"/>
        <v>153749.43</v>
      </c>
    </row>
    <row r="2639" spans="1:15" x14ac:dyDescent="0.3">
      <c r="A2639">
        <v>2638</v>
      </c>
      <c r="B2639">
        <v>28</v>
      </c>
      <c r="C2639">
        <v>10</v>
      </c>
      <c r="D2639">
        <v>2023</v>
      </c>
      <c r="E2639" t="s">
        <v>20</v>
      </c>
      <c r="F2639" t="s">
        <v>32</v>
      </c>
      <c r="G2639">
        <v>1</v>
      </c>
      <c r="H2639">
        <v>13376.5</v>
      </c>
      <c r="I2639" t="s">
        <v>820</v>
      </c>
      <c r="J2639">
        <v>33</v>
      </c>
      <c r="K2639" t="s">
        <v>61</v>
      </c>
      <c r="L2639" t="s">
        <v>24</v>
      </c>
      <c r="M2639">
        <v>2</v>
      </c>
      <c r="N2639" t="s">
        <v>43</v>
      </c>
      <c r="O2639">
        <f t="shared" si="41"/>
        <v>13376.5</v>
      </c>
    </row>
    <row r="2640" spans="1:15" x14ac:dyDescent="0.3">
      <c r="A2640">
        <v>2639</v>
      </c>
      <c r="B2640">
        <v>28</v>
      </c>
      <c r="C2640">
        <v>10</v>
      </c>
      <c r="D2640">
        <v>2023</v>
      </c>
      <c r="E2640" t="s">
        <v>20</v>
      </c>
      <c r="F2640" t="s">
        <v>37</v>
      </c>
      <c r="G2640">
        <v>5</v>
      </c>
      <c r="H2640">
        <v>34719.64</v>
      </c>
      <c r="I2640" t="s">
        <v>407</v>
      </c>
      <c r="J2640">
        <v>53</v>
      </c>
      <c r="K2640" t="s">
        <v>17</v>
      </c>
      <c r="L2640" t="s">
        <v>52</v>
      </c>
      <c r="M2640">
        <v>2</v>
      </c>
      <c r="N2640" t="s">
        <v>53</v>
      </c>
      <c r="O2640">
        <f t="shared" si="41"/>
        <v>173598.2</v>
      </c>
    </row>
    <row r="2641" spans="1:15" x14ac:dyDescent="0.3">
      <c r="A2641">
        <v>2640</v>
      </c>
      <c r="B2641">
        <v>28</v>
      </c>
      <c r="C2641">
        <v>10</v>
      </c>
      <c r="D2641">
        <v>2023</v>
      </c>
      <c r="E2641" t="s">
        <v>20</v>
      </c>
      <c r="F2641" t="s">
        <v>37</v>
      </c>
      <c r="G2641">
        <v>6</v>
      </c>
      <c r="H2641">
        <v>44734.99</v>
      </c>
      <c r="I2641" t="s">
        <v>411</v>
      </c>
      <c r="J2641">
        <v>37</v>
      </c>
      <c r="K2641" t="s">
        <v>61</v>
      </c>
      <c r="L2641" t="s">
        <v>35</v>
      </c>
      <c r="M2641">
        <v>5</v>
      </c>
      <c r="N2641" t="s">
        <v>53</v>
      </c>
      <c r="O2641">
        <f t="shared" si="41"/>
        <v>268409.94</v>
      </c>
    </row>
    <row r="2642" spans="1:15" x14ac:dyDescent="0.3">
      <c r="A2642">
        <v>2641</v>
      </c>
      <c r="B2642">
        <v>28</v>
      </c>
      <c r="C2642">
        <v>10</v>
      </c>
      <c r="D2642">
        <v>2023</v>
      </c>
      <c r="E2642" t="s">
        <v>20</v>
      </c>
      <c r="F2642" t="s">
        <v>45</v>
      </c>
      <c r="G2642">
        <v>7</v>
      </c>
      <c r="H2642">
        <v>33561.949999999997</v>
      </c>
      <c r="I2642" t="s">
        <v>505</v>
      </c>
      <c r="J2642">
        <v>43</v>
      </c>
      <c r="K2642" t="s">
        <v>27</v>
      </c>
      <c r="L2642" t="s">
        <v>18</v>
      </c>
      <c r="M2642">
        <v>5</v>
      </c>
      <c r="N2642" t="s">
        <v>90</v>
      </c>
      <c r="O2642">
        <f t="shared" si="41"/>
        <v>234933.64999999997</v>
      </c>
    </row>
    <row r="2643" spans="1:15" x14ac:dyDescent="0.3">
      <c r="A2643">
        <v>2642</v>
      </c>
      <c r="B2643">
        <v>29</v>
      </c>
      <c r="C2643">
        <v>10</v>
      </c>
      <c r="D2643">
        <v>2023</v>
      </c>
      <c r="E2643" t="s">
        <v>29</v>
      </c>
      <c r="F2643" t="s">
        <v>32</v>
      </c>
      <c r="G2643">
        <v>4</v>
      </c>
      <c r="H2643">
        <v>44664.15</v>
      </c>
      <c r="I2643" t="s">
        <v>648</v>
      </c>
      <c r="J2643">
        <v>43</v>
      </c>
      <c r="K2643" t="s">
        <v>152</v>
      </c>
      <c r="L2643" t="s">
        <v>18</v>
      </c>
      <c r="M2643">
        <v>2</v>
      </c>
      <c r="N2643" t="s">
        <v>36</v>
      </c>
      <c r="O2643">
        <f t="shared" si="41"/>
        <v>178656.6</v>
      </c>
    </row>
    <row r="2644" spans="1:15" x14ac:dyDescent="0.3">
      <c r="A2644">
        <v>2643</v>
      </c>
      <c r="B2644">
        <v>29</v>
      </c>
      <c r="C2644">
        <v>10</v>
      </c>
      <c r="D2644">
        <v>2023</v>
      </c>
      <c r="E2644" t="s">
        <v>29</v>
      </c>
      <c r="F2644" t="s">
        <v>21</v>
      </c>
      <c r="G2644">
        <v>1</v>
      </c>
      <c r="H2644">
        <v>40905.06</v>
      </c>
      <c r="I2644" t="s">
        <v>1008</v>
      </c>
      <c r="J2644">
        <v>39</v>
      </c>
      <c r="K2644" t="s">
        <v>140</v>
      </c>
      <c r="L2644" t="s">
        <v>35</v>
      </c>
      <c r="M2644">
        <v>3</v>
      </c>
      <c r="N2644" t="s">
        <v>25</v>
      </c>
      <c r="O2644">
        <f t="shared" si="41"/>
        <v>40905.06</v>
      </c>
    </row>
    <row r="2645" spans="1:15" x14ac:dyDescent="0.3">
      <c r="A2645">
        <v>2644</v>
      </c>
      <c r="B2645">
        <v>29</v>
      </c>
      <c r="C2645">
        <v>10</v>
      </c>
      <c r="D2645">
        <v>2023</v>
      </c>
      <c r="E2645" t="s">
        <v>29</v>
      </c>
      <c r="F2645" t="s">
        <v>21</v>
      </c>
      <c r="G2645">
        <v>8</v>
      </c>
      <c r="H2645">
        <v>51142.43</v>
      </c>
      <c r="I2645" t="s">
        <v>862</v>
      </c>
      <c r="J2645">
        <v>26</v>
      </c>
      <c r="K2645" t="s">
        <v>69</v>
      </c>
      <c r="L2645" t="s">
        <v>18</v>
      </c>
      <c r="M2645">
        <v>4</v>
      </c>
      <c r="N2645" t="s">
        <v>25</v>
      </c>
      <c r="O2645">
        <f t="shared" si="41"/>
        <v>409139.44</v>
      </c>
    </row>
    <row r="2646" spans="1:15" x14ac:dyDescent="0.3">
      <c r="A2646">
        <v>2645</v>
      </c>
      <c r="B2646">
        <v>29</v>
      </c>
      <c r="C2646">
        <v>10</v>
      </c>
      <c r="D2646">
        <v>2023</v>
      </c>
      <c r="E2646" t="s">
        <v>29</v>
      </c>
      <c r="F2646" t="s">
        <v>32</v>
      </c>
      <c r="G2646">
        <v>4</v>
      </c>
      <c r="H2646">
        <v>48971.95</v>
      </c>
      <c r="I2646" t="s">
        <v>223</v>
      </c>
      <c r="J2646">
        <v>22</v>
      </c>
      <c r="K2646" t="s">
        <v>47</v>
      </c>
      <c r="L2646" t="s">
        <v>24</v>
      </c>
      <c r="M2646">
        <v>2</v>
      </c>
      <c r="N2646" t="s">
        <v>101</v>
      </c>
      <c r="O2646">
        <f t="shared" si="41"/>
        <v>195887.8</v>
      </c>
    </row>
    <row r="2647" spans="1:15" x14ac:dyDescent="0.3">
      <c r="A2647">
        <v>2646</v>
      </c>
      <c r="B2647">
        <v>30</v>
      </c>
      <c r="C2647">
        <v>10</v>
      </c>
      <c r="D2647">
        <v>2023</v>
      </c>
      <c r="E2647" t="s">
        <v>44</v>
      </c>
      <c r="F2647" t="s">
        <v>45</v>
      </c>
      <c r="G2647">
        <v>3</v>
      </c>
      <c r="H2647">
        <v>35454.74</v>
      </c>
      <c r="I2647" t="s">
        <v>398</v>
      </c>
      <c r="J2647">
        <v>34</v>
      </c>
      <c r="K2647" t="s">
        <v>27</v>
      </c>
      <c r="L2647" t="s">
        <v>18</v>
      </c>
      <c r="M2647">
        <v>2</v>
      </c>
      <c r="N2647" t="s">
        <v>104</v>
      </c>
      <c r="O2647">
        <f t="shared" si="41"/>
        <v>106364.22</v>
      </c>
    </row>
    <row r="2648" spans="1:15" x14ac:dyDescent="0.3">
      <c r="A2648">
        <v>2647</v>
      </c>
      <c r="B2648">
        <v>30</v>
      </c>
      <c r="C2648">
        <v>10</v>
      </c>
      <c r="D2648">
        <v>2023</v>
      </c>
      <c r="E2648" t="s">
        <v>44</v>
      </c>
      <c r="F2648" t="s">
        <v>15</v>
      </c>
      <c r="G2648">
        <v>7</v>
      </c>
      <c r="H2648">
        <v>35499.71</v>
      </c>
      <c r="I2648" t="s">
        <v>58</v>
      </c>
      <c r="J2648">
        <v>51</v>
      </c>
      <c r="K2648" t="s">
        <v>23</v>
      </c>
      <c r="L2648" t="s">
        <v>52</v>
      </c>
      <c r="M2648">
        <v>5</v>
      </c>
      <c r="N2648" t="s">
        <v>19</v>
      </c>
      <c r="O2648">
        <f t="shared" si="41"/>
        <v>248497.97</v>
      </c>
    </row>
    <row r="2649" spans="1:15" x14ac:dyDescent="0.3">
      <c r="A2649">
        <v>2648</v>
      </c>
      <c r="B2649">
        <v>30</v>
      </c>
      <c r="C2649">
        <v>10</v>
      </c>
      <c r="D2649">
        <v>2023</v>
      </c>
      <c r="E2649" t="s">
        <v>44</v>
      </c>
      <c r="F2649" t="s">
        <v>37</v>
      </c>
      <c r="G2649">
        <v>2</v>
      </c>
      <c r="H2649">
        <v>18446.7</v>
      </c>
      <c r="I2649" t="s">
        <v>1009</v>
      </c>
      <c r="J2649">
        <v>19</v>
      </c>
      <c r="K2649" t="s">
        <v>23</v>
      </c>
      <c r="L2649" t="s">
        <v>24</v>
      </c>
      <c r="M2649">
        <v>4</v>
      </c>
      <c r="N2649" t="s">
        <v>53</v>
      </c>
      <c r="O2649">
        <f t="shared" si="41"/>
        <v>36893.4</v>
      </c>
    </row>
    <row r="2650" spans="1:15" x14ac:dyDescent="0.3">
      <c r="A2650">
        <v>2649</v>
      </c>
      <c r="B2650">
        <v>31</v>
      </c>
      <c r="C2650">
        <v>10</v>
      </c>
      <c r="D2650">
        <v>2023</v>
      </c>
      <c r="E2650" t="s">
        <v>54</v>
      </c>
      <c r="F2650" t="s">
        <v>45</v>
      </c>
      <c r="G2650">
        <v>8</v>
      </c>
      <c r="H2650">
        <v>40794.31</v>
      </c>
      <c r="I2650" t="s">
        <v>661</v>
      </c>
      <c r="J2650">
        <v>24</v>
      </c>
      <c r="K2650" t="s">
        <v>27</v>
      </c>
      <c r="L2650" t="s">
        <v>18</v>
      </c>
      <c r="M2650">
        <v>4</v>
      </c>
      <c r="N2650" t="s">
        <v>90</v>
      </c>
      <c r="O2650">
        <f t="shared" si="41"/>
        <v>326354.48</v>
      </c>
    </row>
    <row r="2651" spans="1:15" x14ac:dyDescent="0.3">
      <c r="A2651">
        <v>2650</v>
      </c>
      <c r="B2651">
        <v>31</v>
      </c>
      <c r="C2651">
        <v>10</v>
      </c>
      <c r="D2651">
        <v>2023</v>
      </c>
      <c r="E2651" t="s">
        <v>54</v>
      </c>
      <c r="F2651" t="s">
        <v>32</v>
      </c>
      <c r="G2651">
        <v>6</v>
      </c>
      <c r="H2651">
        <v>45230.75</v>
      </c>
      <c r="I2651" t="s">
        <v>692</v>
      </c>
      <c r="J2651">
        <v>53</v>
      </c>
      <c r="K2651" t="s">
        <v>152</v>
      </c>
      <c r="L2651" t="s">
        <v>52</v>
      </c>
      <c r="M2651">
        <v>5</v>
      </c>
      <c r="N2651" t="s">
        <v>43</v>
      </c>
      <c r="O2651">
        <f t="shared" si="41"/>
        <v>271384.5</v>
      </c>
    </row>
    <row r="2652" spans="1:15" x14ac:dyDescent="0.3">
      <c r="A2652">
        <v>2651</v>
      </c>
      <c r="B2652">
        <v>31</v>
      </c>
      <c r="C2652">
        <v>10</v>
      </c>
      <c r="D2652">
        <v>2023</v>
      </c>
      <c r="E2652" t="s">
        <v>54</v>
      </c>
      <c r="F2652" t="s">
        <v>37</v>
      </c>
      <c r="G2652">
        <v>7</v>
      </c>
      <c r="H2652">
        <v>38589.360000000001</v>
      </c>
      <c r="I2652" t="s">
        <v>840</v>
      </c>
      <c r="J2652">
        <v>30</v>
      </c>
      <c r="K2652" t="s">
        <v>27</v>
      </c>
      <c r="L2652" t="s">
        <v>35</v>
      </c>
      <c r="M2652">
        <v>2</v>
      </c>
      <c r="N2652" t="s">
        <v>40</v>
      </c>
      <c r="O2652">
        <f t="shared" si="41"/>
        <v>270125.52</v>
      </c>
    </row>
    <row r="2653" spans="1:15" x14ac:dyDescent="0.3">
      <c r="A2653">
        <v>2652</v>
      </c>
      <c r="B2653">
        <v>31</v>
      </c>
      <c r="C2653">
        <v>10</v>
      </c>
      <c r="D2653">
        <v>2023</v>
      </c>
      <c r="E2653" t="s">
        <v>54</v>
      </c>
      <c r="F2653" t="s">
        <v>21</v>
      </c>
      <c r="G2653">
        <v>5</v>
      </c>
      <c r="H2653">
        <v>29542.44</v>
      </c>
      <c r="I2653" t="s">
        <v>629</v>
      </c>
      <c r="J2653">
        <v>37</v>
      </c>
      <c r="K2653" t="s">
        <v>56</v>
      </c>
      <c r="L2653" t="s">
        <v>24</v>
      </c>
      <c r="M2653">
        <v>5</v>
      </c>
      <c r="N2653" t="s">
        <v>65</v>
      </c>
      <c r="O2653">
        <f t="shared" si="41"/>
        <v>147712.19999999998</v>
      </c>
    </row>
    <row r="2654" spans="1:15" x14ac:dyDescent="0.3">
      <c r="A2654">
        <v>2653</v>
      </c>
      <c r="B2654">
        <v>1</v>
      </c>
      <c r="C2654">
        <v>11</v>
      </c>
      <c r="D2654">
        <v>2023</v>
      </c>
      <c r="E2654" t="s">
        <v>62</v>
      </c>
      <c r="F2654" t="s">
        <v>15</v>
      </c>
      <c r="G2654">
        <v>9</v>
      </c>
      <c r="H2654">
        <v>53298.91</v>
      </c>
      <c r="I2654" t="s">
        <v>370</v>
      </c>
      <c r="J2654">
        <v>47</v>
      </c>
      <c r="K2654" t="s">
        <v>92</v>
      </c>
      <c r="L2654" t="s">
        <v>18</v>
      </c>
      <c r="M2654">
        <v>5</v>
      </c>
      <c r="N2654" t="s">
        <v>19</v>
      </c>
      <c r="O2654">
        <f t="shared" si="41"/>
        <v>479690.19000000006</v>
      </c>
    </row>
    <row r="2655" spans="1:15" x14ac:dyDescent="0.3">
      <c r="A2655">
        <v>2654</v>
      </c>
      <c r="B2655">
        <v>1</v>
      </c>
      <c r="C2655">
        <v>11</v>
      </c>
      <c r="D2655">
        <v>2023</v>
      </c>
      <c r="E2655" t="s">
        <v>62</v>
      </c>
      <c r="F2655" t="s">
        <v>21</v>
      </c>
      <c r="G2655">
        <v>5</v>
      </c>
      <c r="H2655">
        <v>14479.7</v>
      </c>
      <c r="I2655" t="s">
        <v>255</v>
      </c>
      <c r="J2655">
        <v>47</v>
      </c>
      <c r="K2655" t="s">
        <v>23</v>
      </c>
      <c r="L2655" t="s">
        <v>18</v>
      </c>
      <c r="M2655">
        <v>5</v>
      </c>
      <c r="N2655" t="s">
        <v>28</v>
      </c>
      <c r="O2655">
        <f t="shared" si="41"/>
        <v>72398.5</v>
      </c>
    </row>
    <row r="2656" spans="1:15" x14ac:dyDescent="0.3">
      <c r="A2656">
        <v>2655</v>
      </c>
      <c r="B2656">
        <v>1</v>
      </c>
      <c r="C2656">
        <v>11</v>
      </c>
      <c r="D2656">
        <v>2023</v>
      </c>
      <c r="E2656" t="s">
        <v>62</v>
      </c>
      <c r="F2656" t="s">
        <v>32</v>
      </c>
      <c r="G2656">
        <v>5</v>
      </c>
      <c r="H2656">
        <v>64866.42</v>
      </c>
      <c r="I2656" t="s">
        <v>866</v>
      </c>
      <c r="J2656">
        <v>28</v>
      </c>
      <c r="K2656" t="s">
        <v>79</v>
      </c>
      <c r="L2656" t="s">
        <v>35</v>
      </c>
      <c r="M2656">
        <v>3</v>
      </c>
      <c r="N2656" t="s">
        <v>101</v>
      </c>
      <c r="O2656">
        <f t="shared" si="41"/>
        <v>324332.09999999998</v>
      </c>
    </row>
    <row r="2657" spans="1:15" x14ac:dyDescent="0.3">
      <c r="A2657">
        <v>2656</v>
      </c>
      <c r="B2657">
        <v>1</v>
      </c>
      <c r="C2657">
        <v>11</v>
      </c>
      <c r="D2657">
        <v>2023</v>
      </c>
      <c r="E2657" t="s">
        <v>62</v>
      </c>
      <c r="F2657" t="s">
        <v>37</v>
      </c>
      <c r="G2657">
        <v>3</v>
      </c>
      <c r="H2657">
        <v>11238.61</v>
      </c>
      <c r="I2657" t="s">
        <v>548</v>
      </c>
      <c r="J2657">
        <v>48</v>
      </c>
      <c r="K2657" t="s">
        <v>27</v>
      </c>
      <c r="L2657" t="s">
        <v>35</v>
      </c>
      <c r="M2657">
        <v>2</v>
      </c>
      <c r="N2657" t="s">
        <v>53</v>
      </c>
      <c r="O2657">
        <f t="shared" si="41"/>
        <v>33715.83</v>
      </c>
    </row>
    <row r="2658" spans="1:15" x14ac:dyDescent="0.3">
      <c r="A2658">
        <v>2657</v>
      </c>
      <c r="B2658">
        <v>2</v>
      </c>
      <c r="C2658">
        <v>11</v>
      </c>
      <c r="D2658">
        <v>2023</v>
      </c>
      <c r="E2658" t="s">
        <v>67</v>
      </c>
      <c r="F2658" t="s">
        <v>32</v>
      </c>
      <c r="G2658">
        <v>1</v>
      </c>
      <c r="H2658">
        <v>67741.009999999995</v>
      </c>
      <c r="I2658" t="s">
        <v>817</v>
      </c>
      <c r="J2658">
        <v>20</v>
      </c>
      <c r="K2658" t="s">
        <v>23</v>
      </c>
      <c r="L2658" t="s">
        <v>24</v>
      </c>
      <c r="M2658">
        <v>2</v>
      </c>
      <c r="N2658" t="s">
        <v>101</v>
      </c>
      <c r="O2658">
        <f t="shared" si="41"/>
        <v>67741.009999999995</v>
      </c>
    </row>
    <row r="2659" spans="1:15" x14ac:dyDescent="0.3">
      <c r="A2659">
        <v>2658</v>
      </c>
      <c r="B2659">
        <v>2</v>
      </c>
      <c r="C2659">
        <v>11</v>
      </c>
      <c r="D2659">
        <v>2023</v>
      </c>
      <c r="E2659" t="s">
        <v>67</v>
      </c>
      <c r="F2659" t="s">
        <v>37</v>
      </c>
      <c r="G2659">
        <v>2</v>
      </c>
      <c r="H2659">
        <v>37741.339999999997</v>
      </c>
      <c r="I2659" t="s">
        <v>71</v>
      </c>
      <c r="J2659">
        <v>19</v>
      </c>
      <c r="K2659" t="s">
        <v>39</v>
      </c>
      <c r="L2659" t="s">
        <v>24</v>
      </c>
      <c r="M2659">
        <v>4</v>
      </c>
      <c r="N2659" t="s">
        <v>53</v>
      </c>
      <c r="O2659">
        <f t="shared" si="41"/>
        <v>75482.679999999993</v>
      </c>
    </row>
    <row r="2660" spans="1:15" x14ac:dyDescent="0.3">
      <c r="A2660">
        <v>2659</v>
      </c>
      <c r="B2660">
        <v>2</v>
      </c>
      <c r="C2660">
        <v>11</v>
      </c>
      <c r="D2660">
        <v>2023</v>
      </c>
      <c r="E2660" t="s">
        <v>67</v>
      </c>
      <c r="F2660" t="s">
        <v>45</v>
      </c>
      <c r="G2660">
        <v>8</v>
      </c>
      <c r="H2660">
        <v>34760.199999999997</v>
      </c>
      <c r="I2660" t="s">
        <v>769</v>
      </c>
      <c r="J2660">
        <v>20</v>
      </c>
      <c r="K2660" t="s">
        <v>23</v>
      </c>
      <c r="L2660" t="s">
        <v>24</v>
      </c>
      <c r="M2660">
        <v>5</v>
      </c>
      <c r="N2660" t="s">
        <v>90</v>
      </c>
      <c r="O2660">
        <f t="shared" si="41"/>
        <v>278081.59999999998</v>
      </c>
    </row>
    <row r="2661" spans="1:15" x14ac:dyDescent="0.3">
      <c r="A2661">
        <v>2660</v>
      </c>
      <c r="B2661">
        <v>2</v>
      </c>
      <c r="C2661">
        <v>11</v>
      </c>
      <c r="D2661">
        <v>2023</v>
      </c>
      <c r="E2661" t="s">
        <v>67</v>
      </c>
      <c r="F2661" t="s">
        <v>15</v>
      </c>
      <c r="G2661">
        <v>1</v>
      </c>
      <c r="H2661">
        <v>25386.639999999999</v>
      </c>
      <c r="I2661" t="s">
        <v>360</v>
      </c>
      <c r="J2661">
        <v>32</v>
      </c>
      <c r="K2661" t="s">
        <v>92</v>
      </c>
      <c r="L2661" t="s">
        <v>18</v>
      </c>
      <c r="M2661">
        <v>4</v>
      </c>
      <c r="N2661" t="s">
        <v>19</v>
      </c>
      <c r="O2661">
        <f t="shared" si="41"/>
        <v>25386.639999999999</v>
      </c>
    </row>
    <row r="2662" spans="1:15" x14ac:dyDescent="0.3">
      <c r="A2662">
        <v>2661</v>
      </c>
      <c r="B2662">
        <v>3</v>
      </c>
      <c r="C2662">
        <v>11</v>
      </c>
      <c r="D2662">
        <v>2023</v>
      </c>
      <c r="E2662" t="s">
        <v>74</v>
      </c>
      <c r="F2662" t="s">
        <v>45</v>
      </c>
      <c r="G2662">
        <v>7</v>
      </c>
      <c r="H2662">
        <v>10604.27</v>
      </c>
      <c r="I2662" t="s">
        <v>423</v>
      </c>
      <c r="J2662">
        <v>34</v>
      </c>
      <c r="K2662" t="s">
        <v>69</v>
      </c>
      <c r="L2662" t="s">
        <v>18</v>
      </c>
      <c r="M2662">
        <v>5</v>
      </c>
      <c r="N2662" t="s">
        <v>104</v>
      </c>
      <c r="O2662">
        <f t="shared" si="41"/>
        <v>74229.89</v>
      </c>
    </row>
    <row r="2663" spans="1:15" x14ac:dyDescent="0.3">
      <c r="A2663">
        <v>2662</v>
      </c>
      <c r="B2663">
        <v>3</v>
      </c>
      <c r="C2663">
        <v>11</v>
      </c>
      <c r="D2663">
        <v>2023</v>
      </c>
      <c r="E2663" t="s">
        <v>74</v>
      </c>
      <c r="F2663" t="s">
        <v>45</v>
      </c>
      <c r="G2663">
        <v>5</v>
      </c>
      <c r="H2663">
        <v>26487.42</v>
      </c>
      <c r="I2663" t="s">
        <v>513</v>
      </c>
      <c r="J2663">
        <v>24</v>
      </c>
      <c r="K2663" t="s">
        <v>27</v>
      </c>
      <c r="L2663" t="s">
        <v>24</v>
      </c>
      <c r="M2663">
        <v>5</v>
      </c>
      <c r="N2663" t="s">
        <v>48</v>
      </c>
      <c r="O2663">
        <f t="shared" si="41"/>
        <v>132437.09999999998</v>
      </c>
    </row>
    <row r="2664" spans="1:15" x14ac:dyDescent="0.3">
      <c r="A2664">
        <v>2663</v>
      </c>
      <c r="B2664">
        <v>3</v>
      </c>
      <c r="C2664">
        <v>11</v>
      </c>
      <c r="D2664">
        <v>2023</v>
      </c>
      <c r="E2664" t="s">
        <v>74</v>
      </c>
      <c r="F2664" t="s">
        <v>32</v>
      </c>
      <c r="G2664">
        <v>3</v>
      </c>
      <c r="H2664">
        <v>16564</v>
      </c>
      <c r="I2664" t="s">
        <v>250</v>
      </c>
      <c r="J2664">
        <v>22</v>
      </c>
      <c r="K2664" t="s">
        <v>79</v>
      </c>
      <c r="L2664" t="s">
        <v>18</v>
      </c>
      <c r="M2664">
        <v>5</v>
      </c>
      <c r="N2664" t="s">
        <v>36</v>
      </c>
      <c r="O2664">
        <f t="shared" si="41"/>
        <v>49692</v>
      </c>
    </row>
    <row r="2665" spans="1:15" x14ac:dyDescent="0.3">
      <c r="A2665">
        <v>2664</v>
      </c>
      <c r="B2665">
        <v>3</v>
      </c>
      <c r="C2665">
        <v>11</v>
      </c>
      <c r="D2665">
        <v>2023</v>
      </c>
      <c r="E2665" t="s">
        <v>74</v>
      </c>
      <c r="F2665" t="s">
        <v>15</v>
      </c>
      <c r="G2665">
        <v>7</v>
      </c>
      <c r="H2665">
        <v>49589.25</v>
      </c>
      <c r="I2665" t="s">
        <v>256</v>
      </c>
      <c r="J2665">
        <v>51</v>
      </c>
      <c r="K2665" t="s">
        <v>23</v>
      </c>
      <c r="L2665" t="s">
        <v>35</v>
      </c>
      <c r="M2665">
        <v>5</v>
      </c>
      <c r="N2665" t="s">
        <v>86</v>
      </c>
      <c r="O2665">
        <f t="shared" si="41"/>
        <v>347124.75</v>
      </c>
    </row>
    <row r="2666" spans="1:15" x14ac:dyDescent="0.3">
      <c r="A2666">
        <v>2665</v>
      </c>
      <c r="B2666">
        <v>4</v>
      </c>
      <c r="C2666">
        <v>11</v>
      </c>
      <c r="D2666">
        <v>2023</v>
      </c>
      <c r="E2666" t="s">
        <v>20</v>
      </c>
      <c r="F2666" t="s">
        <v>37</v>
      </c>
      <c r="G2666">
        <v>9</v>
      </c>
      <c r="H2666">
        <v>29144.5</v>
      </c>
      <c r="I2666" t="s">
        <v>847</v>
      </c>
      <c r="J2666">
        <v>50</v>
      </c>
      <c r="K2666" t="s">
        <v>27</v>
      </c>
      <c r="L2666" t="s">
        <v>52</v>
      </c>
      <c r="M2666">
        <v>4</v>
      </c>
      <c r="N2666" t="s">
        <v>40</v>
      </c>
      <c r="O2666">
        <f t="shared" si="41"/>
        <v>262300.5</v>
      </c>
    </row>
    <row r="2667" spans="1:15" x14ac:dyDescent="0.3">
      <c r="A2667">
        <v>2666</v>
      </c>
      <c r="B2667">
        <v>4</v>
      </c>
      <c r="C2667">
        <v>11</v>
      </c>
      <c r="D2667">
        <v>2023</v>
      </c>
      <c r="E2667" t="s">
        <v>20</v>
      </c>
      <c r="F2667" t="s">
        <v>37</v>
      </c>
      <c r="G2667">
        <v>2</v>
      </c>
      <c r="H2667">
        <v>56030.76</v>
      </c>
      <c r="I2667" t="s">
        <v>392</v>
      </c>
      <c r="J2667">
        <v>33</v>
      </c>
      <c r="K2667" t="s">
        <v>135</v>
      </c>
      <c r="L2667" t="s">
        <v>18</v>
      </c>
      <c r="M2667">
        <v>5</v>
      </c>
      <c r="N2667" t="s">
        <v>40</v>
      </c>
      <c r="O2667">
        <f t="shared" si="41"/>
        <v>112061.52</v>
      </c>
    </row>
    <row r="2668" spans="1:15" x14ac:dyDescent="0.3">
      <c r="A2668">
        <v>2667</v>
      </c>
      <c r="B2668">
        <v>4</v>
      </c>
      <c r="C2668">
        <v>11</v>
      </c>
      <c r="D2668">
        <v>2023</v>
      </c>
      <c r="E2668" t="s">
        <v>20</v>
      </c>
      <c r="F2668" t="s">
        <v>21</v>
      </c>
      <c r="G2668">
        <v>8</v>
      </c>
      <c r="H2668">
        <v>22414.97</v>
      </c>
      <c r="I2668" t="s">
        <v>747</v>
      </c>
      <c r="J2668">
        <v>54</v>
      </c>
      <c r="K2668" t="s">
        <v>56</v>
      </c>
      <c r="L2668" t="s">
        <v>24</v>
      </c>
      <c r="M2668">
        <v>5</v>
      </c>
      <c r="N2668" t="s">
        <v>28</v>
      </c>
      <c r="O2668">
        <f t="shared" si="41"/>
        <v>179319.76</v>
      </c>
    </row>
    <row r="2669" spans="1:15" x14ac:dyDescent="0.3">
      <c r="A2669">
        <v>2668</v>
      </c>
      <c r="B2669">
        <v>4</v>
      </c>
      <c r="C2669">
        <v>11</v>
      </c>
      <c r="D2669">
        <v>2023</v>
      </c>
      <c r="E2669" t="s">
        <v>20</v>
      </c>
      <c r="F2669" t="s">
        <v>37</v>
      </c>
      <c r="G2669">
        <v>9</v>
      </c>
      <c r="H2669">
        <v>64014.09</v>
      </c>
      <c r="I2669" t="s">
        <v>893</v>
      </c>
      <c r="J2669">
        <v>20</v>
      </c>
      <c r="K2669" t="s">
        <v>23</v>
      </c>
      <c r="L2669" t="s">
        <v>18</v>
      </c>
      <c r="M2669">
        <v>2</v>
      </c>
      <c r="N2669" t="s">
        <v>53</v>
      </c>
      <c r="O2669">
        <f t="shared" si="41"/>
        <v>576126.80999999994</v>
      </c>
    </row>
    <row r="2670" spans="1:15" x14ac:dyDescent="0.3">
      <c r="A2670">
        <v>2669</v>
      </c>
      <c r="B2670">
        <v>5</v>
      </c>
      <c r="C2670">
        <v>11</v>
      </c>
      <c r="D2670">
        <v>2023</v>
      </c>
      <c r="E2670" t="s">
        <v>29</v>
      </c>
      <c r="F2670" t="s">
        <v>32</v>
      </c>
      <c r="G2670">
        <v>3</v>
      </c>
      <c r="H2670">
        <v>41378.89</v>
      </c>
      <c r="I2670" t="s">
        <v>403</v>
      </c>
      <c r="J2670">
        <v>38</v>
      </c>
      <c r="K2670" t="s">
        <v>47</v>
      </c>
      <c r="L2670" t="s">
        <v>35</v>
      </c>
      <c r="M2670">
        <v>2</v>
      </c>
      <c r="N2670" t="s">
        <v>43</v>
      </c>
      <c r="O2670">
        <f t="shared" si="41"/>
        <v>124136.67</v>
      </c>
    </row>
    <row r="2671" spans="1:15" x14ac:dyDescent="0.3">
      <c r="A2671">
        <v>2670</v>
      </c>
      <c r="B2671">
        <v>5</v>
      </c>
      <c r="C2671">
        <v>11</v>
      </c>
      <c r="D2671">
        <v>2023</v>
      </c>
      <c r="E2671" t="s">
        <v>29</v>
      </c>
      <c r="F2671" t="s">
        <v>45</v>
      </c>
      <c r="G2671">
        <v>2</v>
      </c>
      <c r="H2671">
        <v>16870.37</v>
      </c>
      <c r="I2671" t="s">
        <v>540</v>
      </c>
      <c r="J2671">
        <v>58</v>
      </c>
      <c r="K2671" t="s">
        <v>27</v>
      </c>
      <c r="L2671" t="s">
        <v>24</v>
      </c>
      <c r="M2671">
        <v>2</v>
      </c>
      <c r="N2671" t="s">
        <v>104</v>
      </c>
      <c r="O2671">
        <f t="shared" si="41"/>
        <v>33740.74</v>
      </c>
    </row>
    <row r="2672" spans="1:15" x14ac:dyDescent="0.3">
      <c r="A2672">
        <v>2671</v>
      </c>
      <c r="B2672">
        <v>5</v>
      </c>
      <c r="C2672">
        <v>11</v>
      </c>
      <c r="D2672">
        <v>2023</v>
      </c>
      <c r="E2672" t="s">
        <v>29</v>
      </c>
      <c r="F2672" t="s">
        <v>45</v>
      </c>
      <c r="G2672">
        <v>7</v>
      </c>
      <c r="H2672">
        <v>34050.71</v>
      </c>
      <c r="I2672" t="s">
        <v>289</v>
      </c>
      <c r="J2672">
        <v>25</v>
      </c>
      <c r="K2672" t="s">
        <v>23</v>
      </c>
      <c r="L2672" t="s">
        <v>52</v>
      </c>
      <c r="M2672">
        <v>3</v>
      </c>
      <c r="N2672" t="s">
        <v>90</v>
      </c>
      <c r="O2672">
        <f t="shared" si="41"/>
        <v>238354.97</v>
      </c>
    </row>
    <row r="2673" spans="1:15" x14ac:dyDescent="0.3">
      <c r="A2673">
        <v>2672</v>
      </c>
      <c r="B2673">
        <v>6</v>
      </c>
      <c r="C2673">
        <v>11</v>
      </c>
      <c r="D2673">
        <v>2023</v>
      </c>
      <c r="E2673" t="s">
        <v>44</v>
      </c>
      <c r="F2673" t="s">
        <v>45</v>
      </c>
      <c r="G2673">
        <v>5</v>
      </c>
      <c r="H2673">
        <v>22405.63</v>
      </c>
      <c r="I2673" t="s">
        <v>426</v>
      </c>
      <c r="J2673">
        <v>39</v>
      </c>
      <c r="K2673" t="s">
        <v>23</v>
      </c>
      <c r="L2673" t="s">
        <v>24</v>
      </c>
      <c r="M2673">
        <v>2</v>
      </c>
      <c r="N2673" t="s">
        <v>90</v>
      </c>
      <c r="O2673">
        <f t="shared" si="41"/>
        <v>112028.15000000001</v>
      </c>
    </row>
    <row r="2674" spans="1:15" x14ac:dyDescent="0.3">
      <c r="A2674">
        <v>2673</v>
      </c>
      <c r="B2674">
        <v>6</v>
      </c>
      <c r="C2674">
        <v>11</v>
      </c>
      <c r="D2674">
        <v>2023</v>
      </c>
      <c r="E2674" t="s">
        <v>44</v>
      </c>
      <c r="F2674" t="s">
        <v>15</v>
      </c>
      <c r="G2674">
        <v>5</v>
      </c>
      <c r="H2674">
        <v>21981.13</v>
      </c>
      <c r="I2674" t="s">
        <v>200</v>
      </c>
      <c r="J2674">
        <v>22</v>
      </c>
      <c r="K2674" t="s">
        <v>23</v>
      </c>
      <c r="L2674" t="s">
        <v>24</v>
      </c>
      <c r="M2674">
        <v>3</v>
      </c>
      <c r="N2674" t="s">
        <v>19</v>
      </c>
      <c r="O2674">
        <f t="shared" si="41"/>
        <v>109905.65000000001</v>
      </c>
    </row>
    <row r="2675" spans="1:15" x14ac:dyDescent="0.3">
      <c r="A2675">
        <v>2674</v>
      </c>
      <c r="B2675">
        <v>6</v>
      </c>
      <c r="C2675">
        <v>11</v>
      </c>
      <c r="D2675">
        <v>2023</v>
      </c>
      <c r="E2675" t="s">
        <v>44</v>
      </c>
      <c r="F2675" t="s">
        <v>37</v>
      </c>
      <c r="G2675">
        <v>5</v>
      </c>
      <c r="H2675">
        <v>40382.18</v>
      </c>
      <c r="I2675" t="s">
        <v>975</v>
      </c>
      <c r="J2675">
        <v>34</v>
      </c>
      <c r="K2675" t="s">
        <v>119</v>
      </c>
      <c r="L2675" t="s">
        <v>24</v>
      </c>
      <c r="M2675">
        <v>3</v>
      </c>
      <c r="N2675" t="s">
        <v>53</v>
      </c>
      <c r="O2675">
        <f t="shared" si="41"/>
        <v>201910.9</v>
      </c>
    </row>
    <row r="2676" spans="1:15" x14ac:dyDescent="0.3">
      <c r="A2676">
        <v>2675</v>
      </c>
      <c r="B2676">
        <v>7</v>
      </c>
      <c r="C2676">
        <v>11</v>
      </c>
      <c r="D2676">
        <v>2023</v>
      </c>
      <c r="E2676" t="s">
        <v>54</v>
      </c>
      <c r="F2676" t="s">
        <v>32</v>
      </c>
      <c r="G2676">
        <v>4</v>
      </c>
      <c r="H2676">
        <v>50313.52</v>
      </c>
      <c r="I2676" t="s">
        <v>577</v>
      </c>
      <c r="J2676">
        <v>54</v>
      </c>
      <c r="K2676" t="s">
        <v>56</v>
      </c>
      <c r="L2676" t="s">
        <v>18</v>
      </c>
      <c r="M2676">
        <v>4</v>
      </c>
      <c r="N2676" t="s">
        <v>43</v>
      </c>
      <c r="O2676">
        <f t="shared" si="41"/>
        <v>201254.08</v>
      </c>
    </row>
    <row r="2677" spans="1:15" x14ac:dyDescent="0.3">
      <c r="A2677">
        <v>2676</v>
      </c>
      <c r="B2677">
        <v>7</v>
      </c>
      <c r="C2677">
        <v>11</v>
      </c>
      <c r="D2677">
        <v>2023</v>
      </c>
      <c r="E2677" t="s">
        <v>54</v>
      </c>
      <c r="F2677" t="s">
        <v>15</v>
      </c>
      <c r="G2677">
        <v>5</v>
      </c>
      <c r="H2677">
        <v>64697.09</v>
      </c>
      <c r="I2677" t="s">
        <v>960</v>
      </c>
      <c r="J2677">
        <v>31</v>
      </c>
      <c r="K2677" t="s">
        <v>64</v>
      </c>
      <c r="L2677" t="s">
        <v>52</v>
      </c>
      <c r="M2677">
        <v>2</v>
      </c>
      <c r="N2677" t="s">
        <v>31</v>
      </c>
      <c r="O2677">
        <f t="shared" si="41"/>
        <v>323485.44999999995</v>
      </c>
    </row>
    <row r="2678" spans="1:15" x14ac:dyDescent="0.3">
      <c r="A2678">
        <v>2677</v>
      </c>
      <c r="B2678">
        <v>7</v>
      </c>
      <c r="C2678">
        <v>11</v>
      </c>
      <c r="D2678">
        <v>2023</v>
      </c>
      <c r="E2678" t="s">
        <v>54</v>
      </c>
      <c r="F2678" t="s">
        <v>21</v>
      </c>
      <c r="G2678">
        <v>4</v>
      </c>
      <c r="H2678">
        <v>40129.72</v>
      </c>
      <c r="I2678" t="s">
        <v>285</v>
      </c>
      <c r="J2678">
        <v>56</v>
      </c>
      <c r="K2678" t="s">
        <v>152</v>
      </c>
      <c r="L2678" t="s">
        <v>35</v>
      </c>
      <c r="M2678">
        <v>5</v>
      </c>
      <c r="N2678" t="s">
        <v>28</v>
      </c>
      <c r="O2678">
        <f t="shared" si="41"/>
        <v>160518.88</v>
      </c>
    </row>
    <row r="2679" spans="1:15" x14ac:dyDescent="0.3">
      <c r="A2679">
        <v>2678</v>
      </c>
      <c r="B2679">
        <v>8</v>
      </c>
      <c r="C2679">
        <v>11</v>
      </c>
      <c r="D2679">
        <v>2023</v>
      </c>
      <c r="E2679" t="s">
        <v>62</v>
      </c>
      <c r="F2679" t="s">
        <v>32</v>
      </c>
      <c r="G2679">
        <v>6</v>
      </c>
      <c r="H2679">
        <v>67950.33</v>
      </c>
      <c r="I2679" t="s">
        <v>1010</v>
      </c>
      <c r="J2679">
        <v>58</v>
      </c>
      <c r="K2679" t="s">
        <v>23</v>
      </c>
      <c r="L2679" t="s">
        <v>18</v>
      </c>
      <c r="M2679">
        <v>5</v>
      </c>
      <c r="N2679" t="s">
        <v>101</v>
      </c>
      <c r="O2679">
        <f t="shared" si="41"/>
        <v>407701.98</v>
      </c>
    </row>
    <row r="2680" spans="1:15" x14ac:dyDescent="0.3">
      <c r="A2680">
        <v>2679</v>
      </c>
      <c r="B2680">
        <v>8</v>
      </c>
      <c r="C2680">
        <v>11</v>
      </c>
      <c r="D2680">
        <v>2023</v>
      </c>
      <c r="E2680" t="s">
        <v>62</v>
      </c>
      <c r="F2680" t="s">
        <v>32</v>
      </c>
      <c r="G2680">
        <v>4</v>
      </c>
      <c r="H2680">
        <v>66498.09</v>
      </c>
      <c r="I2680" t="s">
        <v>844</v>
      </c>
      <c r="J2680">
        <v>45</v>
      </c>
      <c r="K2680" t="s">
        <v>61</v>
      </c>
      <c r="L2680" t="s">
        <v>52</v>
      </c>
      <c r="M2680">
        <v>5</v>
      </c>
      <c r="N2680" t="s">
        <v>36</v>
      </c>
      <c r="O2680">
        <f t="shared" si="41"/>
        <v>265992.36</v>
      </c>
    </row>
    <row r="2681" spans="1:15" x14ac:dyDescent="0.3">
      <c r="A2681">
        <v>2680</v>
      </c>
      <c r="B2681">
        <v>8</v>
      </c>
      <c r="C2681">
        <v>11</v>
      </c>
      <c r="D2681">
        <v>2023</v>
      </c>
      <c r="E2681" t="s">
        <v>62</v>
      </c>
      <c r="F2681" t="s">
        <v>32</v>
      </c>
      <c r="G2681">
        <v>2</v>
      </c>
      <c r="H2681">
        <v>61903.75</v>
      </c>
      <c r="I2681" t="s">
        <v>884</v>
      </c>
      <c r="J2681">
        <v>48</v>
      </c>
      <c r="K2681" t="s">
        <v>152</v>
      </c>
      <c r="L2681" t="s">
        <v>52</v>
      </c>
      <c r="M2681">
        <v>2</v>
      </c>
      <c r="N2681" t="s">
        <v>36</v>
      </c>
      <c r="O2681">
        <f t="shared" si="41"/>
        <v>123807.5</v>
      </c>
    </row>
    <row r="2682" spans="1:15" x14ac:dyDescent="0.3">
      <c r="A2682">
        <v>2681</v>
      </c>
      <c r="B2682">
        <v>8</v>
      </c>
      <c r="C2682">
        <v>11</v>
      </c>
      <c r="D2682">
        <v>2023</v>
      </c>
      <c r="E2682" t="s">
        <v>62</v>
      </c>
      <c r="F2682" t="s">
        <v>45</v>
      </c>
      <c r="G2682">
        <v>9</v>
      </c>
      <c r="H2682">
        <v>39998.639999999999</v>
      </c>
      <c r="I2682" t="s">
        <v>375</v>
      </c>
      <c r="J2682">
        <v>34</v>
      </c>
      <c r="K2682" t="s">
        <v>116</v>
      </c>
      <c r="L2682" t="s">
        <v>18</v>
      </c>
      <c r="M2682">
        <v>5</v>
      </c>
      <c r="N2682" t="s">
        <v>104</v>
      </c>
      <c r="O2682">
        <f t="shared" si="41"/>
        <v>359987.76</v>
      </c>
    </row>
    <row r="2683" spans="1:15" x14ac:dyDescent="0.3">
      <c r="A2683">
        <v>2682</v>
      </c>
      <c r="B2683">
        <v>9</v>
      </c>
      <c r="C2683">
        <v>11</v>
      </c>
      <c r="D2683">
        <v>2023</v>
      </c>
      <c r="E2683" t="s">
        <v>67</v>
      </c>
      <c r="F2683" t="s">
        <v>32</v>
      </c>
      <c r="G2683">
        <v>2</v>
      </c>
      <c r="H2683">
        <v>18454.240000000002</v>
      </c>
      <c r="I2683" t="s">
        <v>494</v>
      </c>
      <c r="J2683">
        <v>52</v>
      </c>
      <c r="K2683" t="s">
        <v>27</v>
      </c>
      <c r="L2683" t="s">
        <v>24</v>
      </c>
      <c r="M2683">
        <v>2</v>
      </c>
      <c r="N2683" t="s">
        <v>43</v>
      </c>
      <c r="O2683">
        <f t="shared" si="41"/>
        <v>36908.480000000003</v>
      </c>
    </row>
    <row r="2684" spans="1:15" x14ac:dyDescent="0.3">
      <c r="A2684">
        <v>2683</v>
      </c>
      <c r="B2684">
        <v>9</v>
      </c>
      <c r="C2684">
        <v>11</v>
      </c>
      <c r="D2684">
        <v>2023</v>
      </c>
      <c r="E2684" t="s">
        <v>67</v>
      </c>
      <c r="F2684" t="s">
        <v>37</v>
      </c>
      <c r="G2684">
        <v>9</v>
      </c>
      <c r="H2684">
        <v>23074.27</v>
      </c>
      <c r="I2684" t="s">
        <v>167</v>
      </c>
      <c r="J2684">
        <v>57</v>
      </c>
      <c r="K2684" t="s">
        <v>116</v>
      </c>
      <c r="L2684" t="s">
        <v>52</v>
      </c>
      <c r="M2684">
        <v>2</v>
      </c>
      <c r="N2684" t="s">
        <v>40</v>
      </c>
      <c r="O2684">
        <f t="shared" si="41"/>
        <v>207668.43</v>
      </c>
    </row>
    <row r="2685" spans="1:15" x14ac:dyDescent="0.3">
      <c r="A2685">
        <v>2684</v>
      </c>
      <c r="B2685">
        <v>9</v>
      </c>
      <c r="C2685">
        <v>11</v>
      </c>
      <c r="D2685">
        <v>2023</v>
      </c>
      <c r="E2685" t="s">
        <v>67</v>
      </c>
      <c r="F2685" t="s">
        <v>32</v>
      </c>
      <c r="G2685">
        <v>6</v>
      </c>
      <c r="H2685">
        <v>48860.2</v>
      </c>
      <c r="I2685" t="s">
        <v>368</v>
      </c>
      <c r="J2685">
        <v>39</v>
      </c>
      <c r="K2685" t="s">
        <v>79</v>
      </c>
      <c r="L2685" t="s">
        <v>35</v>
      </c>
      <c r="M2685">
        <v>5</v>
      </c>
      <c r="N2685" t="s">
        <v>43</v>
      </c>
      <c r="O2685">
        <f t="shared" si="41"/>
        <v>293161.19999999995</v>
      </c>
    </row>
    <row r="2686" spans="1:15" x14ac:dyDescent="0.3">
      <c r="A2686">
        <v>2685</v>
      </c>
      <c r="B2686">
        <v>9</v>
      </c>
      <c r="C2686">
        <v>11</v>
      </c>
      <c r="D2686">
        <v>2023</v>
      </c>
      <c r="E2686" t="s">
        <v>67</v>
      </c>
      <c r="F2686" t="s">
        <v>45</v>
      </c>
      <c r="G2686">
        <v>9</v>
      </c>
      <c r="H2686">
        <v>35305.300000000003</v>
      </c>
      <c r="I2686" t="s">
        <v>1011</v>
      </c>
      <c r="J2686">
        <v>46</v>
      </c>
      <c r="K2686" t="s">
        <v>23</v>
      </c>
      <c r="L2686" t="s">
        <v>18</v>
      </c>
      <c r="M2686">
        <v>3</v>
      </c>
      <c r="N2686" t="s">
        <v>90</v>
      </c>
      <c r="O2686">
        <f t="shared" si="41"/>
        <v>317747.7</v>
      </c>
    </row>
    <row r="2687" spans="1:15" x14ac:dyDescent="0.3">
      <c r="A2687">
        <v>2686</v>
      </c>
      <c r="B2687">
        <v>10</v>
      </c>
      <c r="C2687">
        <v>11</v>
      </c>
      <c r="D2687">
        <v>2023</v>
      </c>
      <c r="E2687" t="s">
        <v>74</v>
      </c>
      <c r="F2687" t="s">
        <v>32</v>
      </c>
      <c r="G2687">
        <v>9</v>
      </c>
      <c r="H2687">
        <v>18808.099999999999</v>
      </c>
      <c r="I2687" t="s">
        <v>430</v>
      </c>
      <c r="J2687">
        <v>27</v>
      </c>
      <c r="K2687" t="s">
        <v>47</v>
      </c>
      <c r="L2687" t="s">
        <v>52</v>
      </c>
      <c r="M2687">
        <v>4</v>
      </c>
      <c r="N2687" t="s">
        <v>43</v>
      </c>
      <c r="O2687">
        <f t="shared" si="41"/>
        <v>169272.9</v>
      </c>
    </row>
    <row r="2688" spans="1:15" x14ac:dyDescent="0.3">
      <c r="A2688">
        <v>2687</v>
      </c>
      <c r="B2688">
        <v>10</v>
      </c>
      <c r="C2688">
        <v>11</v>
      </c>
      <c r="D2688">
        <v>2023</v>
      </c>
      <c r="E2688" t="s">
        <v>74</v>
      </c>
      <c r="F2688" t="s">
        <v>21</v>
      </c>
      <c r="G2688">
        <v>3</v>
      </c>
      <c r="H2688">
        <v>38739.64</v>
      </c>
      <c r="I2688" t="s">
        <v>747</v>
      </c>
      <c r="J2688">
        <v>35</v>
      </c>
      <c r="K2688" t="s">
        <v>64</v>
      </c>
      <c r="L2688" t="s">
        <v>35</v>
      </c>
      <c r="M2688">
        <v>4</v>
      </c>
      <c r="N2688" t="s">
        <v>25</v>
      </c>
      <c r="O2688">
        <f t="shared" si="41"/>
        <v>116218.92</v>
      </c>
    </row>
    <row r="2689" spans="1:15" x14ac:dyDescent="0.3">
      <c r="A2689">
        <v>2688</v>
      </c>
      <c r="B2689">
        <v>10</v>
      </c>
      <c r="C2689">
        <v>11</v>
      </c>
      <c r="D2689">
        <v>2023</v>
      </c>
      <c r="E2689" t="s">
        <v>74</v>
      </c>
      <c r="F2689" t="s">
        <v>21</v>
      </c>
      <c r="G2689">
        <v>1</v>
      </c>
      <c r="H2689">
        <v>11045.83</v>
      </c>
      <c r="I2689" t="s">
        <v>902</v>
      </c>
      <c r="J2689">
        <v>52</v>
      </c>
      <c r="K2689" t="s">
        <v>23</v>
      </c>
      <c r="L2689" t="s">
        <v>35</v>
      </c>
      <c r="M2689">
        <v>4</v>
      </c>
      <c r="N2689" t="s">
        <v>65</v>
      </c>
      <c r="O2689">
        <f t="shared" si="41"/>
        <v>11045.83</v>
      </c>
    </row>
    <row r="2690" spans="1:15" x14ac:dyDescent="0.3">
      <c r="A2690">
        <v>2689</v>
      </c>
      <c r="B2690">
        <v>11</v>
      </c>
      <c r="C2690">
        <v>11</v>
      </c>
      <c r="D2690">
        <v>2023</v>
      </c>
      <c r="E2690" t="s">
        <v>20</v>
      </c>
      <c r="F2690" t="s">
        <v>45</v>
      </c>
      <c r="G2690">
        <v>1</v>
      </c>
      <c r="H2690">
        <v>54033.72</v>
      </c>
      <c r="I2690" t="s">
        <v>707</v>
      </c>
      <c r="J2690">
        <v>33</v>
      </c>
      <c r="K2690" t="s">
        <v>17</v>
      </c>
      <c r="L2690" t="s">
        <v>35</v>
      </c>
      <c r="M2690">
        <v>4</v>
      </c>
      <c r="N2690" t="s">
        <v>104</v>
      </c>
      <c r="O2690">
        <f t="shared" si="41"/>
        <v>54033.72</v>
      </c>
    </row>
    <row r="2691" spans="1:15" x14ac:dyDescent="0.3">
      <c r="A2691">
        <v>2690</v>
      </c>
      <c r="B2691">
        <v>11</v>
      </c>
      <c r="C2691">
        <v>11</v>
      </c>
      <c r="D2691">
        <v>2023</v>
      </c>
      <c r="E2691" t="s">
        <v>20</v>
      </c>
      <c r="F2691" t="s">
        <v>37</v>
      </c>
      <c r="G2691">
        <v>3</v>
      </c>
      <c r="H2691">
        <v>14414.88</v>
      </c>
      <c r="I2691" t="s">
        <v>659</v>
      </c>
      <c r="J2691">
        <v>24</v>
      </c>
      <c r="K2691" t="s">
        <v>135</v>
      </c>
      <c r="L2691" t="s">
        <v>35</v>
      </c>
      <c r="M2691">
        <v>5</v>
      </c>
      <c r="N2691" t="s">
        <v>53</v>
      </c>
      <c r="O2691">
        <f t="shared" ref="O2691:O2754" si="42">G2691*H2691</f>
        <v>43244.639999999999</v>
      </c>
    </row>
    <row r="2692" spans="1:15" x14ac:dyDescent="0.3">
      <c r="A2692">
        <v>2691</v>
      </c>
      <c r="B2692">
        <v>11</v>
      </c>
      <c r="C2692">
        <v>11</v>
      </c>
      <c r="D2692">
        <v>2023</v>
      </c>
      <c r="E2692" t="s">
        <v>20</v>
      </c>
      <c r="F2692" t="s">
        <v>37</v>
      </c>
      <c r="G2692">
        <v>5</v>
      </c>
      <c r="H2692">
        <v>47746.82</v>
      </c>
      <c r="I2692" t="s">
        <v>902</v>
      </c>
      <c r="J2692">
        <v>47</v>
      </c>
      <c r="K2692" t="s">
        <v>39</v>
      </c>
      <c r="L2692" t="s">
        <v>18</v>
      </c>
      <c r="M2692">
        <v>2</v>
      </c>
      <c r="N2692" t="s">
        <v>40</v>
      </c>
      <c r="O2692">
        <f t="shared" si="42"/>
        <v>238734.1</v>
      </c>
    </row>
    <row r="2693" spans="1:15" x14ac:dyDescent="0.3">
      <c r="A2693">
        <v>2692</v>
      </c>
      <c r="B2693">
        <v>11</v>
      </c>
      <c r="C2693">
        <v>11</v>
      </c>
      <c r="D2693">
        <v>2023</v>
      </c>
      <c r="E2693" t="s">
        <v>20</v>
      </c>
      <c r="F2693" t="s">
        <v>15</v>
      </c>
      <c r="G2693">
        <v>3</v>
      </c>
      <c r="H2693">
        <v>57580.62</v>
      </c>
      <c r="I2693" t="s">
        <v>430</v>
      </c>
      <c r="J2693">
        <v>36</v>
      </c>
      <c r="K2693" t="s">
        <v>64</v>
      </c>
      <c r="L2693" t="s">
        <v>35</v>
      </c>
      <c r="M2693">
        <v>5</v>
      </c>
      <c r="N2693" t="s">
        <v>19</v>
      </c>
      <c r="O2693">
        <f t="shared" si="42"/>
        <v>172741.86000000002</v>
      </c>
    </row>
    <row r="2694" spans="1:15" x14ac:dyDescent="0.3">
      <c r="A2694">
        <v>2693</v>
      </c>
      <c r="B2694">
        <v>12</v>
      </c>
      <c r="C2694">
        <v>11</v>
      </c>
      <c r="D2694">
        <v>2023</v>
      </c>
      <c r="E2694" t="s">
        <v>29</v>
      </c>
      <c r="F2694" t="s">
        <v>45</v>
      </c>
      <c r="G2694">
        <v>9</v>
      </c>
      <c r="H2694">
        <v>17958.63</v>
      </c>
      <c r="I2694" t="s">
        <v>236</v>
      </c>
      <c r="J2694">
        <v>40</v>
      </c>
      <c r="K2694" t="s">
        <v>135</v>
      </c>
      <c r="L2694" t="s">
        <v>18</v>
      </c>
      <c r="M2694">
        <v>4</v>
      </c>
      <c r="N2694" t="s">
        <v>104</v>
      </c>
      <c r="O2694">
        <f t="shared" si="42"/>
        <v>161627.67000000001</v>
      </c>
    </row>
    <row r="2695" spans="1:15" x14ac:dyDescent="0.3">
      <c r="A2695">
        <v>2694</v>
      </c>
      <c r="B2695">
        <v>12</v>
      </c>
      <c r="C2695">
        <v>11</v>
      </c>
      <c r="D2695">
        <v>2023</v>
      </c>
      <c r="E2695" t="s">
        <v>29</v>
      </c>
      <c r="F2695" t="s">
        <v>32</v>
      </c>
      <c r="G2695">
        <v>9</v>
      </c>
      <c r="H2695">
        <v>41118.32</v>
      </c>
      <c r="I2695" t="s">
        <v>884</v>
      </c>
      <c r="J2695">
        <v>25</v>
      </c>
      <c r="K2695" t="s">
        <v>23</v>
      </c>
      <c r="L2695" t="s">
        <v>35</v>
      </c>
      <c r="M2695">
        <v>4</v>
      </c>
      <c r="N2695" t="s">
        <v>36</v>
      </c>
      <c r="O2695">
        <f t="shared" si="42"/>
        <v>370064.88</v>
      </c>
    </row>
    <row r="2696" spans="1:15" x14ac:dyDescent="0.3">
      <c r="A2696">
        <v>2695</v>
      </c>
      <c r="B2696">
        <v>12</v>
      </c>
      <c r="C2696">
        <v>11</v>
      </c>
      <c r="D2696">
        <v>2023</v>
      </c>
      <c r="E2696" t="s">
        <v>29</v>
      </c>
      <c r="F2696" t="s">
        <v>45</v>
      </c>
      <c r="G2696">
        <v>3</v>
      </c>
      <c r="H2696">
        <v>56744.05</v>
      </c>
      <c r="I2696" t="s">
        <v>163</v>
      </c>
      <c r="J2696">
        <v>34</v>
      </c>
      <c r="K2696" t="s">
        <v>23</v>
      </c>
      <c r="L2696" t="s">
        <v>35</v>
      </c>
      <c r="M2696">
        <v>5</v>
      </c>
      <c r="N2696" t="s">
        <v>48</v>
      </c>
      <c r="O2696">
        <f t="shared" si="42"/>
        <v>170232.15000000002</v>
      </c>
    </row>
    <row r="2697" spans="1:15" x14ac:dyDescent="0.3">
      <c r="A2697">
        <v>2696</v>
      </c>
      <c r="B2697">
        <v>13</v>
      </c>
      <c r="C2697">
        <v>11</v>
      </c>
      <c r="D2697">
        <v>2023</v>
      </c>
      <c r="E2697" t="s">
        <v>44</v>
      </c>
      <c r="F2697" t="s">
        <v>15</v>
      </c>
      <c r="G2697">
        <v>3</v>
      </c>
      <c r="H2697">
        <v>25638.01</v>
      </c>
      <c r="I2697" t="s">
        <v>663</v>
      </c>
      <c r="J2697">
        <v>38</v>
      </c>
      <c r="K2697" t="s">
        <v>23</v>
      </c>
      <c r="L2697" t="s">
        <v>18</v>
      </c>
      <c r="M2697">
        <v>4</v>
      </c>
      <c r="N2697" t="s">
        <v>86</v>
      </c>
      <c r="O2697">
        <f t="shared" si="42"/>
        <v>76914.03</v>
      </c>
    </row>
    <row r="2698" spans="1:15" x14ac:dyDescent="0.3">
      <c r="A2698">
        <v>2697</v>
      </c>
      <c r="B2698">
        <v>13</v>
      </c>
      <c r="C2698">
        <v>11</v>
      </c>
      <c r="D2698">
        <v>2023</v>
      </c>
      <c r="E2698" t="s">
        <v>44</v>
      </c>
      <c r="F2698" t="s">
        <v>45</v>
      </c>
      <c r="G2698">
        <v>5</v>
      </c>
      <c r="H2698">
        <v>19775</v>
      </c>
      <c r="I2698" t="s">
        <v>137</v>
      </c>
      <c r="J2698">
        <v>43</v>
      </c>
      <c r="K2698" t="s">
        <v>27</v>
      </c>
      <c r="L2698" t="s">
        <v>24</v>
      </c>
      <c r="M2698">
        <v>2</v>
      </c>
      <c r="N2698" t="s">
        <v>48</v>
      </c>
      <c r="O2698">
        <f t="shared" si="42"/>
        <v>98875</v>
      </c>
    </row>
    <row r="2699" spans="1:15" x14ac:dyDescent="0.3">
      <c r="A2699">
        <v>2698</v>
      </c>
      <c r="B2699">
        <v>13</v>
      </c>
      <c r="C2699">
        <v>11</v>
      </c>
      <c r="D2699">
        <v>2023</v>
      </c>
      <c r="E2699" t="s">
        <v>44</v>
      </c>
      <c r="F2699" t="s">
        <v>45</v>
      </c>
      <c r="G2699">
        <v>2</v>
      </c>
      <c r="H2699">
        <v>30209.15</v>
      </c>
      <c r="I2699" t="s">
        <v>1012</v>
      </c>
      <c r="J2699">
        <v>45</v>
      </c>
      <c r="K2699" t="s">
        <v>95</v>
      </c>
      <c r="L2699" t="s">
        <v>52</v>
      </c>
      <c r="M2699">
        <v>4</v>
      </c>
      <c r="N2699" t="s">
        <v>104</v>
      </c>
      <c r="O2699">
        <f t="shared" si="42"/>
        <v>60418.3</v>
      </c>
    </row>
    <row r="2700" spans="1:15" x14ac:dyDescent="0.3">
      <c r="A2700">
        <v>2699</v>
      </c>
      <c r="B2700">
        <v>14</v>
      </c>
      <c r="C2700">
        <v>11</v>
      </c>
      <c r="D2700">
        <v>2023</v>
      </c>
      <c r="E2700" t="s">
        <v>54</v>
      </c>
      <c r="F2700" t="s">
        <v>15</v>
      </c>
      <c r="G2700">
        <v>6</v>
      </c>
      <c r="H2700">
        <v>43281.95</v>
      </c>
      <c r="I2700" t="s">
        <v>1013</v>
      </c>
      <c r="J2700">
        <v>56</v>
      </c>
      <c r="K2700" t="s">
        <v>119</v>
      </c>
      <c r="L2700" t="s">
        <v>52</v>
      </c>
      <c r="M2700">
        <v>4</v>
      </c>
      <c r="N2700" t="s">
        <v>31</v>
      </c>
      <c r="O2700">
        <f t="shared" si="42"/>
        <v>259691.69999999998</v>
      </c>
    </row>
    <row r="2701" spans="1:15" x14ac:dyDescent="0.3">
      <c r="A2701">
        <v>2700</v>
      </c>
      <c r="B2701">
        <v>14</v>
      </c>
      <c r="C2701">
        <v>11</v>
      </c>
      <c r="D2701">
        <v>2023</v>
      </c>
      <c r="E2701" t="s">
        <v>54</v>
      </c>
      <c r="F2701" t="s">
        <v>37</v>
      </c>
      <c r="G2701">
        <v>7</v>
      </c>
      <c r="H2701">
        <v>44516.78</v>
      </c>
      <c r="I2701" t="s">
        <v>232</v>
      </c>
      <c r="J2701">
        <v>50</v>
      </c>
      <c r="K2701" t="s">
        <v>23</v>
      </c>
      <c r="L2701" t="s">
        <v>18</v>
      </c>
      <c r="M2701">
        <v>5</v>
      </c>
      <c r="N2701" t="s">
        <v>53</v>
      </c>
      <c r="O2701">
        <f t="shared" si="42"/>
        <v>311617.45999999996</v>
      </c>
    </row>
    <row r="2702" spans="1:15" x14ac:dyDescent="0.3">
      <c r="A2702">
        <v>2701</v>
      </c>
      <c r="B2702">
        <v>14</v>
      </c>
      <c r="C2702">
        <v>11</v>
      </c>
      <c r="D2702">
        <v>2023</v>
      </c>
      <c r="E2702" t="s">
        <v>54</v>
      </c>
      <c r="F2702" t="s">
        <v>32</v>
      </c>
      <c r="G2702">
        <v>9</v>
      </c>
      <c r="H2702">
        <v>17852.580000000002</v>
      </c>
      <c r="I2702" t="s">
        <v>439</v>
      </c>
      <c r="J2702">
        <v>57</v>
      </c>
      <c r="K2702" t="s">
        <v>23</v>
      </c>
      <c r="L2702" t="s">
        <v>35</v>
      </c>
      <c r="M2702">
        <v>2</v>
      </c>
      <c r="N2702" t="s">
        <v>101</v>
      </c>
      <c r="O2702">
        <f t="shared" si="42"/>
        <v>160673.22000000003</v>
      </c>
    </row>
    <row r="2703" spans="1:15" x14ac:dyDescent="0.3">
      <c r="A2703">
        <v>2702</v>
      </c>
      <c r="B2703">
        <v>15</v>
      </c>
      <c r="C2703">
        <v>11</v>
      </c>
      <c r="D2703">
        <v>2023</v>
      </c>
      <c r="E2703" t="s">
        <v>62</v>
      </c>
      <c r="F2703" t="s">
        <v>15</v>
      </c>
      <c r="G2703">
        <v>6</v>
      </c>
      <c r="H2703">
        <v>37454.129999999997</v>
      </c>
      <c r="I2703" t="s">
        <v>417</v>
      </c>
      <c r="J2703">
        <v>36</v>
      </c>
      <c r="K2703" t="s">
        <v>27</v>
      </c>
      <c r="L2703" t="s">
        <v>18</v>
      </c>
      <c r="M2703">
        <v>3</v>
      </c>
      <c r="N2703" t="s">
        <v>86</v>
      </c>
      <c r="O2703">
        <f t="shared" si="42"/>
        <v>224724.77999999997</v>
      </c>
    </row>
    <row r="2704" spans="1:15" x14ac:dyDescent="0.3">
      <c r="A2704">
        <v>2703</v>
      </c>
      <c r="B2704">
        <v>15</v>
      </c>
      <c r="C2704">
        <v>11</v>
      </c>
      <c r="D2704">
        <v>2023</v>
      </c>
      <c r="E2704" t="s">
        <v>62</v>
      </c>
      <c r="F2704" t="s">
        <v>21</v>
      </c>
      <c r="G2704">
        <v>3</v>
      </c>
      <c r="H2704">
        <v>26096.93</v>
      </c>
      <c r="I2704" t="s">
        <v>787</v>
      </c>
      <c r="J2704">
        <v>46</v>
      </c>
      <c r="K2704" t="s">
        <v>135</v>
      </c>
      <c r="L2704" t="s">
        <v>35</v>
      </c>
      <c r="M2704">
        <v>5</v>
      </c>
      <c r="N2704" t="s">
        <v>25</v>
      </c>
      <c r="O2704">
        <f t="shared" si="42"/>
        <v>78290.790000000008</v>
      </c>
    </row>
    <row r="2705" spans="1:15" x14ac:dyDescent="0.3">
      <c r="A2705">
        <v>2704</v>
      </c>
      <c r="B2705">
        <v>15</v>
      </c>
      <c r="C2705">
        <v>11</v>
      </c>
      <c r="D2705">
        <v>2023</v>
      </c>
      <c r="E2705" t="s">
        <v>62</v>
      </c>
      <c r="F2705" t="s">
        <v>37</v>
      </c>
      <c r="G2705">
        <v>5</v>
      </c>
      <c r="H2705">
        <v>60521.45</v>
      </c>
      <c r="I2705" t="s">
        <v>405</v>
      </c>
      <c r="J2705">
        <v>37</v>
      </c>
      <c r="K2705" t="s">
        <v>34</v>
      </c>
      <c r="L2705" t="s">
        <v>18</v>
      </c>
      <c r="M2705">
        <v>3</v>
      </c>
      <c r="N2705" t="s">
        <v>40</v>
      </c>
      <c r="O2705">
        <f t="shared" si="42"/>
        <v>302607.25</v>
      </c>
    </row>
    <row r="2706" spans="1:15" x14ac:dyDescent="0.3">
      <c r="A2706">
        <v>2705</v>
      </c>
      <c r="B2706">
        <v>15</v>
      </c>
      <c r="C2706">
        <v>11</v>
      </c>
      <c r="D2706">
        <v>2023</v>
      </c>
      <c r="E2706" t="s">
        <v>62</v>
      </c>
      <c r="F2706" t="s">
        <v>21</v>
      </c>
      <c r="G2706">
        <v>4</v>
      </c>
      <c r="H2706">
        <v>28814.51</v>
      </c>
      <c r="I2706" t="s">
        <v>612</v>
      </c>
      <c r="J2706">
        <v>37</v>
      </c>
      <c r="K2706" t="s">
        <v>61</v>
      </c>
      <c r="L2706" t="s">
        <v>52</v>
      </c>
      <c r="M2706">
        <v>5</v>
      </c>
      <c r="N2706" t="s">
        <v>65</v>
      </c>
      <c r="O2706">
        <f t="shared" si="42"/>
        <v>115258.04</v>
      </c>
    </row>
    <row r="2707" spans="1:15" x14ac:dyDescent="0.3">
      <c r="A2707">
        <v>2706</v>
      </c>
      <c r="B2707">
        <v>16</v>
      </c>
      <c r="C2707">
        <v>11</v>
      </c>
      <c r="D2707">
        <v>2023</v>
      </c>
      <c r="E2707" t="s">
        <v>67</v>
      </c>
      <c r="F2707" t="s">
        <v>37</v>
      </c>
      <c r="G2707">
        <v>5</v>
      </c>
      <c r="H2707">
        <v>60322.27</v>
      </c>
      <c r="I2707" t="s">
        <v>1014</v>
      </c>
      <c r="J2707">
        <v>27</v>
      </c>
      <c r="K2707" t="s">
        <v>23</v>
      </c>
      <c r="L2707" t="s">
        <v>18</v>
      </c>
      <c r="M2707">
        <v>4</v>
      </c>
      <c r="N2707" t="s">
        <v>97</v>
      </c>
      <c r="O2707">
        <f t="shared" si="42"/>
        <v>301611.34999999998</v>
      </c>
    </row>
    <row r="2708" spans="1:15" x14ac:dyDescent="0.3">
      <c r="A2708">
        <v>2707</v>
      </c>
      <c r="B2708">
        <v>16</v>
      </c>
      <c r="C2708">
        <v>11</v>
      </c>
      <c r="D2708">
        <v>2023</v>
      </c>
      <c r="E2708" t="s">
        <v>67</v>
      </c>
      <c r="F2708" t="s">
        <v>32</v>
      </c>
      <c r="G2708">
        <v>8</v>
      </c>
      <c r="H2708">
        <v>35713.879999999997</v>
      </c>
      <c r="I2708" t="s">
        <v>498</v>
      </c>
      <c r="J2708">
        <v>29</v>
      </c>
      <c r="K2708" t="s">
        <v>79</v>
      </c>
      <c r="L2708" t="s">
        <v>52</v>
      </c>
      <c r="M2708">
        <v>5</v>
      </c>
      <c r="N2708" t="s">
        <v>36</v>
      </c>
      <c r="O2708">
        <f t="shared" si="42"/>
        <v>285711.03999999998</v>
      </c>
    </row>
    <row r="2709" spans="1:15" x14ac:dyDescent="0.3">
      <c r="A2709">
        <v>2708</v>
      </c>
      <c r="B2709">
        <v>16</v>
      </c>
      <c r="C2709">
        <v>11</v>
      </c>
      <c r="D2709">
        <v>2023</v>
      </c>
      <c r="E2709" t="s">
        <v>67</v>
      </c>
      <c r="F2709" t="s">
        <v>32</v>
      </c>
      <c r="G2709">
        <v>8</v>
      </c>
      <c r="H2709">
        <v>53595.15</v>
      </c>
      <c r="I2709" t="s">
        <v>1015</v>
      </c>
      <c r="J2709">
        <v>50</v>
      </c>
      <c r="K2709" t="s">
        <v>95</v>
      </c>
      <c r="L2709" t="s">
        <v>52</v>
      </c>
      <c r="M2709">
        <v>2</v>
      </c>
      <c r="N2709" t="s">
        <v>101</v>
      </c>
      <c r="O2709">
        <f t="shared" si="42"/>
        <v>428761.2</v>
      </c>
    </row>
    <row r="2710" spans="1:15" x14ac:dyDescent="0.3">
      <c r="A2710">
        <v>2709</v>
      </c>
      <c r="B2710">
        <v>16</v>
      </c>
      <c r="C2710">
        <v>11</v>
      </c>
      <c r="D2710">
        <v>2023</v>
      </c>
      <c r="E2710" t="s">
        <v>67</v>
      </c>
      <c r="F2710" t="s">
        <v>45</v>
      </c>
      <c r="G2710">
        <v>6</v>
      </c>
      <c r="H2710">
        <v>40603.61</v>
      </c>
      <c r="I2710" t="s">
        <v>103</v>
      </c>
      <c r="J2710">
        <v>42</v>
      </c>
      <c r="K2710" t="s">
        <v>152</v>
      </c>
      <c r="L2710" t="s">
        <v>52</v>
      </c>
      <c r="M2710">
        <v>5</v>
      </c>
      <c r="N2710" t="s">
        <v>90</v>
      </c>
      <c r="O2710">
        <f t="shared" si="42"/>
        <v>243621.66</v>
      </c>
    </row>
    <row r="2711" spans="1:15" x14ac:dyDescent="0.3">
      <c r="A2711">
        <v>2710</v>
      </c>
      <c r="B2711">
        <v>17</v>
      </c>
      <c r="C2711">
        <v>11</v>
      </c>
      <c r="D2711">
        <v>2023</v>
      </c>
      <c r="E2711" t="s">
        <v>74</v>
      </c>
      <c r="F2711" t="s">
        <v>21</v>
      </c>
      <c r="G2711">
        <v>1</v>
      </c>
      <c r="H2711">
        <v>47317.760000000002</v>
      </c>
      <c r="I2711" t="s">
        <v>810</v>
      </c>
      <c r="J2711">
        <v>42</v>
      </c>
      <c r="K2711" t="s">
        <v>27</v>
      </c>
      <c r="L2711" t="s">
        <v>18</v>
      </c>
      <c r="M2711">
        <v>5</v>
      </c>
      <c r="N2711" t="s">
        <v>28</v>
      </c>
      <c r="O2711">
        <f t="shared" si="42"/>
        <v>47317.760000000002</v>
      </c>
    </row>
    <row r="2712" spans="1:15" x14ac:dyDescent="0.3">
      <c r="A2712">
        <v>2711</v>
      </c>
      <c r="B2712">
        <v>17</v>
      </c>
      <c r="C2712">
        <v>11</v>
      </c>
      <c r="D2712">
        <v>2023</v>
      </c>
      <c r="E2712" t="s">
        <v>74</v>
      </c>
      <c r="F2712" t="s">
        <v>37</v>
      </c>
      <c r="G2712">
        <v>8</v>
      </c>
      <c r="H2712">
        <v>33721.39</v>
      </c>
      <c r="I2712" t="s">
        <v>659</v>
      </c>
      <c r="J2712">
        <v>21</v>
      </c>
      <c r="K2712" t="s">
        <v>47</v>
      </c>
      <c r="L2712" t="s">
        <v>24</v>
      </c>
      <c r="M2712">
        <v>4</v>
      </c>
      <c r="N2712" t="s">
        <v>53</v>
      </c>
      <c r="O2712">
        <f t="shared" si="42"/>
        <v>269771.12</v>
      </c>
    </row>
    <row r="2713" spans="1:15" x14ac:dyDescent="0.3">
      <c r="A2713">
        <v>2712</v>
      </c>
      <c r="B2713">
        <v>17</v>
      </c>
      <c r="C2713">
        <v>11</v>
      </c>
      <c r="D2713">
        <v>2023</v>
      </c>
      <c r="E2713" t="s">
        <v>74</v>
      </c>
      <c r="F2713" t="s">
        <v>32</v>
      </c>
      <c r="G2713">
        <v>8</v>
      </c>
      <c r="H2713">
        <v>56092.41</v>
      </c>
      <c r="I2713" t="s">
        <v>214</v>
      </c>
      <c r="J2713">
        <v>21</v>
      </c>
      <c r="K2713" t="s">
        <v>23</v>
      </c>
      <c r="L2713" t="s">
        <v>18</v>
      </c>
      <c r="M2713">
        <v>5</v>
      </c>
      <c r="N2713" t="s">
        <v>36</v>
      </c>
      <c r="O2713">
        <f t="shared" si="42"/>
        <v>448739.28</v>
      </c>
    </row>
    <row r="2714" spans="1:15" x14ac:dyDescent="0.3">
      <c r="A2714">
        <v>2713</v>
      </c>
      <c r="B2714">
        <v>18</v>
      </c>
      <c r="C2714">
        <v>11</v>
      </c>
      <c r="D2714">
        <v>2023</v>
      </c>
      <c r="E2714" t="s">
        <v>20</v>
      </c>
      <c r="F2714" t="s">
        <v>15</v>
      </c>
      <c r="G2714">
        <v>2</v>
      </c>
      <c r="H2714">
        <v>35511.360000000001</v>
      </c>
      <c r="I2714" t="s">
        <v>1016</v>
      </c>
      <c r="J2714">
        <v>26</v>
      </c>
      <c r="K2714" t="s">
        <v>23</v>
      </c>
      <c r="L2714" t="s">
        <v>18</v>
      </c>
      <c r="M2714">
        <v>2</v>
      </c>
      <c r="N2714" t="s">
        <v>31</v>
      </c>
      <c r="O2714">
        <f t="shared" si="42"/>
        <v>71022.720000000001</v>
      </c>
    </row>
    <row r="2715" spans="1:15" x14ac:dyDescent="0.3">
      <c r="A2715">
        <v>2714</v>
      </c>
      <c r="B2715">
        <v>18</v>
      </c>
      <c r="C2715">
        <v>11</v>
      </c>
      <c r="D2715">
        <v>2023</v>
      </c>
      <c r="E2715" t="s">
        <v>20</v>
      </c>
      <c r="F2715" t="s">
        <v>32</v>
      </c>
      <c r="G2715">
        <v>4</v>
      </c>
      <c r="H2715">
        <v>37447.699999999997</v>
      </c>
      <c r="I2715" t="s">
        <v>811</v>
      </c>
      <c r="J2715">
        <v>32</v>
      </c>
      <c r="K2715" t="s">
        <v>34</v>
      </c>
      <c r="L2715" t="s">
        <v>24</v>
      </c>
      <c r="M2715">
        <v>3</v>
      </c>
      <c r="N2715" t="s">
        <v>36</v>
      </c>
      <c r="O2715">
        <f t="shared" si="42"/>
        <v>149790.79999999999</v>
      </c>
    </row>
    <row r="2716" spans="1:15" x14ac:dyDescent="0.3">
      <c r="A2716">
        <v>2715</v>
      </c>
      <c r="B2716">
        <v>18</v>
      </c>
      <c r="C2716">
        <v>11</v>
      </c>
      <c r="D2716">
        <v>2023</v>
      </c>
      <c r="E2716" t="s">
        <v>20</v>
      </c>
      <c r="F2716" t="s">
        <v>15</v>
      </c>
      <c r="G2716">
        <v>2</v>
      </c>
      <c r="H2716">
        <v>41060.720000000001</v>
      </c>
      <c r="I2716" t="s">
        <v>170</v>
      </c>
      <c r="J2716">
        <v>43</v>
      </c>
      <c r="K2716" t="s">
        <v>69</v>
      </c>
      <c r="L2716" t="s">
        <v>24</v>
      </c>
      <c r="M2716">
        <v>4</v>
      </c>
      <c r="N2716" t="s">
        <v>31</v>
      </c>
      <c r="O2716">
        <f t="shared" si="42"/>
        <v>82121.440000000002</v>
      </c>
    </row>
    <row r="2717" spans="1:15" x14ac:dyDescent="0.3">
      <c r="A2717">
        <v>2716</v>
      </c>
      <c r="B2717">
        <v>19</v>
      </c>
      <c r="C2717">
        <v>11</v>
      </c>
      <c r="D2717">
        <v>2023</v>
      </c>
      <c r="E2717" t="s">
        <v>29</v>
      </c>
      <c r="F2717" t="s">
        <v>37</v>
      </c>
      <c r="G2717">
        <v>4</v>
      </c>
      <c r="H2717">
        <v>59909.45</v>
      </c>
      <c r="I2717" t="s">
        <v>565</v>
      </c>
      <c r="J2717">
        <v>32</v>
      </c>
      <c r="K2717" t="s">
        <v>27</v>
      </c>
      <c r="L2717" t="s">
        <v>52</v>
      </c>
      <c r="M2717">
        <v>4</v>
      </c>
      <c r="N2717" t="s">
        <v>40</v>
      </c>
      <c r="O2717">
        <f t="shared" si="42"/>
        <v>239637.8</v>
      </c>
    </row>
    <row r="2718" spans="1:15" x14ac:dyDescent="0.3">
      <c r="A2718">
        <v>2717</v>
      </c>
      <c r="B2718">
        <v>19</v>
      </c>
      <c r="C2718">
        <v>11</v>
      </c>
      <c r="D2718">
        <v>2023</v>
      </c>
      <c r="E2718" t="s">
        <v>29</v>
      </c>
      <c r="F2718" t="s">
        <v>32</v>
      </c>
      <c r="G2718">
        <v>7</v>
      </c>
      <c r="H2718">
        <v>49562.74</v>
      </c>
      <c r="I2718" t="s">
        <v>201</v>
      </c>
      <c r="J2718">
        <v>43</v>
      </c>
      <c r="K2718" t="s">
        <v>116</v>
      </c>
      <c r="L2718" t="s">
        <v>35</v>
      </c>
      <c r="M2718">
        <v>5</v>
      </c>
      <c r="N2718" t="s">
        <v>101</v>
      </c>
      <c r="O2718">
        <f t="shared" si="42"/>
        <v>346939.18</v>
      </c>
    </row>
    <row r="2719" spans="1:15" x14ac:dyDescent="0.3">
      <c r="A2719">
        <v>2718</v>
      </c>
      <c r="B2719">
        <v>19</v>
      </c>
      <c r="C2719">
        <v>11</v>
      </c>
      <c r="D2719">
        <v>2023</v>
      </c>
      <c r="E2719" t="s">
        <v>29</v>
      </c>
      <c r="F2719" t="s">
        <v>32</v>
      </c>
      <c r="G2719">
        <v>9</v>
      </c>
      <c r="H2719">
        <v>30949.62</v>
      </c>
      <c r="I2719" t="s">
        <v>434</v>
      </c>
      <c r="J2719">
        <v>45</v>
      </c>
      <c r="K2719" t="s">
        <v>64</v>
      </c>
      <c r="L2719" t="s">
        <v>35</v>
      </c>
      <c r="M2719">
        <v>5</v>
      </c>
      <c r="N2719" t="s">
        <v>36</v>
      </c>
      <c r="O2719">
        <f t="shared" si="42"/>
        <v>278546.58</v>
      </c>
    </row>
    <row r="2720" spans="1:15" x14ac:dyDescent="0.3">
      <c r="A2720">
        <v>2719</v>
      </c>
      <c r="B2720">
        <v>20</v>
      </c>
      <c r="C2720">
        <v>11</v>
      </c>
      <c r="D2720">
        <v>2023</v>
      </c>
      <c r="E2720" t="s">
        <v>44</v>
      </c>
      <c r="F2720" t="s">
        <v>37</v>
      </c>
      <c r="G2720">
        <v>8</v>
      </c>
      <c r="H2720">
        <v>50219.18</v>
      </c>
      <c r="I2720" t="s">
        <v>1017</v>
      </c>
      <c r="J2720">
        <v>24</v>
      </c>
      <c r="K2720" t="s">
        <v>92</v>
      </c>
      <c r="L2720" t="s">
        <v>52</v>
      </c>
      <c r="M2720">
        <v>5</v>
      </c>
      <c r="N2720" t="s">
        <v>40</v>
      </c>
      <c r="O2720">
        <f t="shared" si="42"/>
        <v>401753.44</v>
      </c>
    </row>
    <row r="2721" spans="1:15" x14ac:dyDescent="0.3">
      <c r="A2721">
        <v>2720</v>
      </c>
      <c r="B2721">
        <v>20</v>
      </c>
      <c r="C2721">
        <v>11</v>
      </c>
      <c r="D2721">
        <v>2023</v>
      </c>
      <c r="E2721" t="s">
        <v>44</v>
      </c>
      <c r="F2721" t="s">
        <v>32</v>
      </c>
      <c r="G2721">
        <v>9</v>
      </c>
      <c r="H2721">
        <v>48545.59</v>
      </c>
      <c r="I2721" t="s">
        <v>354</v>
      </c>
      <c r="J2721">
        <v>49</v>
      </c>
      <c r="K2721" t="s">
        <v>34</v>
      </c>
      <c r="L2721" t="s">
        <v>18</v>
      </c>
      <c r="M2721">
        <v>4</v>
      </c>
      <c r="N2721" t="s">
        <v>36</v>
      </c>
      <c r="O2721">
        <f t="shared" si="42"/>
        <v>436910.30999999994</v>
      </c>
    </row>
    <row r="2722" spans="1:15" x14ac:dyDescent="0.3">
      <c r="A2722">
        <v>2721</v>
      </c>
      <c r="B2722">
        <v>20</v>
      </c>
      <c r="C2722">
        <v>11</v>
      </c>
      <c r="D2722">
        <v>2023</v>
      </c>
      <c r="E2722" t="s">
        <v>44</v>
      </c>
      <c r="F2722" t="s">
        <v>15</v>
      </c>
      <c r="G2722">
        <v>8</v>
      </c>
      <c r="H2722">
        <v>65861.16</v>
      </c>
      <c r="I2722" t="s">
        <v>542</v>
      </c>
      <c r="J2722">
        <v>29</v>
      </c>
      <c r="K2722" t="s">
        <v>27</v>
      </c>
      <c r="L2722" t="s">
        <v>35</v>
      </c>
      <c r="M2722">
        <v>5</v>
      </c>
      <c r="N2722" t="s">
        <v>19</v>
      </c>
      <c r="O2722">
        <f t="shared" si="42"/>
        <v>526889.28</v>
      </c>
    </row>
    <row r="2723" spans="1:15" x14ac:dyDescent="0.3">
      <c r="A2723">
        <v>2722</v>
      </c>
      <c r="B2723">
        <v>21</v>
      </c>
      <c r="C2723">
        <v>11</v>
      </c>
      <c r="D2723">
        <v>2023</v>
      </c>
      <c r="E2723" t="s">
        <v>54</v>
      </c>
      <c r="F2723" t="s">
        <v>32</v>
      </c>
      <c r="G2723">
        <v>2</v>
      </c>
      <c r="H2723">
        <v>60484.99</v>
      </c>
      <c r="I2723" t="s">
        <v>983</v>
      </c>
      <c r="J2723">
        <v>52</v>
      </c>
      <c r="K2723" t="s">
        <v>23</v>
      </c>
      <c r="L2723" t="s">
        <v>18</v>
      </c>
      <c r="M2723">
        <v>5</v>
      </c>
      <c r="N2723" t="s">
        <v>101</v>
      </c>
      <c r="O2723">
        <f t="shared" si="42"/>
        <v>120969.98</v>
      </c>
    </row>
    <row r="2724" spans="1:15" x14ac:dyDescent="0.3">
      <c r="A2724">
        <v>2723</v>
      </c>
      <c r="B2724">
        <v>21</v>
      </c>
      <c r="C2724">
        <v>11</v>
      </c>
      <c r="D2724">
        <v>2023</v>
      </c>
      <c r="E2724" t="s">
        <v>54</v>
      </c>
      <c r="F2724" t="s">
        <v>21</v>
      </c>
      <c r="G2724">
        <v>7</v>
      </c>
      <c r="H2724">
        <v>48846.82</v>
      </c>
      <c r="I2724" t="s">
        <v>558</v>
      </c>
      <c r="J2724">
        <v>49</v>
      </c>
      <c r="K2724" t="s">
        <v>92</v>
      </c>
      <c r="L2724" t="s">
        <v>24</v>
      </c>
      <c r="M2724">
        <v>5</v>
      </c>
      <c r="N2724" t="s">
        <v>25</v>
      </c>
      <c r="O2724">
        <f t="shared" si="42"/>
        <v>341927.74</v>
      </c>
    </row>
    <row r="2725" spans="1:15" x14ac:dyDescent="0.3">
      <c r="A2725">
        <v>2724</v>
      </c>
      <c r="B2725">
        <v>21</v>
      </c>
      <c r="C2725">
        <v>11</v>
      </c>
      <c r="D2725">
        <v>2023</v>
      </c>
      <c r="E2725" t="s">
        <v>54</v>
      </c>
      <c r="F2725" t="s">
        <v>45</v>
      </c>
      <c r="G2725">
        <v>2</v>
      </c>
      <c r="H2725">
        <v>30490.43</v>
      </c>
      <c r="I2725" t="s">
        <v>624</v>
      </c>
      <c r="J2725">
        <v>26</v>
      </c>
      <c r="K2725" t="s">
        <v>112</v>
      </c>
      <c r="L2725" t="s">
        <v>24</v>
      </c>
      <c r="M2725">
        <v>5</v>
      </c>
      <c r="N2725" t="s">
        <v>104</v>
      </c>
      <c r="O2725">
        <f t="shared" si="42"/>
        <v>60980.86</v>
      </c>
    </row>
    <row r="2726" spans="1:15" x14ac:dyDescent="0.3">
      <c r="A2726">
        <v>2725</v>
      </c>
      <c r="B2726">
        <v>21</v>
      </c>
      <c r="C2726">
        <v>11</v>
      </c>
      <c r="D2726">
        <v>2023</v>
      </c>
      <c r="E2726" t="s">
        <v>54</v>
      </c>
      <c r="F2726" t="s">
        <v>15</v>
      </c>
      <c r="G2726">
        <v>2</v>
      </c>
      <c r="H2726">
        <v>56774.59</v>
      </c>
      <c r="I2726" t="s">
        <v>995</v>
      </c>
      <c r="J2726">
        <v>31</v>
      </c>
      <c r="K2726" t="s">
        <v>64</v>
      </c>
      <c r="L2726" t="s">
        <v>52</v>
      </c>
      <c r="M2726">
        <v>4</v>
      </c>
      <c r="N2726" t="s">
        <v>19</v>
      </c>
      <c r="O2726">
        <f t="shared" si="42"/>
        <v>113549.18</v>
      </c>
    </row>
    <row r="2727" spans="1:15" x14ac:dyDescent="0.3">
      <c r="A2727">
        <v>2726</v>
      </c>
      <c r="B2727">
        <v>22</v>
      </c>
      <c r="C2727">
        <v>11</v>
      </c>
      <c r="D2727">
        <v>2023</v>
      </c>
      <c r="E2727" t="s">
        <v>62</v>
      </c>
      <c r="F2727" t="s">
        <v>21</v>
      </c>
      <c r="G2727">
        <v>4</v>
      </c>
      <c r="H2727">
        <v>44512.5</v>
      </c>
      <c r="I2727" t="s">
        <v>115</v>
      </c>
      <c r="J2727">
        <v>30</v>
      </c>
      <c r="K2727" t="s">
        <v>23</v>
      </c>
      <c r="L2727" t="s">
        <v>18</v>
      </c>
      <c r="M2727">
        <v>5</v>
      </c>
      <c r="N2727" t="s">
        <v>25</v>
      </c>
      <c r="O2727">
        <f t="shared" si="42"/>
        <v>178050</v>
      </c>
    </row>
    <row r="2728" spans="1:15" x14ac:dyDescent="0.3">
      <c r="A2728">
        <v>2727</v>
      </c>
      <c r="B2728">
        <v>22</v>
      </c>
      <c r="C2728">
        <v>11</v>
      </c>
      <c r="D2728">
        <v>2023</v>
      </c>
      <c r="E2728" t="s">
        <v>62</v>
      </c>
      <c r="F2728" t="s">
        <v>37</v>
      </c>
      <c r="G2728">
        <v>1</v>
      </c>
      <c r="H2728">
        <v>69116.2</v>
      </c>
      <c r="I2728" t="s">
        <v>591</v>
      </c>
      <c r="J2728">
        <v>50</v>
      </c>
      <c r="K2728" t="s">
        <v>17</v>
      </c>
      <c r="L2728" t="s">
        <v>52</v>
      </c>
      <c r="M2728">
        <v>2</v>
      </c>
      <c r="N2728" t="s">
        <v>40</v>
      </c>
      <c r="O2728">
        <f t="shared" si="42"/>
        <v>69116.2</v>
      </c>
    </row>
    <row r="2729" spans="1:15" x14ac:dyDescent="0.3">
      <c r="A2729">
        <v>2728</v>
      </c>
      <c r="B2729">
        <v>22</v>
      </c>
      <c r="C2729">
        <v>11</v>
      </c>
      <c r="D2729">
        <v>2023</v>
      </c>
      <c r="E2729" t="s">
        <v>62</v>
      </c>
      <c r="F2729" t="s">
        <v>15</v>
      </c>
      <c r="G2729">
        <v>5</v>
      </c>
      <c r="H2729">
        <v>24850.37</v>
      </c>
      <c r="I2729" t="s">
        <v>815</v>
      </c>
      <c r="J2729">
        <v>49</v>
      </c>
      <c r="K2729" t="s">
        <v>27</v>
      </c>
      <c r="L2729" t="s">
        <v>35</v>
      </c>
      <c r="M2729">
        <v>5</v>
      </c>
      <c r="N2729" t="s">
        <v>86</v>
      </c>
      <c r="O2729">
        <f t="shared" si="42"/>
        <v>124251.84999999999</v>
      </c>
    </row>
    <row r="2730" spans="1:15" x14ac:dyDescent="0.3">
      <c r="A2730">
        <v>2729</v>
      </c>
      <c r="B2730">
        <v>22</v>
      </c>
      <c r="C2730">
        <v>11</v>
      </c>
      <c r="D2730">
        <v>2023</v>
      </c>
      <c r="E2730" t="s">
        <v>62</v>
      </c>
      <c r="F2730" t="s">
        <v>45</v>
      </c>
      <c r="G2730">
        <v>6</v>
      </c>
      <c r="H2730">
        <v>14779.35</v>
      </c>
      <c r="I2730" t="s">
        <v>1018</v>
      </c>
      <c r="J2730">
        <v>36</v>
      </c>
      <c r="K2730" t="s">
        <v>92</v>
      </c>
      <c r="L2730" t="s">
        <v>35</v>
      </c>
      <c r="M2730">
        <v>4</v>
      </c>
      <c r="N2730" t="s">
        <v>90</v>
      </c>
      <c r="O2730">
        <f t="shared" si="42"/>
        <v>88676.1</v>
      </c>
    </row>
    <row r="2731" spans="1:15" x14ac:dyDescent="0.3">
      <c r="A2731">
        <v>2730</v>
      </c>
      <c r="B2731">
        <v>23</v>
      </c>
      <c r="C2731">
        <v>11</v>
      </c>
      <c r="D2731">
        <v>2023</v>
      </c>
      <c r="E2731" t="s">
        <v>67</v>
      </c>
      <c r="F2731" t="s">
        <v>45</v>
      </c>
      <c r="G2731">
        <v>9</v>
      </c>
      <c r="H2731">
        <v>14193.51</v>
      </c>
      <c r="I2731" t="s">
        <v>1009</v>
      </c>
      <c r="J2731">
        <v>47</v>
      </c>
      <c r="K2731" t="s">
        <v>23</v>
      </c>
      <c r="L2731" t="s">
        <v>35</v>
      </c>
      <c r="M2731">
        <v>5</v>
      </c>
      <c r="N2731" t="s">
        <v>90</v>
      </c>
      <c r="O2731">
        <f t="shared" si="42"/>
        <v>127741.59</v>
      </c>
    </row>
    <row r="2732" spans="1:15" x14ac:dyDescent="0.3">
      <c r="A2732">
        <v>2731</v>
      </c>
      <c r="B2732">
        <v>23</v>
      </c>
      <c r="C2732">
        <v>11</v>
      </c>
      <c r="D2732">
        <v>2023</v>
      </c>
      <c r="E2732" t="s">
        <v>67</v>
      </c>
      <c r="F2732" t="s">
        <v>37</v>
      </c>
      <c r="G2732">
        <v>8</v>
      </c>
      <c r="H2732">
        <v>48401.82</v>
      </c>
      <c r="I2732" t="s">
        <v>802</v>
      </c>
      <c r="J2732">
        <v>33</v>
      </c>
      <c r="K2732" t="s">
        <v>119</v>
      </c>
      <c r="L2732" t="s">
        <v>18</v>
      </c>
      <c r="M2732">
        <v>4</v>
      </c>
      <c r="N2732" t="s">
        <v>40</v>
      </c>
      <c r="O2732">
        <f t="shared" si="42"/>
        <v>387214.56</v>
      </c>
    </row>
    <row r="2733" spans="1:15" x14ac:dyDescent="0.3">
      <c r="A2733">
        <v>2732</v>
      </c>
      <c r="B2733">
        <v>23</v>
      </c>
      <c r="C2733">
        <v>11</v>
      </c>
      <c r="D2733">
        <v>2023</v>
      </c>
      <c r="E2733" t="s">
        <v>67</v>
      </c>
      <c r="F2733" t="s">
        <v>37</v>
      </c>
      <c r="G2733">
        <v>2</v>
      </c>
      <c r="H2733">
        <v>66355.61</v>
      </c>
      <c r="I2733" t="s">
        <v>631</v>
      </c>
      <c r="J2733">
        <v>29</v>
      </c>
      <c r="K2733" t="s">
        <v>69</v>
      </c>
      <c r="L2733" t="s">
        <v>52</v>
      </c>
      <c r="M2733">
        <v>5</v>
      </c>
      <c r="N2733" t="s">
        <v>97</v>
      </c>
      <c r="O2733">
        <f t="shared" si="42"/>
        <v>132711.22</v>
      </c>
    </row>
    <row r="2734" spans="1:15" x14ac:dyDescent="0.3">
      <c r="A2734">
        <v>2733</v>
      </c>
      <c r="B2734">
        <v>24</v>
      </c>
      <c r="C2734">
        <v>11</v>
      </c>
      <c r="D2734">
        <v>2023</v>
      </c>
      <c r="E2734" t="s">
        <v>74</v>
      </c>
      <c r="F2734" t="s">
        <v>15</v>
      </c>
      <c r="G2734">
        <v>1</v>
      </c>
      <c r="H2734">
        <v>10115.91</v>
      </c>
      <c r="I2734" t="s">
        <v>546</v>
      </c>
      <c r="J2734">
        <v>27</v>
      </c>
      <c r="K2734" t="s">
        <v>23</v>
      </c>
      <c r="L2734" t="s">
        <v>52</v>
      </c>
      <c r="M2734">
        <v>4</v>
      </c>
      <c r="N2734" t="s">
        <v>86</v>
      </c>
      <c r="O2734">
        <f t="shared" si="42"/>
        <v>10115.91</v>
      </c>
    </row>
    <row r="2735" spans="1:15" x14ac:dyDescent="0.3">
      <c r="A2735">
        <v>2734</v>
      </c>
      <c r="B2735">
        <v>24</v>
      </c>
      <c r="C2735">
        <v>11</v>
      </c>
      <c r="D2735">
        <v>2023</v>
      </c>
      <c r="E2735" t="s">
        <v>74</v>
      </c>
      <c r="F2735" t="s">
        <v>32</v>
      </c>
      <c r="G2735">
        <v>2</v>
      </c>
      <c r="H2735">
        <v>53546.26</v>
      </c>
      <c r="I2735" t="s">
        <v>694</v>
      </c>
      <c r="J2735">
        <v>19</v>
      </c>
      <c r="K2735" t="s">
        <v>135</v>
      </c>
      <c r="L2735" t="s">
        <v>35</v>
      </c>
      <c r="M2735">
        <v>2</v>
      </c>
      <c r="N2735" t="s">
        <v>36</v>
      </c>
      <c r="O2735">
        <f t="shared" si="42"/>
        <v>107092.52</v>
      </c>
    </row>
    <row r="2736" spans="1:15" x14ac:dyDescent="0.3">
      <c r="A2736">
        <v>2735</v>
      </c>
      <c r="B2736">
        <v>24</v>
      </c>
      <c r="C2736">
        <v>11</v>
      </c>
      <c r="D2736">
        <v>2023</v>
      </c>
      <c r="E2736" t="s">
        <v>74</v>
      </c>
      <c r="F2736" t="s">
        <v>37</v>
      </c>
      <c r="G2736">
        <v>7</v>
      </c>
      <c r="H2736">
        <v>49423.91</v>
      </c>
      <c r="I2736" t="s">
        <v>935</v>
      </c>
      <c r="J2736">
        <v>35</v>
      </c>
      <c r="K2736" t="s">
        <v>64</v>
      </c>
      <c r="L2736" t="s">
        <v>52</v>
      </c>
      <c r="M2736">
        <v>4</v>
      </c>
      <c r="N2736" t="s">
        <v>53</v>
      </c>
      <c r="O2736">
        <f t="shared" si="42"/>
        <v>345967.37</v>
      </c>
    </row>
    <row r="2737" spans="1:15" x14ac:dyDescent="0.3">
      <c r="A2737">
        <v>2736</v>
      </c>
      <c r="B2737">
        <v>25</v>
      </c>
      <c r="C2737">
        <v>11</v>
      </c>
      <c r="D2737">
        <v>2023</v>
      </c>
      <c r="E2737" t="s">
        <v>20</v>
      </c>
      <c r="F2737" t="s">
        <v>32</v>
      </c>
      <c r="G2737">
        <v>4</v>
      </c>
      <c r="H2737">
        <v>53938.25</v>
      </c>
      <c r="I2737" t="s">
        <v>1019</v>
      </c>
      <c r="J2737">
        <v>30</v>
      </c>
      <c r="K2737" t="s">
        <v>119</v>
      </c>
      <c r="L2737" t="s">
        <v>24</v>
      </c>
      <c r="M2737">
        <v>3</v>
      </c>
      <c r="N2737" t="s">
        <v>43</v>
      </c>
      <c r="O2737">
        <f t="shared" si="42"/>
        <v>215753</v>
      </c>
    </row>
    <row r="2738" spans="1:15" x14ac:dyDescent="0.3">
      <c r="A2738">
        <v>2737</v>
      </c>
      <c r="B2738">
        <v>25</v>
      </c>
      <c r="C2738">
        <v>11</v>
      </c>
      <c r="D2738">
        <v>2023</v>
      </c>
      <c r="E2738" t="s">
        <v>20</v>
      </c>
      <c r="F2738" t="s">
        <v>21</v>
      </c>
      <c r="G2738">
        <v>5</v>
      </c>
      <c r="H2738">
        <v>31324.32</v>
      </c>
      <c r="I2738" t="s">
        <v>832</v>
      </c>
      <c r="J2738">
        <v>46</v>
      </c>
      <c r="K2738" t="s">
        <v>23</v>
      </c>
      <c r="L2738" t="s">
        <v>24</v>
      </c>
      <c r="M2738">
        <v>4</v>
      </c>
      <c r="N2738" t="s">
        <v>65</v>
      </c>
      <c r="O2738">
        <f t="shared" si="42"/>
        <v>156621.6</v>
      </c>
    </row>
    <row r="2739" spans="1:15" x14ac:dyDescent="0.3">
      <c r="A2739">
        <v>2738</v>
      </c>
      <c r="B2739">
        <v>25</v>
      </c>
      <c r="C2739">
        <v>11</v>
      </c>
      <c r="D2739">
        <v>2023</v>
      </c>
      <c r="E2739" t="s">
        <v>20</v>
      </c>
      <c r="F2739" t="s">
        <v>45</v>
      </c>
      <c r="G2739">
        <v>7</v>
      </c>
      <c r="H2739">
        <v>59229.79</v>
      </c>
      <c r="I2739" t="s">
        <v>383</v>
      </c>
      <c r="J2739">
        <v>41</v>
      </c>
      <c r="K2739" t="s">
        <v>23</v>
      </c>
      <c r="L2739" t="s">
        <v>24</v>
      </c>
      <c r="M2739">
        <v>5</v>
      </c>
      <c r="N2739" t="s">
        <v>90</v>
      </c>
      <c r="O2739">
        <f t="shared" si="42"/>
        <v>414608.53</v>
      </c>
    </row>
    <row r="2740" spans="1:15" x14ac:dyDescent="0.3">
      <c r="A2740">
        <v>2739</v>
      </c>
      <c r="B2740">
        <v>25</v>
      </c>
      <c r="C2740">
        <v>11</v>
      </c>
      <c r="D2740">
        <v>2023</v>
      </c>
      <c r="E2740" t="s">
        <v>20</v>
      </c>
      <c r="F2740" t="s">
        <v>32</v>
      </c>
      <c r="G2740">
        <v>3</v>
      </c>
      <c r="H2740">
        <v>12682.42</v>
      </c>
      <c r="I2740" t="s">
        <v>880</v>
      </c>
      <c r="J2740">
        <v>55</v>
      </c>
      <c r="K2740" t="s">
        <v>64</v>
      </c>
      <c r="L2740" t="s">
        <v>24</v>
      </c>
      <c r="M2740">
        <v>3</v>
      </c>
      <c r="N2740" t="s">
        <v>36</v>
      </c>
      <c r="O2740">
        <f t="shared" si="42"/>
        <v>38047.26</v>
      </c>
    </row>
    <row r="2741" spans="1:15" x14ac:dyDescent="0.3">
      <c r="A2741">
        <v>2740</v>
      </c>
      <c r="B2741">
        <v>26</v>
      </c>
      <c r="C2741">
        <v>11</v>
      </c>
      <c r="D2741">
        <v>2023</v>
      </c>
      <c r="E2741" t="s">
        <v>29</v>
      </c>
      <c r="F2741" t="s">
        <v>45</v>
      </c>
      <c r="G2741">
        <v>2</v>
      </c>
      <c r="H2741">
        <v>55325.87</v>
      </c>
      <c r="I2741" t="s">
        <v>353</v>
      </c>
      <c r="J2741">
        <v>29</v>
      </c>
      <c r="K2741" t="s">
        <v>23</v>
      </c>
      <c r="L2741" t="s">
        <v>52</v>
      </c>
      <c r="M2741">
        <v>5</v>
      </c>
      <c r="N2741" t="s">
        <v>104</v>
      </c>
      <c r="O2741">
        <f t="shared" si="42"/>
        <v>110651.74</v>
      </c>
    </row>
    <row r="2742" spans="1:15" x14ac:dyDescent="0.3">
      <c r="A2742">
        <v>2741</v>
      </c>
      <c r="B2742">
        <v>26</v>
      </c>
      <c r="C2742">
        <v>11</v>
      </c>
      <c r="D2742">
        <v>2023</v>
      </c>
      <c r="E2742" t="s">
        <v>29</v>
      </c>
      <c r="F2742" t="s">
        <v>32</v>
      </c>
      <c r="G2742">
        <v>7</v>
      </c>
      <c r="H2742">
        <v>26024.32</v>
      </c>
      <c r="I2742" t="s">
        <v>633</v>
      </c>
      <c r="J2742">
        <v>46</v>
      </c>
      <c r="K2742" t="s">
        <v>23</v>
      </c>
      <c r="L2742" t="s">
        <v>24</v>
      </c>
      <c r="M2742">
        <v>5</v>
      </c>
      <c r="N2742" t="s">
        <v>101</v>
      </c>
      <c r="O2742">
        <f t="shared" si="42"/>
        <v>182170.23999999999</v>
      </c>
    </row>
    <row r="2743" spans="1:15" x14ac:dyDescent="0.3">
      <c r="A2743">
        <v>2742</v>
      </c>
      <c r="B2743">
        <v>26</v>
      </c>
      <c r="C2743">
        <v>11</v>
      </c>
      <c r="D2743">
        <v>2023</v>
      </c>
      <c r="E2743" t="s">
        <v>29</v>
      </c>
      <c r="F2743" t="s">
        <v>21</v>
      </c>
      <c r="G2743">
        <v>5</v>
      </c>
      <c r="H2743">
        <v>38610.269999999997</v>
      </c>
      <c r="I2743" t="s">
        <v>930</v>
      </c>
      <c r="J2743">
        <v>39</v>
      </c>
      <c r="K2743" t="s">
        <v>23</v>
      </c>
      <c r="L2743" t="s">
        <v>24</v>
      </c>
      <c r="M2743">
        <v>2</v>
      </c>
      <c r="N2743" t="s">
        <v>65</v>
      </c>
      <c r="O2743">
        <f t="shared" si="42"/>
        <v>193051.34999999998</v>
      </c>
    </row>
    <row r="2744" spans="1:15" x14ac:dyDescent="0.3">
      <c r="A2744">
        <v>2743</v>
      </c>
      <c r="B2744">
        <v>26</v>
      </c>
      <c r="C2744">
        <v>11</v>
      </c>
      <c r="D2744">
        <v>2023</v>
      </c>
      <c r="E2744" t="s">
        <v>29</v>
      </c>
      <c r="F2744" t="s">
        <v>37</v>
      </c>
      <c r="G2744">
        <v>1</v>
      </c>
      <c r="H2744">
        <v>59358.18</v>
      </c>
      <c r="I2744" t="s">
        <v>99</v>
      </c>
      <c r="J2744">
        <v>53</v>
      </c>
      <c r="K2744" t="s">
        <v>119</v>
      </c>
      <c r="L2744" t="s">
        <v>24</v>
      </c>
      <c r="M2744">
        <v>4</v>
      </c>
      <c r="N2744" t="s">
        <v>97</v>
      </c>
      <c r="O2744">
        <f t="shared" si="42"/>
        <v>59358.18</v>
      </c>
    </row>
    <row r="2745" spans="1:15" x14ac:dyDescent="0.3">
      <c r="A2745">
        <v>2744</v>
      </c>
      <c r="B2745">
        <v>27</v>
      </c>
      <c r="C2745">
        <v>11</v>
      </c>
      <c r="D2745">
        <v>2023</v>
      </c>
      <c r="E2745" t="s">
        <v>44</v>
      </c>
      <c r="F2745" t="s">
        <v>21</v>
      </c>
      <c r="G2745">
        <v>1</v>
      </c>
      <c r="H2745">
        <v>26281.54</v>
      </c>
      <c r="I2745" t="s">
        <v>664</v>
      </c>
      <c r="J2745">
        <v>18</v>
      </c>
      <c r="K2745" t="s">
        <v>69</v>
      </c>
      <c r="L2745" t="s">
        <v>24</v>
      </c>
      <c r="M2745">
        <v>4</v>
      </c>
      <c r="N2745" t="s">
        <v>25</v>
      </c>
      <c r="O2745">
        <f t="shared" si="42"/>
        <v>26281.54</v>
      </c>
    </row>
    <row r="2746" spans="1:15" x14ac:dyDescent="0.3">
      <c r="A2746">
        <v>2745</v>
      </c>
      <c r="B2746">
        <v>27</v>
      </c>
      <c r="C2746">
        <v>11</v>
      </c>
      <c r="D2746">
        <v>2023</v>
      </c>
      <c r="E2746" t="s">
        <v>44</v>
      </c>
      <c r="F2746" t="s">
        <v>37</v>
      </c>
      <c r="G2746">
        <v>9</v>
      </c>
      <c r="H2746">
        <v>21112.45</v>
      </c>
      <c r="I2746" t="s">
        <v>126</v>
      </c>
      <c r="J2746">
        <v>57</v>
      </c>
      <c r="K2746" t="s">
        <v>17</v>
      </c>
      <c r="L2746" t="s">
        <v>24</v>
      </c>
      <c r="M2746">
        <v>5</v>
      </c>
      <c r="N2746" t="s">
        <v>97</v>
      </c>
      <c r="O2746">
        <f t="shared" si="42"/>
        <v>190012.05000000002</v>
      </c>
    </row>
    <row r="2747" spans="1:15" x14ac:dyDescent="0.3">
      <c r="A2747">
        <v>2746</v>
      </c>
      <c r="B2747">
        <v>27</v>
      </c>
      <c r="C2747">
        <v>11</v>
      </c>
      <c r="D2747">
        <v>2023</v>
      </c>
      <c r="E2747" t="s">
        <v>44</v>
      </c>
      <c r="F2747" t="s">
        <v>37</v>
      </c>
      <c r="G2747">
        <v>5</v>
      </c>
      <c r="H2747">
        <v>50878.79</v>
      </c>
      <c r="I2747" t="s">
        <v>102</v>
      </c>
      <c r="J2747">
        <v>51</v>
      </c>
      <c r="K2747" t="s">
        <v>92</v>
      </c>
      <c r="L2747" t="s">
        <v>18</v>
      </c>
      <c r="M2747">
        <v>4</v>
      </c>
      <c r="N2747" t="s">
        <v>40</v>
      </c>
      <c r="O2747">
        <f t="shared" si="42"/>
        <v>254393.95</v>
      </c>
    </row>
    <row r="2748" spans="1:15" x14ac:dyDescent="0.3">
      <c r="A2748">
        <v>2747</v>
      </c>
      <c r="B2748">
        <v>28</v>
      </c>
      <c r="C2748">
        <v>11</v>
      </c>
      <c r="D2748">
        <v>2023</v>
      </c>
      <c r="E2748" t="s">
        <v>54</v>
      </c>
      <c r="F2748" t="s">
        <v>45</v>
      </c>
      <c r="G2748">
        <v>1</v>
      </c>
      <c r="H2748">
        <v>42003.69</v>
      </c>
      <c r="I2748" t="s">
        <v>790</v>
      </c>
      <c r="J2748">
        <v>51</v>
      </c>
      <c r="K2748" t="s">
        <v>23</v>
      </c>
      <c r="L2748" t="s">
        <v>18</v>
      </c>
      <c r="M2748">
        <v>4</v>
      </c>
      <c r="N2748" t="s">
        <v>104</v>
      </c>
      <c r="O2748">
        <f t="shared" si="42"/>
        <v>42003.69</v>
      </c>
    </row>
    <row r="2749" spans="1:15" x14ac:dyDescent="0.3">
      <c r="A2749">
        <v>2748</v>
      </c>
      <c r="B2749">
        <v>28</v>
      </c>
      <c r="C2749">
        <v>11</v>
      </c>
      <c r="D2749">
        <v>2023</v>
      </c>
      <c r="E2749" t="s">
        <v>54</v>
      </c>
      <c r="F2749" t="s">
        <v>21</v>
      </c>
      <c r="G2749">
        <v>7</v>
      </c>
      <c r="H2749">
        <v>40864.230000000003</v>
      </c>
      <c r="I2749" t="s">
        <v>286</v>
      </c>
      <c r="J2749">
        <v>50</v>
      </c>
      <c r="K2749" t="s">
        <v>47</v>
      </c>
      <c r="L2749" t="s">
        <v>24</v>
      </c>
      <c r="M2749">
        <v>5</v>
      </c>
      <c r="N2749" t="s">
        <v>65</v>
      </c>
      <c r="O2749">
        <f t="shared" si="42"/>
        <v>286049.61000000004</v>
      </c>
    </row>
    <row r="2750" spans="1:15" x14ac:dyDescent="0.3">
      <c r="A2750">
        <v>2749</v>
      </c>
      <c r="B2750">
        <v>28</v>
      </c>
      <c r="C2750">
        <v>11</v>
      </c>
      <c r="D2750">
        <v>2023</v>
      </c>
      <c r="E2750" t="s">
        <v>54</v>
      </c>
      <c r="F2750" t="s">
        <v>32</v>
      </c>
      <c r="G2750">
        <v>9</v>
      </c>
      <c r="H2750">
        <v>25406.17</v>
      </c>
      <c r="I2750" t="s">
        <v>1020</v>
      </c>
      <c r="J2750">
        <v>21</v>
      </c>
      <c r="K2750" t="s">
        <v>27</v>
      </c>
      <c r="L2750" t="s">
        <v>24</v>
      </c>
      <c r="M2750">
        <v>4</v>
      </c>
      <c r="N2750" t="s">
        <v>43</v>
      </c>
      <c r="O2750">
        <f t="shared" si="42"/>
        <v>228655.52999999997</v>
      </c>
    </row>
    <row r="2751" spans="1:15" x14ac:dyDescent="0.3">
      <c r="A2751">
        <v>2750</v>
      </c>
      <c r="B2751">
        <v>29</v>
      </c>
      <c r="C2751">
        <v>11</v>
      </c>
      <c r="D2751">
        <v>2023</v>
      </c>
      <c r="E2751" t="s">
        <v>62</v>
      </c>
      <c r="F2751" t="s">
        <v>21</v>
      </c>
      <c r="G2751">
        <v>1</v>
      </c>
      <c r="H2751">
        <v>12092.82</v>
      </c>
      <c r="I2751" t="s">
        <v>962</v>
      </c>
      <c r="J2751">
        <v>55</v>
      </c>
      <c r="K2751" t="s">
        <v>27</v>
      </c>
      <c r="L2751" t="s">
        <v>52</v>
      </c>
      <c r="M2751">
        <v>4</v>
      </c>
      <c r="N2751" t="s">
        <v>65</v>
      </c>
      <c r="O2751">
        <f t="shared" si="42"/>
        <v>12092.82</v>
      </c>
    </row>
    <row r="2752" spans="1:15" x14ac:dyDescent="0.3">
      <c r="A2752">
        <v>2751</v>
      </c>
      <c r="B2752">
        <v>29</v>
      </c>
      <c r="C2752">
        <v>11</v>
      </c>
      <c r="D2752">
        <v>2023</v>
      </c>
      <c r="E2752" t="s">
        <v>62</v>
      </c>
      <c r="F2752" t="s">
        <v>45</v>
      </c>
      <c r="G2752">
        <v>4</v>
      </c>
      <c r="H2752">
        <v>34616.15</v>
      </c>
      <c r="I2752" t="s">
        <v>1021</v>
      </c>
      <c r="J2752">
        <v>47</v>
      </c>
      <c r="K2752" t="s">
        <v>69</v>
      </c>
      <c r="L2752" t="s">
        <v>24</v>
      </c>
      <c r="M2752">
        <v>5</v>
      </c>
      <c r="N2752" t="s">
        <v>104</v>
      </c>
      <c r="O2752">
        <f t="shared" si="42"/>
        <v>138464.6</v>
      </c>
    </row>
    <row r="2753" spans="1:15" x14ac:dyDescent="0.3">
      <c r="A2753">
        <v>2752</v>
      </c>
      <c r="B2753">
        <v>29</v>
      </c>
      <c r="C2753">
        <v>11</v>
      </c>
      <c r="D2753">
        <v>2023</v>
      </c>
      <c r="E2753" t="s">
        <v>62</v>
      </c>
      <c r="F2753" t="s">
        <v>37</v>
      </c>
      <c r="G2753">
        <v>3</v>
      </c>
      <c r="H2753">
        <v>16393.57</v>
      </c>
      <c r="I2753" t="s">
        <v>742</v>
      </c>
      <c r="J2753">
        <v>37</v>
      </c>
      <c r="K2753" t="s">
        <v>39</v>
      </c>
      <c r="L2753" t="s">
        <v>35</v>
      </c>
      <c r="M2753">
        <v>4</v>
      </c>
      <c r="N2753" t="s">
        <v>53</v>
      </c>
      <c r="O2753">
        <f t="shared" si="42"/>
        <v>49180.71</v>
      </c>
    </row>
    <row r="2754" spans="1:15" x14ac:dyDescent="0.3">
      <c r="A2754">
        <v>2753</v>
      </c>
      <c r="B2754">
        <v>30</v>
      </c>
      <c r="C2754">
        <v>11</v>
      </c>
      <c r="D2754">
        <v>2023</v>
      </c>
      <c r="E2754" t="s">
        <v>67</v>
      </c>
      <c r="F2754" t="s">
        <v>45</v>
      </c>
      <c r="G2754">
        <v>5</v>
      </c>
      <c r="H2754">
        <v>64359.35</v>
      </c>
      <c r="I2754" t="s">
        <v>154</v>
      </c>
      <c r="J2754">
        <v>43</v>
      </c>
      <c r="K2754" t="s">
        <v>27</v>
      </c>
      <c r="L2754" t="s">
        <v>18</v>
      </c>
      <c r="M2754">
        <v>5</v>
      </c>
      <c r="N2754" t="s">
        <v>90</v>
      </c>
      <c r="O2754">
        <f t="shared" si="42"/>
        <v>321796.75</v>
      </c>
    </row>
    <row r="2755" spans="1:15" x14ac:dyDescent="0.3">
      <c r="A2755">
        <v>2754</v>
      </c>
      <c r="B2755">
        <v>30</v>
      </c>
      <c r="C2755">
        <v>11</v>
      </c>
      <c r="D2755">
        <v>2023</v>
      </c>
      <c r="E2755" t="s">
        <v>67</v>
      </c>
      <c r="F2755" t="s">
        <v>15</v>
      </c>
      <c r="G2755">
        <v>7</v>
      </c>
      <c r="H2755">
        <v>12475.02</v>
      </c>
      <c r="I2755" t="s">
        <v>905</v>
      </c>
      <c r="J2755">
        <v>32</v>
      </c>
      <c r="K2755" t="s">
        <v>140</v>
      </c>
      <c r="L2755" t="s">
        <v>24</v>
      </c>
      <c r="M2755">
        <v>2</v>
      </c>
      <c r="N2755" t="s">
        <v>31</v>
      </c>
      <c r="O2755">
        <f t="shared" ref="O2755:O2818" si="43">G2755*H2755</f>
        <v>87325.14</v>
      </c>
    </row>
    <row r="2756" spans="1:15" x14ac:dyDescent="0.3">
      <c r="A2756">
        <v>2755</v>
      </c>
      <c r="B2756">
        <v>30</v>
      </c>
      <c r="C2756">
        <v>11</v>
      </c>
      <c r="D2756">
        <v>2023</v>
      </c>
      <c r="E2756" t="s">
        <v>67</v>
      </c>
      <c r="F2756" t="s">
        <v>15</v>
      </c>
      <c r="G2756">
        <v>8</v>
      </c>
      <c r="H2756">
        <v>35899.050000000003</v>
      </c>
      <c r="I2756" t="s">
        <v>1022</v>
      </c>
      <c r="J2756">
        <v>24</v>
      </c>
      <c r="K2756" t="s">
        <v>69</v>
      </c>
      <c r="L2756" t="s">
        <v>18</v>
      </c>
      <c r="M2756">
        <v>4</v>
      </c>
      <c r="N2756" t="s">
        <v>86</v>
      </c>
      <c r="O2756">
        <f t="shared" si="43"/>
        <v>287192.40000000002</v>
      </c>
    </row>
    <row r="2757" spans="1:15" x14ac:dyDescent="0.3">
      <c r="A2757">
        <v>2756</v>
      </c>
      <c r="B2757">
        <v>30</v>
      </c>
      <c r="C2757">
        <v>11</v>
      </c>
      <c r="D2757">
        <v>2023</v>
      </c>
      <c r="E2757" t="s">
        <v>67</v>
      </c>
      <c r="F2757" t="s">
        <v>32</v>
      </c>
      <c r="G2757">
        <v>2</v>
      </c>
      <c r="H2757">
        <v>13134.74</v>
      </c>
      <c r="I2757" t="s">
        <v>354</v>
      </c>
      <c r="J2757">
        <v>24</v>
      </c>
      <c r="K2757" t="s">
        <v>39</v>
      </c>
      <c r="L2757" t="s">
        <v>24</v>
      </c>
      <c r="M2757">
        <v>5</v>
      </c>
      <c r="N2757" t="s">
        <v>43</v>
      </c>
      <c r="O2757">
        <f t="shared" si="43"/>
        <v>26269.48</v>
      </c>
    </row>
    <row r="2758" spans="1:15" x14ac:dyDescent="0.3">
      <c r="A2758">
        <v>2757</v>
      </c>
      <c r="B2758">
        <v>1</v>
      </c>
      <c r="C2758">
        <v>12</v>
      </c>
      <c r="D2758">
        <v>2023</v>
      </c>
      <c r="E2758" t="s">
        <v>74</v>
      </c>
      <c r="F2758" t="s">
        <v>45</v>
      </c>
      <c r="G2758">
        <v>7</v>
      </c>
      <c r="H2758">
        <v>15732.63</v>
      </c>
      <c r="I2758" t="s">
        <v>483</v>
      </c>
      <c r="J2758">
        <v>46</v>
      </c>
      <c r="K2758" t="s">
        <v>61</v>
      </c>
      <c r="L2758" t="s">
        <v>35</v>
      </c>
      <c r="M2758">
        <v>3</v>
      </c>
      <c r="N2758" t="s">
        <v>48</v>
      </c>
      <c r="O2758">
        <f t="shared" si="43"/>
        <v>110128.40999999999</v>
      </c>
    </row>
    <row r="2759" spans="1:15" x14ac:dyDescent="0.3">
      <c r="A2759">
        <v>2758</v>
      </c>
      <c r="B2759">
        <v>1</v>
      </c>
      <c r="C2759">
        <v>12</v>
      </c>
      <c r="D2759">
        <v>2023</v>
      </c>
      <c r="E2759" t="s">
        <v>74</v>
      </c>
      <c r="F2759" t="s">
        <v>32</v>
      </c>
      <c r="G2759">
        <v>1</v>
      </c>
      <c r="H2759">
        <v>49532</v>
      </c>
      <c r="I2759" t="s">
        <v>1023</v>
      </c>
      <c r="J2759">
        <v>40</v>
      </c>
      <c r="K2759" t="s">
        <v>23</v>
      </c>
      <c r="L2759" t="s">
        <v>24</v>
      </c>
      <c r="M2759">
        <v>2</v>
      </c>
      <c r="N2759" t="s">
        <v>101</v>
      </c>
      <c r="O2759">
        <f t="shared" si="43"/>
        <v>49532</v>
      </c>
    </row>
    <row r="2760" spans="1:15" x14ac:dyDescent="0.3">
      <c r="A2760">
        <v>2759</v>
      </c>
      <c r="B2760">
        <v>1</v>
      </c>
      <c r="C2760">
        <v>12</v>
      </c>
      <c r="D2760">
        <v>2023</v>
      </c>
      <c r="E2760" t="s">
        <v>74</v>
      </c>
      <c r="F2760" t="s">
        <v>32</v>
      </c>
      <c r="G2760">
        <v>7</v>
      </c>
      <c r="H2760">
        <v>48826.68</v>
      </c>
      <c r="I2760" t="s">
        <v>236</v>
      </c>
      <c r="J2760">
        <v>51</v>
      </c>
      <c r="K2760" t="s">
        <v>135</v>
      </c>
      <c r="L2760" t="s">
        <v>18</v>
      </c>
      <c r="M2760">
        <v>4</v>
      </c>
      <c r="N2760" t="s">
        <v>43</v>
      </c>
      <c r="O2760">
        <f t="shared" si="43"/>
        <v>341786.76</v>
      </c>
    </row>
    <row r="2761" spans="1:15" x14ac:dyDescent="0.3">
      <c r="A2761">
        <v>2760</v>
      </c>
      <c r="B2761">
        <v>1</v>
      </c>
      <c r="C2761">
        <v>12</v>
      </c>
      <c r="D2761">
        <v>2023</v>
      </c>
      <c r="E2761" t="s">
        <v>74</v>
      </c>
      <c r="F2761" t="s">
        <v>15</v>
      </c>
      <c r="G2761">
        <v>8</v>
      </c>
      <c r="H2761">
        <v>11983.13</v>
      </c>
      <c r="I2761" t="s">
        <v>769</v>
      </c>
      <c r="J2761">
        <v>37</v>
      </c>
      <c r="K2761" t="s">
        <v>112</v>
      </c>
      <c r="L2761" t="s">
        <v>18</v>
      </c>
      <c r="M2761">
        <v>5</v>
      </c>
      <c r="N2761" t="s">
        <v>31</v>
      </c>
      <c r="O2761">
        <f t="shared" si="43"/>
        <v>95865.04</v>
      </c>
    </row>
    <row r="2762" spans="1:15" x14ac:dyDescent="0.3">
      <c r="A2762">
        <v>2761</v>
      </c>
      <c r="B2762">
        <v>2</v>
      </c>
      <c r="C2762">
        <v>12</v>
      </c>
      <c r="D2762">
        <v>2023</v>
      </c>
      <c r="E2762" t="s">
        <v>20</v>
      </c>
      <c r="F2762" t="s">
        <v>32</v>
      </c>
      <c r="G2762">
        <v>2</v>
      </c>
      <c r="H2762">
        <v>10067.89</v>
      </c>
      <c r="I2762" t="s">
        <v>959</v>
      </c>
      <c r="J2762">
        <v>32</v>
      </c>
      <c r="K2762" t="s">
        <v>23</v>
      </c>
      <c r="L2762" t="s">
        <v>18</v>
      </c>
      <c r="M2762">
        <v>3</v>
      </c>
      <c r="N2762" t="s">
        <v>36</v>
      </c>
      <c r="O2762">
        <f t="shared" si="43"/>
        <v>20135.78</v>
      </c>
    </row>
    <row r="2763" spans="1:15" x14ac:dyDescent="0.3">
      <c r="A2763">
        <v>2762</v>
      </c>
      <c r="B2763">
        <v>2</v>
      </c>
      <c r="C2763">
        <v>12</v>
      </c>
      <c r="D2763">
        <v>2023</v>
      </c>
      <c r="E2763" t="s">
        <v>20</v>
      </c>
      <c r="F2763" t="s">
        <v>15</v>
      </c>
      <c r="G2763">
        <v>9</v>
      </c>
      <c r="H2763">
        <v>14729.08</v>
      </c>
      <c r="I2763" t="s">
        <v>842</v>
      </c>
      <c r="J2763">
        <v>50</v>
      </c>
      <c r="K2763" t="s">
        <v>17</v>
      </c>
      <c r="L2763" t="s">
        <v>52</v>
      </c>
      <c r="M2763">
        <v>5</v>
      </c>
      <c r="N2763" t="s">
        <v>19</v>
      </c>
      <c r="O2763">
        <f t="shared" si="43"/>
        <v>132561.72</v>
      </c>
    </row>
    <row r="2764" spans="1:15" x14ac:dyDescent="0.3">
      <c r="A2764">
        <v>2763</v>
      </c>
      <c r="B2764">
        <v>2</v>
      </c>
      <c r="C2764">
        <v>12</v>
      </c>
      <c r="D2764">
        <v>2023</v>
      </c>
      <c r="E2764" t="s">
        <v>20</v>
      </c>
      <c r="F2764" t="s">
        <v>37</v>
      </c>
      <c r="G2764">
        <v>1</v>
      </c>
      <c r="H2764">
        <v>55779.93</v>
      </c>
      <c r="I2764" t="s">
        <v>666</v>
      </c>
      <c r="J2764">
        <v>34</v>
      </c>
      <c r="K2764" t="s">
        <v>27</v>
      </c>
      <c r="L2764" t="s">
        <v>18</v>
      </c>
      <c r="M2764">
        <v>4</v>
      </c>
      <c r="N2764" t="s">
        <v>97</v>
      </c>
      <c r="O2764">
        <f t="shared" si="43"/>
        <v>55779.93</v>
      </c>
    </row>
    <row r="2765" spans="1:15" x14ac:dyDescent="0.3">
      <c r="A2765">
        <v>2764</v>
      </c>
      <c r="B2765">
        <v>2</v>
      </c>
      <c r="C2765">
        <v>12</v>
      </c>
      <c r="D2765">
        <v>2023</v>
      </c>
      <c r="E2765" t="s">
        <v>20</v>
      </c>
      <c r="F2765" t="s">
        <v>45</v>
      </c>
      <c r="G2765">
        <v>6</v>
      </c>
      <c r="H2765">
        <v>45074.59</v>
      </c>
      <c r="I2765" t="s">
        <v>946</v>
      </c>
      <c r="J2765">
        <v>37</v>
      </c>
      <c r="K2765" t="s">
        <v>23</v>
      </c>
      <c r="L2765" t="s">
        <v>24</v>
      </c>
      <c r="M2765">
        <v>5</v>
      </c>
      <c r="N2765" t="s">
        <v>90</v>
      </c>
      <c r="O2765">
        <f t="shared" si="43"/>
        <v>270447.53999999998</v>
      </c>
    </row>
    <row r="2766" spans="1:15" x14ac:dyDescent="0.3">
      <c r="A2766">
        <v>2765</v>
      </c>
      <c r="B2766">
        <v>3</v>
      </c>
      <c r="C2766">
        <v>12</v>
      </c>
      <c r="D2766">
        <v>2023</v>
      </c>
      <c r="E2766" t="s">
        <v>29</v>
      </c>
      <c r="F2766" t="s">
        <v>32</v>
      </c>
      <c r="G2766">
        <v>1</v>
      </c>
      <c r="H2766">
        <v>12287.09</v>
      </c>
      <c r="I2766" t="s">
        <v>969</v>
      </c>
      <c r="J2766">
        <v>30</v>
      </c>
      <c r="K2766" t="s">
        <v>17</v>
      </c>
      <c r="L2766" t="s">
        <v>35</v>
      </c>
      <c r="M2766">
        <v>2</v>
      </c>
      <c r="N2766" t="s">
        <v>36</v>
      </c>
      <c r="O2766">
        <f t="shared" si="43"/>
        <v>12287.09</v>
      </c>
    </row>
    <row r="2767" spans="1:15" x14ac:dyDescent="0.3">
      <c r="A2767">
        <v>2766</v>
      </c>
      <c r="B2767">
        <v>3</v>
      </c>
      <c r="C2767">
        <v>12</v>
      </c>
      <c r="D2767">
        <v>2023</v>
      </c>
      <c r="E2767" t="s">
        <v>29</v>
      </c>
      <c r="F2767" t="s">
        <v>15</v>
      </c>
      <c r="G2767">
        <v>3</v>
      </c>
      <c r="H2767">
        <v>39285.82</v>
      </c>
      <c r="I2767" t="s">
        <v>929</v>
      </c>
      <c r="J2767">
        <v>41</v>
      </c>
      <c r="K2767" t="s">
        <v>17</v>
      </c>
      <c r="L2767" t="s">
        <v>35</v>
      </c>
      <c r="M2767">
        <v>3</v>
      </c>
      <c r="N2767" t="s">
        <v>31</v>
      </c>
      <c r="O2767">
        <f t="shared" si="43"/>
        <v>117857.45999999999</v>
      </c>
    </row>
    <row r="2768" spans="1:15" x14ac:dyDescent="0.3">
      <c r="A2768">
        <v>2767</v>
      </c>
      <c r="B2768">
        <v>3</v>
      </c>
      <c r="C2768">
        <v>12</v>
      </c>
      <c r="D2768">
        <v>2023</v>
      </c>
      <c r="E2768" t="s">
        <v>29</v>
      </c>
      <c r="F2768" t="s">
        <v>21</v>
      </c>
      <c r="G2768">
        <v>6</v>
      </c>
      <c r="H2768">
        <v>52721.760000000002</v>
      </c>
      <c r="I2768" t="s">
        <v>293</v>
      </c>
      <c r="J2768">
        <v>54</v>
      </c>
      <c r="K2768" t="s">
        <v>27</v>
      </c>
      <c r="L2768" t="s">
        <v>24</v>
      </c>
      <c r="M2768">
        <v>3</v>
      </c>
      <c r="N2768" t="s">
        <v>65</v>
      </c>
      <c r="O2768">
        <f t="shared" si="43"/>
        <v>316330.56</v>
      </c>
    </row>
    <row r="2769" spans="1:15" x14ac:dyDescent="0.3">
      <c r="A2769">
        <v>2768</v>
      </c>
      <c r="B2769">
        <v>4</v>
      </c>
      <c r="C2769">
        <v>12</v>
      </c>
      <c r="D2769">
        <v>2023</v>
      </c>
      <c r="E2769" t="s">
        <v>44</v>
      </c>
      <c r="F2769" t="s">
        <v>32</v>
      </c>
      <c r="G2769">
        <v>3</v>
      </c>
      <c r="H2769">
        <v>62137.08</v>
      </c>
      <c r="I2769" t="s">
        <v>127</v>
      </c>
      <c r="J2769">
        <v>24</v>
      </c>
      <c r="K2769" t="s">
        <v>56</v>
      </c>
      <c r="L2769" t="s">
        <v>52</v>
      </c>
      <c r="M2769">
        <v>5</v>
      </c>
      <c r="N2769" t="s">
        <v>43</v>
      </c>
      <c r="O2769">
        <f t="shared" si="43"/>
        <v>186411.24</v>
      </c>
    </row>
    <row r="2770" spans="1:15" x14ac:dyDescent="0.3">
      <c r="A2770">
        <v>2769</v>
      </c>
      <c r="B2770">
        <v>4</v>
      </c>
      <c r="C2770">
        <v>12</v>
      </c>
      <c r="D2770">
        <v>2023</v>
      </c>
      <c r="E2770" t="s">
        <v>44</v>
      </c>
      <c r="F2770" t="s">
        <v>37</v>
      </c>
      <c r="G2770">
        <v>8</v>
      </c>
      <c r="H2770">
        <v>66042.19</v>
      </c>
      <c r="I2770" t="s">
        <v>479</v>
      </c>
      <c r="J2770">
        <v>25</v>
      </c>
      <c r="K2770" t="s">
        <v>92</v>
      </c>
      <c r="L2770" t="s">
        <v>24</v>
      </c>
      <c r="M2770">
        <v>5</v>
      </c>
      <c r="N2770" t="s">
        <v>97</v>
      </c>
      <c r="O2770">
        <f t="shared" si="43"/>
        <v>528337.52</v>
      </c>
    </row>
    <row r="2771" spans="1:15" x14ac:dyDescent="0.3">
      <c r="A2771">
        <v>2770</v>
      </c>
      <c r="B2771">
        <v>4</v>
      </c>
      <c r="C2771">
        <v>12</v>
      </c>
      <c r="D2771">
        <v>2023</v>
      </c>
      <c r="E2771" t="s">
        <v>44</v>
      </c>
      <c r="F2771" t="s">
        <v>37</v>
      </c>
      <c r="G2771">
        <v>5</v>
      </c>
      <c r="H2771">
        <v>29646.43</v>
      </c>
      <c r="I2771" t="s">
        <v>1024</v>
      </c>
      <c r="J2771">
        <v>40</v>
      </c>
      <c r="K2771" t="s">
        <v>23</v>
      </c>
      <c r="L2771" t="s">
        <v>18</v>
      </c>
      <c r="M2771">
        <v>2</v>
      </c>
      <c r="N2771" t="s">
        <v>53</v>
      </c>
      <c r="O2771">
        <f t="shared" si="43"/>
        <v>148232.15</v>
      </c>
    </row>
    <row r="2772" spans="1:15" x14ac:dyDescent="0.3">
      <c r="A2772">
        <v>2771</v>
      </c>
      <c r="B2772">
        <v>5</v>
      </c>
      <c r="C2772">
        <v>12</v>
      </c>
      <c r="D2772">
        <v>2023</v>
      </c>
      <c r="E2772" t="s">
        <v>54</v>
      </c>
      <c r="F2772" t="s">
        <v>21</v>
      </c>
      <c r="G2772">
        <v>2</v>
      </c>
      <c r="H2772">
        <v>18149.95</v>
      </c>
      <c r="I2772" t="s">
        <v>779</v>
      </c>
      <c r="J2772">
        <v>31</v>
      </c>
      <c r="K2772" t="s">
        <v>135</v>
      </c>
      <c r="L2772" t="s">
        <v>52</v>
      </c>
      <c r="M2772">
        <v>5</v>
      </c>
      <c r="N2772" t="s">
        <v>25</v>
      </c>
      <c r="O2772">
        <f t="shared" si="43"/>
        <v>36299.9</v>
      </c>
    </row>
    <row r="2773" spans="1:15" x14ac:dyDescent="0.3">
      <c r="A2773">
        <v>2772</v>
      </c>
      <c r="B2773">
        <v>5</v>
      </c>
      <c r="C2773">
        <v>12</v>
      </c>
      <c r="D2773">
        <v>2023</v>
      </c>
      <c r="E2773" t="s">
        <v>54</v>
      </c>
      <c r="F2773" t="s">
        <v>15</v>
      </c>
      <c r="G2773">
        <v>4</v>
      </c>
      <c r="H2773">
        <v>24215.56</v>
      </c>
      <c r="I2773" t="s">
        <v>260</v>
      </c>
      <c r="J2773">
        <v>21</v>
      </c>
      <c r="K2773" t="s">
        <v>23</v>
      </c>
      <c r="L2773" t="s">
        <v>24</v>
      </c>
      <c r="M2773">
        <v>4</v>
      </c>
      <c r="N2773" t="s">
        <v>19</v>
      </c>
      <c r="O2773">
        <f t="shared" si="43"/>
        <v>96862.24</v>
      </c>
    </row>
    <row r="2774" spans="1:15" x14ac:dyDescent="0.3">
      <c r="A2774">
        <v>2773</v>
      </c>
      <c r="B2774">
        <v>5</v>
      </c>
      <c r="C2774">
        <v>12</v>
      </c>
      <c r="D2774">
        <v>2023</v>
      </c>
      <c r="E2774" t="s">
        <v>54</v>
      </c>
      <c r="F2774" t="s">
        <v>32</v>
      </c>
      <c r="G2774">
        <v>9</v>
      </c>
      <c r="H2774">
        <v>56570.29</v>
      </c>
      <c r="I2774" t="s">
        <v>943</v>
      </c>
      <c r="J2774">
        <v>38</v>
      </c>
      <c r="K2774" t="s">
        <v>27</v>
      </c>
      <c r="L2774" t="s">
        <v>52</v>
      </c>
      <c r="M2774">
        <v>5</v>
      </c>
      <c r="N2774" t="s">
        <v>36</v>
      </c>
      <c r="O2774">
        <f t="shared" si="43"/>
        <v>509132.61</v>
      </c>
    </row>
    <row r="2775" spans="1:15" x14ac:dyDescent="0.3">
      <c r="A2775">
        <v>2774</v>
      </c>
      <c r="B2775">
        <v>5</v>
      </c>
      <c r="C2775">
        <v>12</v>
      </c>
      <c r="D2775">
        <v>2023</v>
      </c>
      <c r="E2775" t="s">
        <v>54</v>
      </c>
      <c r="F2775" t="s">
        <v>15</v>
      </c>
      <c r="G2775">
        <v>4</v>
      </c>
      <c r="H2775">
        <v>68289.05</v>
      </c>
      <c r="I2775" t="s">
        <v>424</v>
      </c>
      <c r="J2775">
        <v>27</v>
      </c>
      <c r="K2775" t="s">
        <v>39</v>
      </c>
      <c r="L2775" t="s">
        <v>35</v>
      </c>
      <c r="M2775">
        <v>3</v>
      </c>
      <c r="N2775" t="s">
        <v>31</v>
      </c>
      <c r="O2775">
        <f t="shared" si="43"/>
        <v>273156.2</v>
      </c>
    </row>
    <row r="2776" spans="1:15" x14ac:dyDescent="0.3">
      <c r="A2776">
        <v>2775</v>
      </c>
      <c r="B2776">
        <v>6</v>
      </c>
      <c r="C2776">
        <v>12</v>
      </c>
      <c r="D2776">
        <v>2023</v>
      </c>
      <c r="E2776" t="s">
        <v>62</v>
      </c>
      <c r="F2776" t="s">
        <v>37</v>
      </c>
      <c r="G2776">
        <v>8</v>
      </c>
      <c r="H2776">
        <v>37983.620000000003</v>
      </c>
      <c r="I2776" t="s">
        <v>276</v>
      </c>
      <c r="J2776">
        <v>39</v>
      </c>
      <c r="K2776" t="s">
        <v>23</v>
      </c>
      <c r="L2776" t="s">
        <v>24</v>
      </c>
      <c r="M2776">
        <v>4</v>
      </c>
      <c r="N2776" t="s">
        <v>40</v>
      </c>
      <c r="O2776">
        <f t="shared" si="43"/>
        <v>303868.96000000002</v>
      </c>
    </row>
    <row r="2777" spans="1:15" x14ac:dyDescent="0.3">
      <c r="A2777">
        <v>2776</v>
      </c>
      <c r="B2777">
        <v>6</v>
      </c>
      <c r="C2777">
        <v>12</v>
      </c>
      <c r="D2777">
        <v>2023</v>
      </c>
      <c r="E2777" t="s">
        <v>62</v>
      </c>
      <c r="F2777" t="s">
        <v>15</v>
      </c>
      <c r="G2777">
        <v>5</v>
      </c>
      <c r="H2777">
        <v>28321.19</v>
      </c>
      <c r="I2777" t="s">
        <v>1010</v>
      </c>
      <c r="J2777">
        <v>47</v>
      </c>
      <c r="K2777" t="s">
        <v>23</v>
      </c>
      <c r="L2777" t="s">
        <v>24</v>
      </c>
      <c r="M2777">
        <v>2</v>
      </c>
      <c r="N2777" t="s">
        <v>86</v>
      </c>
      <c r="O2777">
        <f t="shared" si="43"/>
        <v>141605.94999999998</v>
      </c>
    </row>
    <row r="2778" spans="1:15" x14ac:dyDescent="0.3">
      <c r="A2778">
        <v>2777</v>
      </c>
      <c r="B2778">
        <v>6</v>
      </c>
      <c r="C2778">
        <v>12</v>
      </c>
      <c r="D2778">
        <v>2023</v>
      </c>
      <c r="E2778" t="s">
        <v>62</v>
      </c>
      <c r="F2778" t="s">
        <v>37</v>
      </c>
      <c r="G2778">
        <v>1</v>
      </c>
      <c r="H2778">
        <v>35751.43</v>
      </c>
      <c r="I2778" t="s">
        <v>970</v>
      </c>
      <c r="J2778">
        <v>47</v>
      </c>
      <c r="K2778" t="s">
        <v>23</v>
      </c>
      <c r="L2778" t="s">
        <v>35</v>
      </c>
      <c r="M2778">
        <v>5</v>
      </c>
      <c r="N2778" t="s">
        <v>97</v>
      </c>
      <c r="O2778">
        <f t="shared" si="43"/>
        <v>35751.43</v>
      </c>
    </row>
    <row r="2779" spans="1:15" x14ac:dyDescent="0.3">
      <c r="A2779">
        <v>2778</v>
      </c>
      <c r="B2779">
        <v>6</v>
      </c>
      <c r="C2779">
        <v>12</v>
      </c>
      <c r="D2779">
        <v>2023</v>
      </c>
      <c r="E2779" t="s">
        <v>62</v>
      </c>
      <c r="F2779" t="s">
        <v>15</v>
      </c>
      <c r="G2779">
        <v>7</v>
      </c>
      <c r="H2779">
        <v>28288.79</v>
      </c>
      <c r="I2779" t="s">
        <v>426</v>
      </c>
      <c r="J2779">
        <v>33</v>
      </c>
      <c r="K2779" t="s">
        <v>64</v>
      </c>
      <c r="L2779" t="s">
        <v>52</v>
      </c>
      <c r="M2779">
        <v>5</v>
      </c>
      <c r="N2779" t="s">
        <v>19</v>
      </c>
      <c r="O2779">
        <f t="shared" si="43"/>
        <v>198021.53</v>
      </c>
    </row>
    <row r="2780" spans="1:15" x14ac:dyDescent="0.3">
      <c r="A2780">
        <v>2779</v>
      </c>
      <c r="B2780">
        <v>7</v>
      </c>
      <c r="C2780">
        <v>12</v>
      </c>
      <c r="D2780">
        <v>2023</v>
      </c>
      <c r="E2780" t="s">
        <v>67</v>
      </c>
      <c r="F2780" t="s">
        <v>21</v>
      </c>
      <c r="G2780">
        <v>3</v>
      </c>
      <c r="H2780">
        <v>25389.25</v>
      </c>
      <c r="I2780" t="s">
        <v>201</v>
      </c>
      <c r="J2780">
        <v>28</v>
      </c>
      <c r="K2780" t="s">
        <v>61</v>
      </c>
      <c r="L2780" t="s">
        <v>35</v>
      </c>
      <c r="M2780">
        <v>4</v>
      </c>
      <c r="N2780" t="s">
        <v>65</v>
      </c>
      <c r="O2780">
        <f t="shared" si="43"/>
        <v>76167.75</v>
      </c>
    </row>
    <row r="2781" spans="1:15" x14ac:dyDescent="0.3">
      <c r="A2781">
        <v>2780</v>
      </c>
      <c r="B2781">
        <v>7</v>
      </c>
      <c r="C2781">
        <v>12</v>
      </c>
      <c r="D2781">
        <v>2023</v>
      </c>
      <c r="E2781" t="s">
        <v>67</v>
      </c>
      <c r="F2781" t="s">
        <v>45</v>
      </c>
      <c r="G2781">
        <v>8</v>
      </c>
      <c r="H2781">
        <v>45625.05</v>
      </c>
      <c r="I2781" t="s">
        <v>750</v>
      </c>
      <c r="J2781">
        <v>39</v>
      </c>
      <c r="K2781" t="s">
        <v>23</v>
      </c>
      <c r="L2781" t="s">
        <v>52</v>
      </c>
      <c r="M2781">
        <v>2</v>
      </c>
      <c r="N2781" t="s">
        <v>48</v>
      </c>
      <c r="O2781">
        <f t="shared" si="43"/>
        <v>365000.4</v>
      </c>
    </row>
    <row r="2782" spans="1:15" x14ac:dyDescent="0.3">
      <c r="A2782">
        <v>2781</v>
      </c>
      <c r="B2782">
        <v>7</v>
      </c>
      <c r="C2782">
        <v>12</v>
      </c>
      <c r="D2782">
        <v>2023</v>
      </c>
      <c r="E2782" t="s">
        <v>67</v>
      </c>
      <c r="F2782" t="s">
        <v>21</v>
      </c>
      <c r="G2782">
        <v>3</v>
      </c>
      <c r="H2782">
        <v>10944.16</v>
      </c>
      <c r="I2782" t="s">
        <v>221</v>
      </c>
      <c r="J2782">
        <v>46</v>
      </c>
      <c r="K2782" t="s">
        <v>39</v>
      </c>
      <c r="L2782" t="s">
        <v>24</v>
      </c>
      <c r="M2782">
        <v>2</v>
      </c>
      <c r="N2782" t="s">
        <v>25</v>
      </c>
      <c r="O2782">
        <f t="shared" si="43"/>
        <v>32832.479999999996</v>
      </c>
    </row>
    <row r="2783" spans="1:15" x14ac:dyDescent="0.3">
      <c r="A2783">
        <v>2782</v>
      </c>
      <c r="B2783">
        <v>8</v>
      </c>
      <c r="C2783">
        <v>12</v>
      </c>
      <c r="D2783">
        <v>2023</v>
      </c>
      <c r="E2783" t="s">
        <v>74</v>
      </c>
      <c r="F2783" t="s">
        <v>21</v>
      </c>
      <c r="G2783">
        <v>1</v>
      </c>
      <c r="H2783">
        <v>25573.13</v>
      </c>
      <c r="I2783" t="s">
        <v>905</v>
      </c>
      <c r="J2783">
        <v>42</v>
      </c>
      <c r="K2783" t="s">
        <v>47</v>
      </c>
      <c r="L2783" t="s">
        <v>52</v>
      </c>
      <c r="M2783">
        <v>5</v>
      </c>
      <c r="N2783" t="s">
        <v>65</v>
      </c>
      <c r="O2783">
        <f t="shared" si="43"/>
        <v>25573.13</v>
      </c>
    </row>
    <row r="2784" spans="1:15" x14ac:dyDescent="0.3">
      <c r="A2784">
        <v>2783</v>
      </c>
      <c r="B2784">
        <v>8</v>
      </c>
      <c r="C2784">
        <v>12</v>
      </c>
      <c r="D2784">
        <v>2023</v>
      </c>
      <c r="E2784" t="s">
        <v>74</v>
      </c>
      <c r="F2784" t="s">
        <v>45</v>
      </c>
      <c r="G2784">
        <v>5</v>
      </c>
      <c r="H2784">
        <v>49682.92</v>
      </c>
      <c r="I2784" t="s">
        <v>994</v>
      </c>
      <c r="J2784">
        <v>31</v>
      </c>
      <c r="K2784" t="s">
        <v>140</v>
      </c>
      <c r="L2784" t="s">
        <v>52</v>
      </c>
      <c r="M2784">
        <v>5</v>
      </c>
      <c r="N2784" t="s">
        <v>48</v>
      </c>
      <c r="O2784">
        <f t="shared" si="43"/>
        <v>248414.59999999998</v>
      </c>
    </row>
    <row r="2785" spans="1:15" x14ac:dyDescent="0.3">
      <c r="A2785">
        <v>2784</v>
      </c>
      <c r="B2785">
        <v>8</v>
      </c>
      <c r="C2785">
        <v>12</v>
      </c>
      <c r="D2785">
        <v>2023</v>
      </c>
      <c r="E2785" t="s">
        <v>74</v>
      </c>
      <c r="F2785" t="s">
        <v>45</v>
      </c>
      <c r="G2785">
        <v>2</v>
      </c>
      <c r="H2785">
        <v>11923.76</v>
      </c>
      <c r="I2785" t="s">
        <v>186</v>
      </c>
      <c r="J2785">
        <v>31</v>
      </c>
      <c r="K2785" t="s">
        <v>152</v>
      </c>
      <c r="L2785" t="s">
        <v>18</v>
      </c>
      <c r="M2785">
        <v>5</v>
      </c>
      <c r="N2785" t="s">
        <v>48</v>
      </c>
      <c r="O2785">
        <f t="shared" si="43"/>
        <v>23847.52</v>
      </c>
    </row>
    <row r="2786" spans="1:15" x14ac:dyDescent="0.3">
      <c r="A2786">
        <v>2785</v>
      </c>
      <c r="B2786">
        <v>8</v>
      </c>
      <c r="C2786">
        <v>12</v>
      </c>
      <c r="D2786">
        <v>2023</v>
      </c>
      <c r="E2786" t="s">
        <v>74</v>
      </c>
      <c r="F2786" t="s">
        <v>32</v>
      </c>
      <c r="G2786">
        <v>4</v>
      </c>
      <c r="H2786">
        <v>14992.11</v>
      </c>
      <c r="I2786" t="s">
        <v>137</v>
      </c>
      <c r="J2786">
        <v>19</v>
      </c>
      <c r="K2786" t="s">
        <v>23</v>
      </c>
      <c r="L2786" t="s">
        <v>18</v>
      </c>
      <c r="M2786">
        <v>4</v>
      </c>
      <c r="N2786" t="s">
        <v>43</v>
      </c>
      <c r="O2786">
        <f t="shared" si="43"/>
        <v>59968.44</v>
      </c>
    </row>
    <row r="2787" spans="1:15" x14ac:dyDescent="0.3">
      <c r="A2787">
        <v>2786</v>
      </c>
      <c r="B2787">
        <v>9</v>
      </c>
      <c r="C2787">
        <v>12</v>
      </c>
      <c r="D2787">
        <v>2023</v>
      </c>
      <c r="E2787" t="s">
        <v>20</v>
      </c>
      <c r="F2787" t="s">
        <v>32</v>
      </c>
      <c r="G2787">
        <v>1</v>
      </c>
      <c r="H2787">
        <v>27603.77</v>
      </c>
      <c r="I2787" t="s">
        <v>1025</v>
      </c>
      <c r="J2787">
        <v>30</v>
      </c>
      <c r="K2787" t="s">
        <v>152</v>
      </c>
      <c r="L2787" t="s">
        <v>18</v>
      </c>
      <c r="M2787">
        <v>2</v>
      </c>
      <c r="N2787" t="s">
        <v>43</v>
      </c>
      <c r="O2787">
        <f t="shared" si="43"/>
        <v>27603.77</v>
      </c>
    </row>
    <row r="2788" spans="1:15" x14ac:dyDescent="0.3">
      <c r="A2788">
        <v>2787</v>
      </c>
      <c r="B2788">
        <v>9</v>
      </c>
      <c r="C2788">
        <v>12</v>
      </c>
      <c r="D2788">
        <v>2023</v>
      </c>
      <c r="E2788" t="s">
        <v>20</v>
      </c>
      <c r="F2788" t="s">
        <v>21</v>
      </c>
      <c r="G2788">
        <v>9</v>
      </c>
      <c r="H2788">
        <v>62668.29</v>
      </c>
      <c r="I2788" t="s">
        <v>977</v>
      </c>
      <c r="J2788">
        <v>20</v>
      </c>
      <c r="K2788" t="s">
        <v>140</v>
      </c>
      <c r="L2788" t="s">
        <v>35</v>
      </c>
      <c r="M2788">
        <v>3</v>
      </c>
      <c r="N2788" t="s">
        <v>28</v>
      </c>
      <c r="O2788">
        <f t="shared" si="43"/>
        <v>564014.61</v>
      </c>
    </row>
    <row r="2789" spans="1:15" x14ac:dyDescent="0.3">
      <c r="A2789">
        <v>2788</v>
      </c>
      <c r="B2789">
        <v>9</v>
      </c>
      <c r="C2789">
        <v>12</v>
      </c>
      <c r="D2789">
        <v>2023</v>
      </c>
      <c r="E2789" t="s">
        <v>20</v>
      </c>
      <c r="F2789" t="s">
        <v>21</v>
      </c>
      <c r="G2789">
        <v>6</v>
      </c>
      <c r="H2789">
        <v>55893.17</v>
      </c>
      <c r="I2789" t="s">
        <v>274</v>
      </c>
      <c r="J2789">
        <v>47</v>
      </c>
      <c r="K2789" t="s">
        <v>23</v>
      </c>
      <c r="L2789" t="s">
        <v>35</v>
      </c>
      <c r="M2789">
        <v>4</v>
      </c>
      <c r="N2789" t="s">
        <v>25</v>
      </c>
      <c r="O2789">
        <f t="shared" si="43"/>
        <v>335359.02</v>
      </c>
    </row>
    <row r="2790" spans="1:15" x14ac:dyDescent="0.3">
      <c r="A2790">
        <v>2789</v>
      </c>
      <c r="B2790">
        <v>9</v>
      </c>
      <c r="C2790">
        <v>12</v>
      </c>
      <c r="D2790">
        <v>2023</v>
      </c>
      <c r="E2790" t="s">
        <v>20</v>
      </c>
      <c r="F2790" t="s">
        <v>37</v>
      </c>
      <c r="G2790">
        <v>8</v>
      </c>
      <c r="H2790">
        <v>11329.4</v>
      </c>
      <c r="I2790" t="s">
        <v>128</v>
      </c>
      <c r="J2790">
        <v>35</v>
      </c>
      <c r="K2790" t="s">
        <v>152</v>
      </c>
      <c r="L2790" t="s">
        <v>18</v>
      </c>
      <c r="M2790">
        <v>5</v>
      </c>
      <c r="N2790" t="s">
        <v>40</v>
      </c>
      <c r="O2790">
        <f t="shared" si="43"/>
        <v>90635.199999999997</v>
      </c>
    </row>
    <row r="2791" spans="1:15" x14ac:dyDescent="0.3">
      <c r="A2791">
        <v>2790</v>
      </c>
      <c r="B2791">
        <v>10</v>
      </c>
      <c r="C2791">
        <v>12</v>
      </c>
      <c r="D2791">
        <v>2023</v>
      </c>
      <c r="E2791" t="s">
        <v>29</v>
      </c>
      <c r="F2791" t="s">
        <v>37</v>
      </c>
      <c r="G2791">
        <v>4</v>
      </c>
      <c r="H2791">
        <v>40102.769999999997</v>
      </c>
      <c r="I2791" t="s">
        <v>71</v>
      </c>
      <c r="J2791">
        <v>53</v>
      </c>
      <c r="K2791" t="s">
        <v>27</v>
      </c>
      <c r="L2791" t="s">
        <v>24</v>
      </c>
      <c r="M2791">
        <v>4</v>
      </c>
      <c r="N2791" t="s">
        <v>40</v>
      </c>
      <c r="O2791">
        <f t="shared" si="43"/>
        <v>160411.07999999999</v>
      </c>
    </row>
    <row r="2792" spans="1:15" x14ac:dyDescent="0.3">
      <c r="A2792">
        <v>2791</v>
      </c>
      <c r="B2792">
        <v>10</v>
      </c>
      <c r="C2792">
        <v>12</v>
      </c>
      <c r="D2792">
        <v>2023</v>
      </c>
      <c r="E2792" t="s">
        <v>29</v>
      </c>
      <c r="F2792" t="s">
        <v>32</v>
      </c>
      <c r="G2792">
        <v>9</v>
      </c>
      <c r="H2792">
        <v>26481.25</v>
      </c>
      <c r="I2792" t="s">
        <v>407</v>
      </c>
      <c r="J2792">
        <v>38</v>
      </c>
      <c r="K2792" t="s">
        <v>61</v>
      </c>
      <c r="L2792" t="s">
        <v>24</v>
      </c>
      <c r="M2792">
        <v>5</v>
      </c>
      <c r="N2792" t="s">
        <v>36</v>
      </c>
      <c r="O2792">
        <f t="shared" si="43"/>
        <v>238331.25</v>
      </c>
    </row>
    <row r="2793" spans="1:15" x14ac:dyDescent="0.3">
      <c r="A2793">
        <v>2792</v>
      </c>
      <c r="B2793">
        <v>10</v>
      </c>
      <c r="C2793">
        <v>12</v>
      </c>
      <c r="D2793">
        <v>2023</v>
      </c>
      <c r="E2793" t="s">
        <v>29</v>
      </c>
      <c r="F2793" t="s">
        <v>32</v>
      </c>
      <c r="G2793">
        <v>2</v>
      </c>
      <c r="H2793">
        <v>48918.74</v>
      </c>
      <c r="I2793" t="s">
        <v>985</v>
      </c>
      <c r="J2793">
        <v>36</v>
      </c>
      <c r="K2793" t="s">
        <v>17</v>
      </c>
      <c r="L2793" t="s">
        <v>24</v>
      </c>
      <c r="M2793">
        <v>4</v>
      </c>
      <c r="N2793" t="s">
        <v>36</v>
      </c>
      <c r="O2793">
        <f t="shared" si="43"/>
        <v>97837.48</v>
      </c>
    </row>
    <row r="2794" spans="1:15" x14ac:dyDescent="0.3">
      <c r="A2794">
        <v>2793</v>
      </c>
      <c r="B2794">
        <v>11</v>
      </c>
      <c r="C2794">
        <v>12</v>
      </c>
      <c r="D2794">
        <v>2023</v>
      </c>
      <c r="E2794" t="s">
        <v>44</v>
      </c>
      <c r="F2794" t="s">
        <v>37</v>
      </c>
      <c r="G2794">
        <v>9</v>
      </c>
      <c r="H2794">
        <v>53293.23</v>
      </c>
      <c r="I2794" t="s">
        <v>970</v>
      </c>
      <c r="J2794">
        <v>33</v>
      </c>
      <c r="K2794" t="s">
        <v>27</v>
      </c>
      <c r="L2794" t="s">
        <v>35</v>
      </c>
      <c r="M2794">
        <v>4</v>
      </c>
      <c r="N2794" t="s">
        <v>40</v>
      </c>
      <c r="O2794">
        <f t="shared" si="43"/>
        <v>479639.07</v>
      </c>
    </row>
    <row r="2795" spans="1:15" x14ac:dyDescent="0.3">
      <c r="A2795">
        <v>2794</v>
      </c>
      <c r="B2795">
        <v>11</v>
      </c>
      <c r="C2795">
        <v>12</v>
      </c>
      <c r="D2795">
        <v>2023</v>
      </c>
      <c r="E2795" t="s">
        <v>44</v>
      </c>
      <c r="F2795" t="s">
        <v>37</v>
      </c>
      <c r="G2795">
        <v>5</v>
      </c>
      <c r="H2795">
        <v>61771.75</v>
      </c>
      <c r="I2795" t="s">
        <v>643</v>
      </c>
      <c r="J2795">
        <v>45</v>
      </c>
      <c r="K2795" t="s">
        <v>152</v>
      </c>
      <c r="L2795" t="s">
        <v>52</v>
      </c>
      <c r="M2795">
        <v>4</v>
      </c>
      <c r="N2795" t="s">
        <v>53</v>
      </c>
      <c r="O2795">
        <f t="shared" si="43"/>
        <v>308858.75</v>
      </c>
    </row>
    <row r="2796" spans="1:15" x14ac:dyDescent="0.3">
      <c r="A2796">
        <v>2795</v>
      </c>
      <c r="B2796">
        <v>11</v>
      </c>
      <c r="C2796">
        <v>12</v>
      </c>
      <c r="D2796">
        <v>2023</v>
      </c>
      <c r="E2796" t="s">
        <v>44</v>
      </c>
      <c r="F2796" t="s">
        <v>15</v>
      </c>
      <c r="G2796">
        <v>6</v>
      </c>
      <c r="H2796">
        <v>38524.97</v>
      </c>
      <c r="I2796" t="s">
        <v>1009</v>
      </c>
      <c r="J2796">
        <v>21</v>
      </c>
      <c r="K2796" t="s">
        <v>23</v>
      </c>
      <c r="L2796" t="s">
        <v>35</v>
      </c>
      <c r="M2796">
        <v>3</v>
      </c>
      <c r="N2796" t="s">
        <v>19</v>
      </c>
      <c r="O2796">
        <f t="shared" si="43"/>
        <v>231149.82</v>
      </c>
    </row>
    <row r="2797" spans="1:15" x14ac:dyDescent="0.3">
      <c r="A2797">
        <v>2796</v>
      </c>
      <c r="B2797">
        <v>11</v>
      </c>
      <c r="C2797">
        <v>12</v>
      </c>
      <c r="D2797">
        <v>2023</v>
      </c>
      <c r="E2797" t="s">
        <v>44</v>
      </c>
      <c r="F2797" t="s">
        <v>15</v>
      </c>
      <c r="G2797">
        <v>3</v>
      </c>
      <c r="H2797">
        <v>69667.009999999995</v>
      </c>
      <c r="I2797" t="s">
        <v>589</v>
      </c>
      <c r="J2797">
        <v>32</v>
      </c>
      <c r="K2797" t="s">
        <v>61</v>
      </c>
      <c r="L2797" t="s">
        <v>18</v>
      </c>
      <c r="M2797">
        <v>5</v>
      </c>
      <c r="N2797" t="s">
        <v>86</v>
      </c>
      <c r="O2797">
        <f t="shared" si="43"/>
        <v>209001.02999999997</v>
      </c>
    </row>
    <row r="2798" spans="1:15" x14ac:dyDescent="0.3">
      <c r="A2798">
        <v>2797</v>
      </c>
      <c r="B2798">
        <v>12</v>
      </c>
      <c r="C2798">
        <v>12</v>
      </c>
      <c r="D2798">
        <v>2023</v>
      </c>
      <c r="E2798" t="s">
        <v>54</v>
      </c>
      <c r="F2798" t="s">
        <v>37</v>
      </c>
      <c r="G2798">
        <v>4</v>
      </c>
      <c r="H2798">
        <v>68799.17</v>
      </c>
      <c r="I2798" t="s">
        <v>238</v>
      </c>
      <c r="J2798">
        <v>18</v>
      </c>
      <c r="K2798" t="s">
        <v>23</v>
      </c>
      <c r="L2798" t="s">
        <v>52</v>
      </c>
      <c r="M2798">
        <v>4</v>
      </c>
      <c r="N2798" t="s">
        <v>97</v>
      </c>
      <c r="O2798">
        <f t="shared" si="43"/>
        <v>275196.68</v>
      </c>
    </row>
    <row r="2799" spans="1:15" x14ac:dyDescent="0.3">
      <c r="A2799">
        <v>2798</v>
      </c>
      <c r="B2799">
        <v>12</v>
      </c>
      <c r="C2799">
        <v>12</v>
      </c>
      <c r="D2799">
        <v>2023</v>
      </c>
      <c r="E2799" t="s">
        <v>54</v>
      </c>
      <c r="F2799" t="s">
        <v>15</v>
      </c>
      <c r="G2799">
        <v>6</v>
      </c>
      <c r="H2799">
        <v>62930</v>
      </c>
      <c r="I2799" t="s">
        <v>207</v>
      </c>
      <c r="J2799">
        <v>33</v>
      </c>
      <c r="K2799" t="s">
        <v>23</v>
      </c>
      <c r="L2799" t="s">
        <v>24</v>
      </c>
      <c r="M2799">
        <v>4</v>
      </c>
      <c r="N2799" t="s">
        <v>19</v>
      </c>
      <c r="O2799">
        <f t="shared" si="43"/>
        <v>377580</v>
      </c>
    </row>
    <row r="2800" spans="1:15" x14ac:dyDescent="0.3">
      <c r="A2800">
        <v>2799</v>
      </c>
      <c r="B2800">
        <v>12</v>
      </c>
      <c r="C2800">
        <v>12</v>
      </c>
      <c r="D2800">
        <v>2023</v>
      </c>
      <c r="E2800" t="s">
        <v>54</v>
      </c>
      <c r="F2800" t="s">
        <v>45</v>
      </c>
      <c r="G2800">
        <v>7</v>
      </c>
      <c r="H2800">
        <v>44492.17</v>
      </c>
      <c r="I2800" t="s">
        <v>683</v>
      </c>
      <c r="J2800">
        <v>37</v>
      </c>
      <c r="K2800" t="s">
        <v>112</v>
      </c>
      <c r="L2800" t="s">
        <v>35</v>
      </c>
      <c r="M2800">
        <v>3</v>
      </c>
      <c r="N2800" t="s">
        <v>90</v>
      </c>
      <c r="O2800">
        <f t="shared" si="43"/>
        <v>311445.19</v>
      </c>
    </row>
    <row r="2801" spans="1:15" x14ac:dyDescent="0.3">
      <c r="A2801">
        <v>2800</v>
      </c>
      <c r="B2801">
        <v>13</v>
      </c>
      <c r="C2801">
        <v>12</v>
      </c>
      <c r="D2801">
        <v>2023</v>
      </c>
      <c r="E2801" t="s">
        <v>62</v>
      </c>
      <c r="F2801" t="s">
        <v>32</v>
      </c>
      <c r="G2801">
        <v>1</v>
      </c>
      <c r="H2801">
        <v>33880.39</v>
      </c>
      <c r="I2801" t="s">
        <v>426</v>
      </c>
      <c r="J2801">
        <v>50</v>
      </c>
      <c r="K2801" t="s">
        <v>152</v>
      </c>
      <c r="L2801" t="s">
        <v>35</v>
      </c>
      <c r="M2801">
        <v>2</v>
      </c>
      <c r="N2801" t="s">
        <v>101</v>
      </c>
      <c r="O2801">
        <f t="shared" si="43"/>
        <v>33880.39</v>
      </c>
    </row>
    <row r="2802" spans="1:15" x14ac:dyDescent="0.3">
      <c r="A2802">
        <v>2801</v>
      </c>
      <c r="B2802">
        <v>13</v>
      </c>
      <c r="C2802">
        <v>12</v>
      </c>
      <c r="D2802">
        <v>2023</v>
      </c>
      <c r="E2802" t="s">
        <v>62</v>
      </c>
      <c r="F2802" t="s">
        <v>32</v>
      </c>
      <c r="G2802">
        <v>7</v>
      </c>
      <c r="H2802">
        <v>31863.18</v>
      </c>
      <c r="I2802" t="s">
        <v>327</v>
      </c>
      <c r="J2802">
        <v>34</v>
      </c>
      <c r="K2802" t="s">
        <v>23</v>
      </c>
      <c r="L2802" t="s">
        <v>18</v>
      </c>
      <c r="M2802">
        <v>4</v>
      </c>
      <c r="N2802" t="s">
        <v>43</v>
      </c>
      <c r="O2802">
        <f t="shared" si="43"/>
        <v>223042.26</v>
      </c>
    </row>
    <row r="2803" spans="1:15" x14ac:dyDescent="0.3">
      <c r="A2803">
        <v>2802</v>
      </c>
      <c r="B2803">
        <v>13</v>
      </c>
      <c r="C2803">
        <v>12</v>
      </c>
      <c r="D2803">
        <v>2023</v>
      </c>
      <c r="E2803" t="s">
        <v>62</v>
      </c>
      <c r="F2803" t="s">
        <v>37</v>
      </c>
      <c r="G2803">
        <v>1</v>
      </c>
      <c r="H2803">
        <v>10727.49</v>
      </c>
      <c r="I2803" t="s">
        <v>257</v>
      </c>
      <c r="J2803">
        <v>22</v>
      </c>
      <c r="K2803" t="s">
        <v>119</v>
      </c>
      <c r="L2803" t="s">
        <v>24</v>
      </c>
      <c r="M2803">
        <v>4</v>
      </c>
      <c r="N2803" t="s">
        <v>40</v>
      </c>
      <c r="O2803">
        <f t="shared" si="43"/>
        <v>10727.49</v>
      </c>
    </row>
    <row r="2804" spans="1:15" x14ac:dyDescent="0.3">
      <c r="A2804">
        <v>2803</v>
      </c>
      <c r="B2804">
        <v>14</v>
      </c>
      <c r="C2804">
        <v>12</v>
      </c>
      <c r="D2804">
        <v>2023</v>
      </c>
      <c r="E2804" t="s">
        <v>67</v>
      </c>
      <c r="F2804" t="s">
        <v>21</v>
      </c>
      <c r="G2804">
        <v>5</v>
      </c>
      <c r="H2804">
        <v>24950.47</v>
      </c>
      <c r="I2804" t="s">
        <v>728</v>
      </c>
      <c r="J2804">
        <v>22</v>
      </c>
      <c r="K2804" t="s">
        <v>34</v>
      </c>
      <c r="L2804" t="s">
        <v>35</v>
      </c>
      <c r="M2804">
        <v>2</v>
      </c>
      <c r="N2804" t="s">
        <v>25</v>
      </c>
      <c r="O2804">
        <f t="shared" si="43"/>
        <v>124752.35</v>
      </c>
    </row>
    <row r="2805" spans="1:15" x14ac:dyDescent="0.3">
      <c r="A2805">
        <v>2804</v>
      </c>
      <c r="B2805">
        <v>14</v>
      </c>
      <c r="C2805">
        <v>12</v>
      </c>
      <c r="D2805">
        <v>2023</v>
      </c>
      <c r="E2805" t="s">
        <v>67</v>
      </c>
      <c r="F2805" t="s">
        <v>37</v>
      </c>
      <c r="G2805">
        <v>6</v>
      </c>
      <c r="H2805">
        <v>53128.49</v>
      </c>
      <c r="I2805" t="s">
        <v>875</v>
      </c>
      <c r="J2805">
        <v>56</v>
      </c>
      <c r="K2805" t="s">
        <v>23</v>
      </c>
      <c r="L2805" t="s">
        <v>35</v>
      </c>
      <c r="M2805">
        <v>4</v>
      </c>
      <c r="N2805" t="s">
        <v>97</v>
      </c>
      <c r="O2805">
        <f t="shared" si="43"/>
        <v>318770.94</v>
      </c>
    </row>
    <row r="2806" spans="1:15" x14ac:dyDescent="0.3">
      <c r="A2806">
        <v>2805</v>
      </c>
      <c r="B2806">
        <v>14</v>
      </c>
      <c r="C2806">
        <v>12</v>
      </c>
      <c r="D2806">
        <v>2023</v>
      </c>
      <c r="E2806" t="s">
        <v>67</v>
      </c>
      <c r="F2806" t="s">
        <v>15</v>
      </c>
      <c r="G2806">
        <v>2</v>
      </c>
      <c r="H2806">
        <v>46217.93</v>
      </c>
      <c r="I2806" t="s">
        <v>636</v>
      </c>
      <c r="J2806">
        <v>30</v>
      </c>
      <c r="K2806" t="s">
        <v>152</v>
      </c>
      <c r="L2806" t="s">
        <v>52</v>
      </c>
      <c r="M2806">
        <v>4</v>
      </c>
      <c r="N2806" t="s">
        <v>19</v>
      </c>
      <c r="O2806">
        <f t="shared" si="43"/>
        <v>92435.86</v>
      </c>
    </row>
    <row r="2807" spans="1:15" x14ac:dyDescent="0.3">
      <c r="A2807">
        <v>2806</v>
      </c>
      <c r="B2807">
        <v>15</v>
      </c>
      <c r="C2807">
        <v>12</v>
      </c>
      <c r="D2807">
        <v>2023</v>
      </c>
      <c r="E2807" t="s">
        <v>74</v>
      </c>
      <c r="F2807" t="s">
        <v>21</v>
      </c>
      <c r="G2807">
        <v>9</v>
      </c>
      <c r="H2807">
        <v>64985.33</v>
      </c>
      <c r="I2807" t="s">
        <v>777</v>
      </c>
      <c r="J2807">
        <v>53</v>
      </c>
      <c r="K2807" t="s">
        <v>23</v>
      </c>
      <c r="L2807" t="s">
        <v>35</v>
      </c>
      <c r="M2807">
        <v>4</v>
      </c>
      <c r="N2807" t="s">
        <v>65</v>
      </c>
      <c r="O2807">
        <f t="shared" si="43"/>
        <v>584867.97</v>
      </c>
    </row>
    <row r="2808" spans="1:15" x14ac:dyDescent="0.3">
      <c r="A2808">
        <v>2807</v>
      </c>
      <c r="B2808">
        <v>15</v>
      </c>
      <c r="C2808">
        <v>12</v>
      </c>
      <c r="D2808">
        <v>2023</v>
      </c>
      <c r="E2808" t="s">
        <v>74</v>
      </c>
      <c r="F2808" t="s">
        <v>15</v>
      </c>
      <c r="G2808">
        <v>6</v>
      </c>
      <c r="H2808">
        <v>13001.34</v>
      </c>
      <c r="I2808" t="s">
        <v>345</v>
      </c>
      <c r="J2808">
        <v>47</v>
      </c>
      <c r="K2808" t="s">
        <v>27</v>
      </c>
      <c r="L2808" t="s">
        <v>52</v>
      </c>
      <c r="M2808">
        <v>5</v>
      </c>
      <c r="N2808" t="s">
        <v>31</v>
      </c>
      <c r="O2808">
        <f t="shared" si="43"/>
        <v>78008.040000000008</v>
      </c>
    </row>
    <row r="2809" spans="1:15" x14ac:dyDescent="0.3">
      <c r="A2809">
        <v>2808</v>
      </c>
      <c r="B2809">
        <v>15</v>
      </c>
      <c r="C2809">
        <v>12</v>
      </c>
      <c r="D2809">
        <v>2023</v>
      </c>
      <c r="E2809" t="s">
        <v>74</v>
      </c>
      <c r="F2809" t="s">
        <v>45</v>
      </c>
      <c r="G2809">
        <v>7</v>
      </c>
      <c r="H2809">
        <v>19316.599999999999</v>
      </c>
      <c r="I2809" t="s">
        <v>876</v>
      </c>
      <c r="J2809">
        <v>21</v>
      </c>
      <c r="K2809" t="s">
        <v>23</v>
      </c>
      <c r="L2809" t="s">
        <v>35</v>
      </c>
      <c r="M2809">
        <v>2</v>
      </c>
      <c r="N2809" t="s">
        <v>104</v>
      </c>
      <c r="O2809">
        <f t="shared" si="43"/>
        <v>135216.19999999998</v>
      </c>
    </row>
    <row r="2810" spans="1:15" x14ac:dyDescent="0.3">
      <c r="A2810">
        <v>2809</v>
      </c>
      <c r="B2810">
        <v>16</v>
      </c>
      <c r="C2810">
        <v>12</v>
      </c>
      <c r="D2810">
        <v>2023</v>
      </c>
      <c r="E2810" t="s">
        <v>20</v>
      </c>
      <c r="F2810" t="s">
        <v>15</v>
      </c>
      <c r="G2810">
        <v>8</v>
      </c>
      <c r="H2810">
        <v>57354.63</v>
      </c>
      <c r="I2810" t="s">
        <v>640</v>
      </c>
      <c r="J2810">
        <v>40</v>
      </c>
      <c r="K2810" t="s">
        <v>47</v>
      </c>
      <c r="L2810" t="s">
        <v>24</v>
      </c>
      <c r="M2810">
        <v>5</v>
      </c>
      <c r="N2810" t="s">
        <v>86</v>
      </c>
      <c r="O2810">
        <f t="shared" si="43"/>
        <v>458837.04</v>
      </c>
    </row>
    <row r="2811" spans="1:15" x14ac:dyDescent="0.3">
      <c r="A2811">
        <v>2810</v>
      </c>
      <c r="B2811">
        <v>16</v>
      </c>
      <c r="C2811">
        <v>12</v>
      </c>
      <c r="D2811">
        <v>2023</v>
      </c>
      <c r="E2811" t="s">
        <v>20</v>
      </c>
      <c r="F2811" t="s">
        <v>45</v>
      </c>
      <c r="G2811">
        <v>1</v>
      </c>
      <c r="H2811">
        <v>31510.46</v>
      </c>
      <c r="I2811" t="s">
        <v>938</v>
      </c>
      <c r="J2811">
        <v>38</v>
      </c>
      <c r="K2811" t="s">
        <v>119</v>
      </c>
      <c r="L2811" t="s">
        <v>18</v>
      </c>
      <c r="M2811">
        <v>2</v>
      </c>
      <c r="N2811" t="s">
        <v>48</v>
      </c>
      <c r="O2811">
        <f t="shared" si="43"/>
        <v>31510.46</v>
      </c>
    </row>
    <row r="2812" spans="1:15" x14ac:dyDescent="0.3">
      <c r="A2812">
        <v>2811</v>
      </c>
      <c r="B2812">
        <v>16</v>
      </c>
      <c r="C2812">
        <v>12</v>
      </c>
      <c r="D2812">
        <v>2023</v>
      </c>
      <c r="E2812" t="s">
        <v>20</v>
      </c>
      <c r="F2812" t="s">
        <v>45</v>
      </c>
      <c r="G2812">
        <v>8</v>
      </c>
      <c r="H2812">
        <v>17100.72</v>
      </c>
      <c r="I2812" t="s">
        <v>448</v>
      </c>
      <c r="J2812">
        <v>38</v>
      </c>
      <c r="K2812" t="s">
        <v>27</v>
      </c>
      <c r="L2812" t="s">
        <v>24</v>
      </c>
      <c r="M2812">
        <v>5</v>
      </c>
      <c r="N2812" t="s">
        <v>48</v>
      </c>
      <c r="O2812">
        <f t="shared" si="43"/>
        <v>136805.76000000001</v>
      </c>
    </row>
    <row r="2813" spans="1:15" x14ac:dyDescent="0.3">
      <c r="A2813">
        <v>2812</v>
      </c>
      <c r="B2813">
        <v>17</v>
      </c>
      <c r="C2813">
        <v>12</v>
      </c>
      <c r="D2813">
        <v>2023</v>
      </c>
      <c r="E2813" t="s">
        <v>29</v>
      </c>
      <c r="F2813" t="s">
        <v>15</v>
      </c>
      <c r="G2813">
        <v>4</v>
      </c>
      <c r="H2813">
        <v>69787.03</v>
      </c>
      <c r="I2813" t="s">
        <v>479</v>
      </c>
      <c r="J2813">
        <v>23</v>
      </c>
      <c r="K2813" t="s">
        <v>27</v>
      </c>
      <c r="L2813" t="s">
        <v>18</v>
      </c>
      <c r="M2813">
        <v>5</v>
      </c>
      <c r="N2813" t="s">
        <v>31</v>
      </c>
      <c r="O2813">
        <f t="shared" si="43"/>
        <v>279148.12</v>
      </c>
    </row>
    <row r="2814" spans="1:15" x14ac:dyDescent="0.3">
      <c r="A2814">
        <v>2813</v>
      </c>
      <c r="B2814">
        <v>17</v>
      </c>
      <c r="C2814">
        <v>12</v>
      </c>
      <c r="D2814">
        <v>2023</v>
      </c>
      <c r="E2814" t="s">
        <v>29</v>
      </c>
      <c r="F2814" t="s">
        <v>15</v>
      </c>
      <c r="G2814">
        <v>8</v>
      </c>
      <c r="H2814">
        <v>57235.02</v>
      </c>
      <c r="I2814" t="s">
        <v>800</v>
      </c>
      <c r="J2814">
        <v>41</v>
      </c>
      <c r="K2814" t="s">
        <v>56</v>
      </c>
      <c r="L2814" t="s">
        <v>35</v>
      </c>
      <c r="M2814">
        <v>3</v>
      </c>
      <c r="N2814" t="s">
        <v>19</v>
      </c>
      <c r="O2814">
        <f t="shared" si="43"/>
        <v>457880.16</v>
      </c>
    </row>
    <row r="2815" spans="1:15" x14ac:dyDescent="0.3">
      <c r="A2815">
        <v>2814</v>
      </c>
      <c r="B2815">
        <v>17</v>
      </c>
      <c r="C2815">
        <v>12</v>
      </c>
      <c r="D2815">
        <v>2023</v>
      </c>
      <c r="E2815" t="s">
        <v>29</v>
      </c>
      <c r="F2815" t="s">
        <v>45</v>
      </c>
      <c r="G2815">
        <v>6</v>
      </c>
      <c r="H2815">
        <v>34524.46</v>
      </c>
      <c r="I2815" t="s">
        <v>994</v>
      </c>
      <c r="J2815">
        <v>48</v>
      </c>
      <c r="K2815" t="s">
        <v>61</v>
      </c>
      <c r="L2815" t="s">
        <v>24</v>
      </c>
      <c r="M2815">
        <v>2</v>
      </c>
      <c r="N2815" t="s">
        <v>104</v>
      </c>
      <c r="O2815">
        <f t="shared" si="43"/>
        <v>207146.76</v>
      </c>
    </row>
    <row r="2816" spans="1:15" x14ac:dyDescent="0.3">
      <c r="A2816">
        <v>2815</v>
      </c>
      <c r="B2816">
        <v>18</v>
      </c>
      <c r="C2816">
        <v>12</v>
      </c>
      <c r="D2816">
        <v>2023</v>
      </c>
      <c r="E2816" t="s">
        <v>44</v>
      </c>
      <c r="F2816" t="s">
        <v>21</v>
      </c>
      <c r="G2816">
        <v>9</v>
      </c>
      <c r="H2816">
        <v>59400.85</v>
      </c>
      <c r="I2816" t="s">
        <v>405</v>
      </c>
      <c r="J2816">
        <v>36</v>
      </c>
      <c r="K2816" t="s">
        <v>23</v>
      </c>
      <c r="L2816" t="s">
        <v>52</v>
      </c>
      <c r="M2816">
        <v>2</v>
      </c>
      <c r="N2816" t="s">
        <v>28</v>
      </c>
      <c r="O2816">
        <f t="shared" si="43"/>
        <v>534607.65</v>
      </c>
    </row>
    <row r="2817" spans="1:15" x14ac:dyDescent="0.3">
      <c r="A2817">
        <v>2816</v>
      </c>
      <c r="B2817">
        <v>18</v>
      </c>
      <c r="C2817">
        <v>12</v>
      </c>
      <c r="D2817">
        <v>2023</v>
      </c>
      <c r="E2817" t="s">
        <v>44</v>
      </c>
      <c r="F2817" t="s">
        <v>45</v>
      </c>
      <c r="G2817">
        <v>4</v>
      </c>
      <c r="H2817">
        <v>50836.23</v>
      </c>
      <c r="I2817" t="s">
        <v>792</v>
      </c>
      <c r="J2817">
        <v>55</v>
      </c>
      <c r="K2817" t="s">
        <v>27</v>
      </c>
      <c r="L2817" t="s">
        <v>18</v>
      </c>
      <c r="M2817">
        <v>2</v>
      </c>
      <c r="N2817" t="s">
        <v>90</v>
      </c>
      <c r="O2817">
        <f t="shared" si="43"/>
        <v>203344.92</v>
      </c>
    </row>
    <row r="2818" spans="1:15" x14ac:dyDescent="0.3">
      <c r="A2818">
        <v>2817</v>
      </c>
      <c r="B2818">
        <v>18</v>
      </c>
      <c r="C2818">
        <v>12</v>
      </c>
      <c r="D2818">
        <v>2023</v>
      </c>
      <c r="E2818" t="s">
        <v>44</v>
      </c>
      <c r="F2818" t="s">
        <v>32</v>
      </c>
      <c r="G2818">
        <v>2</v>
      </c>
      <c r="H2818">
        <v>57398.49</v>
      </c>
      <c r="I2818" t="s">
        <v>190</v>
      </c>
      <c r="J2818">
        <v>29</v>
      </c>
      <c r="K2818" t="s">
        <v>119</v>
      </c>
      <c r="L2818" t="s">
        <v>18</v>
      </c>
      <c r="M2818">
        <v>5</v>
      </c>
      <c r="N2818" t="s">
        <v>36</v>
      </c>
      <c r="O2818">
        <f t="shared" si="43"/>
        <v>114796.98</v>
      </c>
    </row>
    <row r="2819" spans="1:15" x14ac:dyDescent="0.3">
      <c r="A2819">
        <v>2818</v>
      </c>
      <c r="B2819">
        <v>19</v>
      </c>
      <c r="C2819">
        <v>12</v>
      </c>
      <c r="D2819">
        <v>2023</v>
      </c>
      <c r="E2819" t="s">
        <v>54</v>
      </c>
      <c r="F2819" t="s">
        <v>45</v>
      </c>
      <c r="G2819">
        <v>2</v>
      </c>
      <c r="H2819">
        <v>58912.38</v>
      </c>
      <c r="I2819" t="s">
        <v>1026</v>
      </c>
      <c r="J2819">
        <v>31</v>
      </c>
      <c r="K2819" t="s">
        <v>23</v>
      </c>
      <c r="L2819" t="s">
        <v>35</v>
      </c>
      <c r="M2819">
        <v>2</v>
      </c>
      <c r="N2819" t="s">
        <v>90</v>
      </c>
      <c r="O2819">
        <f t="shared" ref="O2819:O2882" si="44">G2819*H2819</f>
        <v>117824.76</v>
      </c>
    </row>
    <row r="2820" spans="1:15" x14ac:dyDescent="0.3">
      <c r="A2820">
        <v>2819</v>
      </c>
      <c r="B2820">
        <v>19</v>
      </c>
      <c r="C2820">
        <v>12</v>
      </c>
      <c r="D2820">
        <v>2023</v>
      </c>
      <c r="E2820" t="s">
        <v>54</v>
      </c>
      <c r="F2820" t="s">
        <v>21</v>
      </c>
      <c r="G2820">
        <v>5</v>
      </c>
      <c r="H2820">
        <v>15083.72</v>
      </c>
      <c r="I2820" t="s">
        <v>536</v>
      </c>
      <c r="J2820">
        <v>29</v>
      </c>
      <c r="K2820" t="s">
        <v>47</v>
      </c>
      <c r="L2820" t="s">
        <v>18</v>
      </c>
      <c r="M2820">
        <v>3</v>
      </c>
      <c r="N2820" t="s">
        <v>65</v>
      </c>
      <c r="O2820">
        <f t="shared" si="44"/>
        <v>75418.599999999991</v>
      </c>
    </row>
    <row r="2821" spans="1:15" x14ac:dyDescent="0.3">
      <c r="A2821">
        <v>2820</v>
      </c>
      <c r="B2821">
        <v>19</v>
      </c>
      <c r="C2821">
        <v>12</v>
      </c>
      <c r="D2821">
        <v>2023</v>
      </c>
      <c r="E2821" t="s">
        <v>54</v>
      </c>
      <c r="F2821" t="s">
        <v>32</v>
      </c>
      <c r="G2821">
        <v>9</v>
      </c>
      <c r="H2821">
        <v>47378.37</v>
      </c>
      <c r="I2821" t="s">
        <v>608</v>
      </c>
      <c r="J2821">
        <v>32</v>
      </c>
      <c r="K2821" t="s">
        <v>27</v>
      </c>
      <c r="L2821" t="s">
        <v>18</v>
      </c>
      <c r="M2821">
        <v>4</v>
      </c>
      <c r="N2821" t="s">
        <v>36</v>
      </c>
      <c r="O2821">
        <f t="shared" si="44"/>
        <v>426405.33</v>
      </c>
    </row>
    <row r="2822" spans="1:15" x14ac:dyDescent="0.3">
      <c r="A2822">
        <v>2821</v>
      </c>
      <c r="B2822">
        <v>19</v>
      </c>
      <c r="C2822">
        <v>12</v>
      </c>
      <c r="D2822">
        <v>2023</v>
      </c>
      <c r="E2822" t="s">
        <v>54</v>
      </c>
      <c r="F2822" t="s">
        <v>37</v>
      </c>
      <c r="G2822">
        <v>3</v>
      </c>
      <c r="H2822">
        <v>10407.129999999999</v>
      </c>
      <c r="I2822" t="s">
        <v>55</v>
      </c>
      <c r="J2822">
        <v>36</v>
      </c>
      <c r="K2822" t="s">
        <v>47</v>
      </c>
      <c r="L2822" t="s">
        <v>18</v>
      </c>
      <c r="M2822">
        <v>5</v>
      </c>
      <c r="N2822" t="s">
        <v>40</v>
      </c>
      <c r="O2822">
        <f t="shared" si="44"/>
        <v>31221.39</v>
      </c>
    </row>
    <row r="2823" spans="1:15" x14ac:dyDescent="0.3">
      <c r="A2823">
        <v>2822</v>
      </c>
      <c r="B2823">
        <v>20</v>
      </c>
      <c r="C2823">
        <v>12</v>
      </c>
      <c r="D2823">
        <v>2023</v>
      </c>
      <c r="E2823" t="s">
        <v>62</v>
      </c>
      <c r="F2823" t="s">
        <v>37</v>
      </c>
      <c r="G2823">
        <v>8</v>
      </c>
      <c r="H2823">
        <v>12607.37</v>
      </c>
      <c r="I2823" t="s">
        <v>847</v>
      </c>
      <c r="J2823">
        <v>45</v>
      </c>
      <c r="K2823" t="s">
        <v>92</v>
      </c>
      <c r="L2823" t="s">
        <v>35</v>
      </c>
      <c r="M2823">
        <v>4</v>
      </c>
      <c r="N2823" t="s">
        <v>40</v>
      </c>
      <c r="O2823">
        <f t="shared" si="44"/>
        <v>100858.96</v>
      </c>
    </row>
    <row r="2824" spans="1:15" x14ac:dyDescent="0.3">
      <c r="A2824">
        <v>2823</v>
      </c>
      <c r="B2824">
        <v>20</v>
      </c>
      <c r="C2824">
        <v>12</v>
      </c>
      <c r="D2824">
        <v>2023</v>
      </c>
      <c r="E2824" t="s">
        <v>62</v>
      </c>
      <c r="F2824" t="s">
        <v>21</v>
      </c>
      <c r="G2824">
        <v>4</v>
      </c>
      <c r="H2824">
        <v>64238.8</v>
      </c>
      <c r="I2824" t="s">
        <v>911</v>
      </c>
      <c r="J2824">
        <v>57</v>
      </c>
      <c r="K2824" t="s">
        <v>112</v>
      </c>
      <c r="L2824" t="s">
        <v>24</v>
      </c>
      <c r="M2824">
        <v>4</v>
      </c>
      <c r="N2824" t="s">
        <v>65</v>
      </c>
      <c r="O2824">
        <f t="shared" si="44"/>
        <v>256955.2</v>
      </c>
    </row>
    <row r="2825" spans="1:15" x14ac:dyDescent="0.3">
      <c r="A2825">
        <v>2824</v>
      </c>
      <c r="B2825">
        <v>20</v>
      </c>
      <c r="C2825">
        <v>12</v>
      </c>
      <c r="D2825">
        <v>2023</v>
      </c>
      <c r="E2825" t="s">
        <v>62</v>
      </c>
      <c r="F2825" t="s">
        <v>45</v>
      </c>
      <c r="G2825">
        <v>6</v>
      </c>
      <c r="H2825">
        <v>41653.82</v>
      </c>
      <c r="I2825" t="s">
        <v>556</v>
      </c>
      <c r="J2825">
        <v>58</v>
      </c>
      <c r="K2825" t="s">
        <v>23</v>
      </c>
      <c r="L2825" t="s">
        <v>35</v>
      </c>
      <c r="M2825">
        <v>5</v>
      </c>
      <c r="N2825" t="s">
        <v>90</v>
      </c>
      <c r="O2825">
        <f t="shared" si="44"/>
        <v>249922.91999999998</v>
      </c>
    </row>
    <row r="2826" spans="1:15" x14ac:dyDescent="0.3">
      <c r="A2826">
        <v>2825</v>
      </c>
      <c r="B2826">
        <v>21</v>
      </c>
      <c r="C2826">
        <v>12</v>
      </c>
      <c r="D2826">
        <v>2023</v>
      </c>
      <c r="E2826" t="s">
        <v>67</v>
      </c>
      <c r="F2826" t="s">
        <v>15</v>
      </c>
      <c r="G2826">
        <v>6</v>
      </c>
      <c r="H2826">
        <v>54154.12</v>
      </c>
      <c r="I2826" t="s">
        <v>252</v>
      </c>
      <c r="J2826">
        <v>22</v>
      </c>
      <c r="K2826" t="s">
        <v>69</v>
      </c>
      <c r="L2826" t="s">
        <v>52</v>
      </c>
      <c r="M2826">
        <v>5</v>
      </c>
      <c r="N2826" t="s">
        <v>86</v>
      </c>
      <c r="O2826">
        <f t="shared" si="44"/>
        <v>324924.72000000003</v>
      </c>
    </row>
    <row r="2827" spans="1:15" x14ac:dyDescent="0.3">
      <c r="A2827">
        <v>2826</v>
      </c>
      <c r="B2827">
        <v>21</v>
      </c>
      <c r="C2827">
        <v>12</v>
      </c>
      <c r="D2827">
        <v>2023</v>
      </c>
      <c r="E2827" t="s">
        <v>67</v>
      </c>
      <c r="F2827" t="s">
        <v>21</v>
      </c>
      <c r="G2827">
        <v>3</v>
      </c>
      <c r="H2827">
        <v>60310.06</v>
      </c>
      <c r="I2827" t="s">
        <v>673</v>
      </c>
      <c r="J2827">
        <v>22</v>
      </c>
      <c r="K2827" t="s">
        <v>119</v>
      </c>
      <c r="L2827" t="s">
        <v>18</v>
      </c>
      <c r="M2827">
        <v>2</v>
      </c>
      <c r="N2827" t="s">
        <v>65</v>
      </c>
      <c r="O2827">
        <f t="shared" si="44"/>
        <v>180930.18</v>
      </c>
    </row>
    <row r="2828" spans="1:15" x14ac:dyDescent="0.3">
      <c r="A2828">
        <v>2827</v>
      </c>
      <c r="B2828">
        <v>21</v>
      </c>
      <c r="C2828">
        <v>12</v>
      </c>
      <c r="D2828">
        <v>2023</v>
      </c>
      <c r="E2828" t="s">
        <v>67</v>
      </c>
      <c r="F2828" t="s">
        <v>32</v>
      </c>
      <c r="G2828">
        <v>5</v>
      </c>
      <c r="H2828">
        <v>66975.210000000006</v>
      </c>
      <c r="I2828" t="s">
        <v>842</v>
      </c>
      <c r="J2828">
        <v>23</v>
      </c>
      <c r="K2828" t="s">
        <v>61</v>
      </c>
      <c r="L2828" t="s">
        <v>18</v>
      </c>
      <c r="M2828">
        <v>3</v>
      </c>
      <c r="N2828" t="s">
        <v>36</v>
      </c>
      <c r="O2828">
        <f t="shared" si="44"/>
        <v>334876.05000000005</v>
      </c>
    </row>
    <row r="2829" spans="1:15" x14ac:dyDescent="0.3">
      <c r="A2829">
        <v>2828</v>
      </c>
      <c r="B2829">
        <v>22</v>
      </c>
      <c r="C2829">
        <v>12</v>
      </c>
      <c r="D2829">
        <v>2023</v>
      </c>
      <c r="E2829" t="s">
        <v>74</v>
      </c>
      <c r="F2829" t="s">
        <v>32</v>
      </c>
      <c r="G2829">
        <v>3</v>
      </c>
      <c r="H2829">
        <v>62161.17</v>
      </c>
      <c r="I2829" t="s">
        <v>399</v>
      </c>
      <c r="J2829">
        <v>40</v>
      </c>
      <c r="K2829" t="s">
        <v>64</v>
      </c>
      <c r="L2829" t="s">
        <v>24</v>
      </c>
      <c r="M2829">
        <v>5</v>
      </c>
      <c r="N2829" t="s">
        <v>43</v>
      </c>
      <c r="O2829">
        <f t="shared" si="44"/>
        <v>186483.51</v>
      </c>
    </row>
    <row r="2830" spans="1:15" x14ac:dyDescent="0.3">
      <c r="A2830">
        <v>2829</v>
      </c>
      <c r="B2830">
        <v>22</v>
      </c>
      <c r="C2830">
        <v>12</v>
      </c>
      <c r="D2830">
        <v>2023</v>
      </c>
      <c r="E2830" t="s">
        <v>74</v>
      </c>
      <c r="F2830" t="s">
        <v>37</v>
      </c>
      <c r="G2830">
        <v>1</v>
      </c>
      <c r="H2830">
        <v>38998.69</v>
      </c>
      <c r="I2830" t="s">
        <v>665</v>
      </c>
      <c r="J2830">
        <v>20</v>
      </c>
      <c r="K2830" t="s">
        <v>79</v>
      </c>
      <c r="L2830" t="s">
        <v>18</v>
      </c>
      <c r="M2830">
        <v>4</v>
      </c>
      <c r="N2830" t="s">
        <v>53</v>
      </c>
      <c r="O2830">
        <f t="shared" si="44"/>
        <v>38998.69</v>
      </c>
    </row>
    <row r="2831" spans="1:15" x14ac:dyDescent="0.3">
      <c r="A2831">
        <v>2830</v>
      </c>
      <c r="B2831">
        <v>22</v>
      </c>
      <c r="C2831">
        <v>12</v>
      </c>
      <c r="D2831">
        <v>2023</v>
      </c>
      <c r="E2831" t="s">
        <v>74</v>
      </c>
      <c r="F2831" t="s">
        <v>32</v>
      </c>
      <c r="G2831">
        <v>7</v>
      </c>
      <c r="H2831">
        <v>30158.22</v>
      </c>
      <c r="I2831" t="s">
        <v>861</v>
      </c>
      <c r="J2831">
        <v>54</v>
      </c>
      <c r="K2831" t="s">
        <v>69</v>
      </c>
      <c r="L2831" t="s">
        <v>24</v>
      </c>
      <c r="M2831">
        <v>5</v>
      </c>
      <c r="N2831" t="s">
        <v>101</v>
      </c>
      <c r="O2831">
        <f t="shared" si="44"/>
        <v>211107.54</v>
      </c>
    </row>
    <row r="2832" spans="1:15" x14ac:dyDescent="0.3">
      <c r="A2832">
        <v>2831</v>
      </c>
      <c r="B2832">
        <v>22</v>
      </c>
      <c r="C2832">
        <v>12</v>
      </c>
      <c r="D2832">
        <v>2023</v>
      </c>
      <c r="E2832" t="s">
        <v>74</v>
      </c>
      <c r="F2832" t="s">
        <v>21</v>
      </c>
      <c r="G2832">
        <v>4</v>
      </c>
      <c r="H2832">
        <v>19269.59</v>
      </c>
      <c r="I2832" t="s">
        <v>73</v>
      </c>
      <c r="J2832">
        <v>50</v>
      </c>
      <c r="K2832" t="s">
        <v>23</v>
      </c>
      <c r="L2832" t="s">
        <v>18</v>
      </c>
      <c r="M2832">
        <v>3</v>
      </c>
      <c r="N2832" t="s">
        <v>25</v>
      </c>
      <c r="O2832">
        <f t="shared" si="44"/>
        <v>77078.36</v>
      </c>
    </row>
    <row r="2833" spans="1:15" x14ac:dyDescent="0.3">
      <c r="A2833">
        <v>2832</v>
      </c>
      <c r="B2833">
        <v>23</v>
      </c>
      <c r="C2833">
        <v>12</v>
      </c>
      <c r="D2833">
        <v>2023</v>
      </c>
      <c r="E2833" t="s">
        <v>20</v>
      </c>
      <c r="F2833" t="s">
        <v>32</v>
      </c>
      <c r="G2833">
        <v>7</v>
      </c>
      <c r="H2833">
        <v>34019.29</v>
      </c>
      <c r="I2833" t="s">
        <v>405</v>
      </c>
      <c r="J2833">
        <v>38</v>
      </c>
      <c r="K2833" t="s">
        <v>135</v>
      </c>
      <c r="L2833" t="s">
        <v>18</v>
      </c>
      <c r="M2833">
        <v>2</v>
      </c>
      <c r="N2833" t="s">
        <v>43</v>
      </c>
      <c r="O2833">
        <f t="shared" si="44"/>
        <v>238135.03</v>
      </c>
    </row>
    <row r="2834" spans="1:15" x14ac:dyDescent="0.3">
      <c r="A2834">
        <v>2833</v>
      </c>
      <c r="B2834">
        <v>23</v>
      </c>
      <c r="C2834">
        <v>12</v>
      </c>
      <c r="D2834">
        <v>2023</v>
      </c>
      <c r="E2834" t="s">
        <v>20</v>
      </c>
      <c r="F2834" t="s">
        <v>21</v>
      </c>
      <c r="G2834">
        <v>3</v>
      </c>
      <c r="H2834">
        <v>31989.61</v>
      </c>
      <c r="I2834" t="s">
        <v>379</v>
      </c>
      <c r="J2834">
        <v>37</v>
      </c>
      <c r="K2834" t="s">
        <v>116</v>
      </c>
      <c r="L2834" t="s">
        <v>35</v>
      </c>
      <c r="M2834">
        <v>4</v>
      </c>
      <c r="N2834" t="s">
        <v>25</v>
      </c>
      <c r="O2834">
        <f t="shared" si="44"/>
        <v>95968.83</v>
      </c>
    </row>
    <row r="2835" spans="1:15" x14ac:dyDescent="0.3">
      <c r="A2835">
        <v>2834</v>
      </c>
      <c r="B2835">
        <v>23</v>
      </c>
      <c r="C2835">
        <v>12</v>
      </c>
      <c r="D2835">
        <v>2023</v>
      </c>
      <c r="E2835" t="s">
        <v>20</v>
      </c>
      <c r="F2835" t="s">
        <v>15</v>
      </c>
      <c r="G2835">
        <v>5</v>
      </c>
      <c r="H2835">
        <v>43574.49</v>
      </c>
      <c r="I2835" t="s">
        <v>667</v>
      </c>
      <c r="J2835">
        <v>18</v>
      </c>
      <c r="K2835" t="s">
        <v>61</v>
      </c>
      <c r="L2835" t="s">
        <v>35</v>
      </c>
      <c r="M2835">
        <v>2</v>
      </c>
      <c r="N2835" t="s">
        <v>31</v>
      </c>
      <c r="O2835">
        <f t="shared" si="44"/>
        <v>217872.44999999998</v>
      </c>
    </row>
    <row r="2836" spans="1:15" x14ac:dyDescent="0.3">
      <c r="A2836">
        <v>2835</v>
      </c>
      <c r="B2836">
        <v>23</v>
      </c>
      <c r="C2836">
        <v>12</v>
      </c>
      <c r="D2836">
        <v>2023</v>
      </c>
      <c r="E2836" t="s">
        <v>20</v>
      </c>
      <c r="F2836" t="s">
        <v>37</v>
      </c>
      <c r="G2836">
        <v>5</v>
      </c>
      <c r="H2836">
        <v>49930.559999999998</v>
      </c>
      <c r="I2836" t="s">
        <v>262</v>
      </c>
      <c r="J2836">
        <v>56</v>
      </c>
      <c r="K2836" t="s">
        <v>23</v>
      </c>
      <c r="L2836" t="s">
        <v>52</v>
      </c>
      <c r="M2836">
        <v>2</v>
      </c>
      <c r="N2836" t="s">
        <v>97</v>
      </c>
      <c r="O2836">
        <f t="shared" si="44"/>
        <v>249652.8</v>
      </c>
    </row>
    <row r="2837" spans="1:15" x14ac:dyDescent="0.3">
      <c r="A2837">
        <v>2836</v>
      </c>
      <c r="B2837">
        <v>24</v>
      </c>
      <c r="C2837">
        <v>12</v>
      </c>
      <c r="D2837">
        <v>2023</v>
      </c>
      <c r="E2837" t="s">
        <v>29</v>
      </c>
      <c r="F2837" t="s">
        <v>32</v>
      </c>
      <c r="G2837">
        <v>2</v>
      </c>
      <c r="H2837">
        <v>68699.53</v>
      </c>
      <c r="I2837" t="s">
        <v>343</v>
      </c>
      <c r="J2837">
        <v>34</v>
      </c>
      <c r="K2837" t="s">
        <v>34</v>
      </c>
      <c r="L2837" t="s">
        <v>24</v>
      </c>
      <c r="M2837">
        <v>3</v>
      </c>
      <c r="N2837" t="s">
        <v>101</v>
      </c>
      <c r="O2837">
        <f t="shared" si="44"/>
        <v>137399.06</v>
      </c>
    </row>
    <row r="2838" spans="1:15" x14ac:dyDescent="0.3">
      <c r="A2838">
        <v>2837</v>
      </c>
      <c r="B2838">
        <v>24</v>
      </c>
      <c r="C2838">
        <v>12</v>
      </c>
      <c r="D2838">
        <v>2023</v>
      </c>
      <c r="E2838" t="s">
        <v>29</v>
      </c>
      <c r="F2838" t="s">
        <v>21</v>
      </c>
      <c r="G2838">
        <v>2</v>
      </c>
      <c r="H2838">
        <v>53703.17</v>
      </c>
      <c r="I2838" t="s">
        <v>127</v>
      </c>
      <c r="J2838">
        <v>46</v>
      </c>
      <c r="K2838" t="s">
        <v>135</v>
      </c>
      <c r="L2838" t="s">
        <v>52</v>
      </c>
      <c r="M2838">
        <v>5</v>
      </c>
      <c r="N2838" t="s">
        <v>25</v>
      </c>
      <c r="O2838">
        <f t="shared" si="44"/>
        <v>107406.34</v>
      </c>
    </row>
    <row r="2839" spans="1:15" x14ac:dyDescent="0.3">
      <c r="A2839">
        <v>2838</v>
      </c>
      <c r="B2839">
        <v>24</v>
      </c>
      <c r="C2839">
        <v>12</v>
      </c>
      <c r="D2839">
        <v>2023</v>
      </c>
      <c r="E2839" t="s">
        <v>29</v>
      </c>
      <c r="F2839" t="s">
        <v>45</v>
      </c>
      <c r="G2839">
        <v>4</v>
      </c>
      <c r="H2839">
        <v>48624.91</v>
      </c>
      <c r="I2839" t="s">
        <v>1006</v>
      </c>
      <c r="J2839">
        <v>25</v>
      </c>
      <c r="K2839" t="s">
        <v>56</v>
      </c>
      <c r="L2839" t="s">
        <v>35</v>
      </c>
      <c r="M2839">
        <v>2</v>
      </c>
      <c r="N2839" t="s">
        <v>48</v>
      </c>
      <c r="O2839">
        <f t="shared" si="44"/>
        <v>194499.64</v>
      </c>
    </row>
    <row r="2840" spans="1:15" x14ac:dyDescent="0.3">
      <c r="A2840">
        <v>2839</v>
      </c>
      <c r="B2840">
        <v>24</v>
      </c>
      <c r="C2840">
        <v>12</v>
      </c>
      <c r="D2840">
        <v>2023</v>
      </c>
      <c r="E2840" t="s">
        <v>29</v>
      </c>
      <c r="F2840" t="s">
        <v>37</v>
      </c>
      <c r="G2840">
        <v>4</v>
      </c>
      <c r="H2840">
        <v>30105.55</v>
      </c>
      <c r="I2840" t="s">
        <v>565</v>
      </c>
      <c r="J2840">
        <v>43</v>
      </c>
      <c r="K2840" t="s">
        <v>79</v>
      </c>
      <c r="L2840" t="s">
        <v>24</v>
      </c>
      <c r="M2840">
        <v>2</v>
      </c>
      <c r="N2840" t="s">
        <v>53</v>
      </c>
      <c r="O2840">
        <f t="shared" si="44"/>
        <v>120422.2</v>
      </c>
    </row>
    <row r="2841" spans="1:15" x14ac:dyDescent="0.3">
      <c r="A2841">
        <v>2840</v>
      </c>
      <c r="B2841">
        <v>25</v>
      </c>
      <c r="C2841">
        <v>12</v>
      </c>
      <c r="D2841">
        <v>2023</v>
      </c>
      <c r="E2841" t="s">
        <v>44</v>
      </c>
      <c r="F2841" t="s">
        <v>15</v>
      </c>
      <c r="G2841">
        <v>4</v>
      </c>
      <c r="H2841">
        <v>12070.23</v>
      </c>
      <c r="I2841" t="s">
        <v>986</v>
      </c>
      <c r="J2841">
        <v>45</v>
      </c>
      <c r="K2841" t="s">
        <v>23</v>
      </c>
      <c r="L2841" t="s">
        <v>35</v>
      </c>
      <c r="M2841">
        <v>5</v>
      </c>
      <c r="N2841" t="s">
        <v>31</v>
      </c>
      <c r="O2841">
        <f t="shared" si="44"/>
        <v>48280.92</v>
      </c>
    </row>
    <row r="2842" spans="1:15" x14ac:dyDescent="0.3">
      <c r="A2842">
        <v>2841</v>
      </c>
      <c r="B2842">
        <v>25</v>
      </c>
      <c r="C2842">
        <v>12</v>
      </c>
      <c r="D2842">
        <v>2023</v>
      </c>
      <c r="E2842" t="s">
        <v>44</v>
      </c>
      <c r="F2842" t="s">
        <v>21</v>
      </c>
      <c r="G2842">
        <v>6</v>
      </c>
      <c r="H2842">
        <v>27287.51</v>
      </c>
      <c r="I2842" t="s">
        <v>507</v>
      </c>
      <c r="J2842">
        <v>51</v>
      </c>
      <c r="K2842" t="s">
        <v>27</v>
      </c>
      <c r="L2842" t="s">
        <v>24</v>
      </c>
      <c r="M2842">
        <v>4</v>
      </c>
      <c r="N2842" t="s">
        <v>25</v>
      </c>
      <c r="O2842">
        <f t="shared" si="44"/>
        <v>163725.06</v>
      </c>
    </row>
    <row r="2843" spans="1:15" x14ac:dyDescent="0.3">
      <c r="A2843">
        <v>2842</v>
      </c>
      <c r="B2843">
        <v>25</v>
      </c>
      <c r="C2843">
        <v>12</v>
      </c>
      <c r="D2843">
        <v>2023</v>
      </c>
      <c r="E2843" t="s">
        <v>44</v>
      </c>
      <c r="F2843" t="s">
        <v>15</v>
      </c>
      <c r="G2843">
        <v>2</v>
      </c>
      <c r="H2843">
        <v>56106.87</v>
      </c>
      <c r="I2843" t="s">
        <v>826</v>
      </c>
      <c r="J2843">
        <v>43</v>
      </c>
      <c r="K2843" t="s">
        <v>116</v>
      </c>
      <c r="L2843" t="s">
        <v>18</v>
      </c>
      <c r="M2843">
        <v>5</v>
      </c>
      <c r="N2843" t="s">
        <v>86</v>
      </c>
      <c r="O2843">
        <f t="shared" si="44"/>
        <v>112213.74</v>
      </c>
    </row>
    <row r="2844" spans="1:15" x14ac:dyDescent="0.3">
      <c r="A2844">
        <v>2843</v>
      </c>
      <c r="B2844">
        <v>26</v>
      </c>
      <c r="C2844">
        <v>12</v>
      </c>
      <c r="D2844">
        <v>2023</v>
      </c>
      <c r="E2844" t="s">
        <v>54</v>
      </c>
      <c r="F2844" t="s">
        <v>15</v>
      </c>
      <c r="G2844">
        <v>6</v>
      </c>
      <c r="H2844">
        <v>22316.32</v>
      </c>
      <c r="I2844" t="s">
        <v>362</v>
      </c>
      <c r="J2844">
        <v>30</v>
      </c>
      <c r="K2844" t="s">
        <v>69</v>
      </c>
      <c r="L2844" t="s">
        <v>52</v>
      </c>
      <c r="M2844">
        <v>3</v>
      </c>
      <c r="N2844" t="s">
        <v>31</v>
      </c>
      <c r="O2844">
        <f t="shared" si="44"/>
        <v>133897.91999999998</v>
      </c>
    </row>
    <row r="2845" spans="1:15" x14ac:dyDescent="0.3">
      <c r="A2845">
        <v>2844</v>
      </c>
      <c r="B2845">
        <v>26</v>
      </c>
      <c r="C2845">
        <v>12</v>
      </c>
      <c r="D2845">
        <v>2023</v>
      </c>
      <c r="E2845" t="s">
        <v>54</v>
      </c>
      <c r="F2845" t="s">
        <v>32</v>
      </c>
      <c r="G2845">
        <v>7</v>
      </c>
      <c r="H2845">
        <v>52731.29</v>
      </c>
      <c r="I2845" t="s">
        <v>939</v>
      </c>
      <c r="J2845">
        <v>54</v>
      </c>
      <c r="K2845" t="s">
        <v>34</v>
      </c>
      <c r="L2845" t="s">
        <v>52</v>
      </c>
      <c r="M2845">
        <v>3</v>
      </c>
      <c r="N2845" t="s">
        <v>43</v>
      </c>
      <c r="O2845">
        <f t="shared" si="44"/>
        <v>369119.03</v>
      </c>
    </row>
    <row r="2846" spans="1:15" x14ac:dyDescent="0.3">
      <c r="A2846">
        <v>2845</v>
      </c>
      <c r="B2846">
        <v>26</v>
      </c>
      <c r="C2846">
        <v>12</v>
      </c>
      <c r="D2846">
        <v>2023</v>
      </c>
      <c r="E2846" t="s">
        <v>54</v>
      </c>
      <c r="F2846" t="s">
        <v>32</v>
      </c>
      <c r="G2846">
        <v>3</v>
      </c>
      <c r="H2846">
        <v>44786.79</v>
      </c>
      <c r="I2846" t="s">
        <v>837</v>
      </c>
      <c r="J2846">
        <v>30</v>
      </c>
      <c r="K2846" t="s">
        <v>92</v>
      </c>
      <c r="L2846" t="s">
        <v>24</v>
      </c>
      <c r="M2846">
        <v>4</v>
      </c>
      <c r="N2846" t="s">
        <v>36</v>
      </c>
      <c r="O2846">
        <f t="shared" si="44"/>
        <v>134360.37</v>
      </c>
    </row>
    <row r="2847" spans="1:15" x14ac:dyDescent="0.3">
      <c r="A2847">
        <v>2846</v>
      </c>
      <c r="B2847">
        <v>26</v>
      </c>
      <c r="C2847">
        <v>12</v>
      </c>
      <c r="D2847">
        <v>2023</v>
      </c>
      <c r="E2847" t="s">
        <v>54</v>
      </c>
      <c r="F2847" t="s">
        <v>21</v>
      </c>
      <c r="G2847">
        <v>8</v>
      </c>
      <c r="H2847">
        <v>20311.41</v>
      </c>
      <c r="I2847" t="s">
        <v>983</v>
      </c>
      <c r="J2847">
        <v>55</v>
      </c>
      <c r="K2847" t="s">
        <v>17</v>
      </c>
      <c r="L2847" t="s">
        <v>52</v>
      </c>
      <c r="M2847">
        <v>4</v>
      </c>
      <c r="N2847" t="s">
        <v>28</v>
      </c>
      <c r="O2847">
        <f t="shared" si="44"/>
        <v>162491.28</v>
      </c>
    </row>
    <row r="2848" spans="1:15" x14ac:dyDescent="0.3">
      <c r="A2848">
        <v>2847</v>
      </c>
      <c r="B2848">
        <v>27</v>
      </c>
      <c r="C2848">
        <v>12</v>
      </c>
      <c r="D2848">
        <v>2023</v>
      </c>
      <c r="E2848" t="s">
        <v>62</v>
      </c>
      <c r="F2848" t="s">
        <v>45</v>
      </c>
      <c r="G2848">
        <v>2</v>
      </c>
      <c r="H2848">
        <v>25697.49</v>
      </c>
      <c r="I2848" t="s">
        <v>801</v>
      </c>
      <c r="J2848">
        <v>42</v>
      </c>
      <c r="K2848" t="s">
        <v>69</v>
      </c>
      <c r="L2848" t="s">
        <v>35</v>
      </c>
      <c r="M2848">
        <v>4</v>
      </c>
      <c r="N2848" t="s">
        <v>90</v>
      </c>
      <c r="O2848">
        <f t="shared" si="44"/>
        <v>51394.98</v>
      </c>
    </row>
    <row r="2849" spans="1:15" x14ac:dyDescent="0.3">
      <c r="A2849">
        <v>2848</v>
      </c>
      <c r="B2849">
        <v>27</v>
      </c>
      <c r="C2849">
        <v>12</v>
      </c>
      <c r="D2849">
        <v>2023</v>
      </c>
      <c r="E2849" t="s">
        <v>62</v>
      </c>
      <c r="F2849" t="s">
        <v>21</v>
      </c>
      <c r="G2849">
        <v>8</v>
      </c>
      <c r="H2849">
        <v>39778.22</v>
      </c>
      <c r="I2849" t="s">
        <v>347</v>
      </c>
      <c r="J2849">
        <v>40</v>
      </c>
      <c r="K2849" t="s">
        <v>119</v>
      </c>
      <c r="L2849" t="s">
        <v>52</v>
      </c>
      <c r="M2849">
        <v>3</v>
      </c>
      <c r="N2849" t="s">
        <v>28</v>
      </c>
      <c r="O2849">
        <f t="shared" si="44"/>
        <v>318225.76</v>
      </c>
    </row>
    <row r="2850" spans="1:15" x14ac:dyDescent="0.3">
      <c r="A2850">
        <v>2849</v>
      </c>
      <c r="B2850">
        <v>27</v>
      </c>
      <c r="C2850">
        <v>12</v>
      </c>
      <c r="D2850">
        <v>2023</v>
      </c>
      <c r="E2850" t="s">
        <v>62</v>
      </c>
      <c r="F2850" t="s">
        <v>45</v>
      </c>
      <c r="G2850">
        <v>5</v>
      </c>
      <c r="H2850">
        <v>35102.480000000003</v>
      </c>
      <c r="I2850" t="s">
        <v>263</v>
      </c>
      <c r="J2850">
        <v>39</v>
      </c>
      <c r="K2850" t="s">
        <v>27</v>
      </c>
      <c r="L2850" t="s">
        <v>24</v>
      </c>
      <c r="M2850">
        <v>5</v>
      </c>
      <c r="N2850" t="s">
        <v>48</v>
      </c>
      <c r="O2850">
        <f t="shared" si="44"/>
        <v>175512.40000000002</v>
      </c>
    </row>
    <row r="2851" spans="1:15" x14ac:dyDescent="0.3">
      <c r="A2851">
        <v>2850</v>
      </c>
      <c r="B2851">
        <v>28</v>
      </c>
      <c r="C2851">
        <v>12</v>
      </c>
      <c r="D2851">
        <v>2023</v>
      </c>
      <c r="E2851" t="s">
        <v>67</v>
      </c>
      <c r="F2851" t="s">
        <v>15</v>
      </c>
      <c r="G2851">
        <v>2</v>
      </c>
      <c r="H2851">
        <v>56713.83</v>
      </c>
      <c r="I2851" t="s">
        <v>358</v>
      </c>
      <c r="J2851">
        <v>38</v>
      </c>
      <c r="K2851" t="s">
        <v>135</v>
      </c>
      <c r="L2851" t="s">
        <v>52</v>
      </c>
      <c r="M2851">
        <v>2</v>
      </c>
      <c r="N2851" t="s">
        <v>86</v>
      </c>
      <c r="O2851">
        <f t="shared" si="44"/>
        <v>113427.66</v>
      </c>
    </row>
    <row r="2852" spans="1:15" x14ac:dyDescent="0.3">
      <c r="A2852">
        <v>2851</v>
      </c>
      <c r="B2852">
        <v>28</v>
      </c>
      <c r="C2852">
        <v>12</v>
      </c>
      <c r="D2852">
        <v>2023</v>
      </c>
      <c r="E2852" t="s">
        <v>67</v>
      </c>
      <c r="F2852" t="s">
        <v>37</v>
      </c>
      <c r="G2852">
        <v>7</v>
      </c>
      <c r="H2852">
        <v>54064.28</v>
      </c>
      <c r="I2852" t="s">
        <v>150</v>
      </c>
      <c r="J2852">
        <v>47</v>
      </c>
      <c r="K2852" t="s">
        <v>116</v>
      </c>
      <c r="L2852" t="s">
        <v>52</v>
      </c>
      <c r="M2852">
        <v>2</v>
      </c>
      <c r="N2852" t="s">
        <v>53</v>
      </c>
      <c r="O2852">
        <f t="shared" si="44"/>
        <v>378449.95999999996</v>
      </c>
    </row>
    <row r="2853" spans="1:15" x14ac:dyDescent="0.3">
      <c r="A2853">
        <v>2852</v>
      </c>
      <c r="B2853">
        <v>28</v>
      </c>
      <c r="C2853">
        <v>12</v>
      </c>
      <c r="D2853">
        <v>2023</v>
      </c>
      <c r="E2853" t="s">
        <v>67</v>
      </c>
      <c r="F2853" t="s">
        <v>21</v>
      </c>
      <c r="G2853">
        <v>2</v>
      </c>
      <c r="H2853">
        <v>44474.47</v>
      </c>
      <c r="I2853" t="s">
        <v>221</v>
      </c>
      <c r="J2853">
        <v>28</v>
      </c>
      <c r="K2853" t="s">
        <v>23</v>
      </c>
      <c r="L2853" t="s">
        <v>35</v>
      </c>
      <c r="M2853">
        <v>2</v>
      </c>
      <c r="N2853" t="s">
        <v>65</v>
      </c>
      <c r="O2853">
        <f t="shared" si="44"/>
        <v>88948.94</v>
      </c>
    </row>
    <row r="2854" spans="1:15" x14ac:dyDescent="0.3">
      <c r="A2854">
        <v>2853</v>
      </c>
      <c r="B2854">
        <v>29</v>
      </c>
      <c r="C2854">
        <v>12</v>
      </c>
      <c r="D2854">
        <v>2023</v>
      </c>
      <c r="E2854" t="s">
        <v>74</v>
      </c>
      <c r="F2854" t="s">
        <v>21</v>
      </c>
      <c r="G2854">
        <v>6</v>
      </c>
      <c r="H2854">
        <v>59336.480000000003</v>
      </c>
      <c r="I2854" t="s">
        <v>681</v>
      </c>
      <c r="J2854">
        <v>21</v>
      </c>
      <c r="K2854" t="s">
        <v>64</v>
      </c>
      <c r="L2854" t="s">
        <v>18</v>
      </c>
      <c r="M2854">
        <v>3</v>
      </c>
      <c r="N2854" t="s">
        <v>25</v>
      </c>
      <c r="O2854">
        <f t="shared" si="44"/>
        <v>356018.88</v>
      </c>
    </row>
    <row r="2855" spans="1:15" x14ac:dyDescent="0.3">
      <c r="A2855">
        <v>2854</v>
      </c>
      <c r="B2855">
        <v>29</v>
      </c>
      <c r="C2855">
        <v>12</v>
      </c>
      <c r="D2855">
        <v>2023</v>
      </c>
      <c r="E2855" t="s">
        <v>74</v>
      </c>
      <c r="F2855" t="s">
        <v>45</v>
      </c>
      <c r="G2855">
        <v>3</v>
      </c>
      <c r="H2855">
        <v>43760.17</v>
      </c>
      <c r="I2855" t="s">
        <v>970</v>
      </c>
      <c r="J2855">
        <v>50</v>
      </c>
      <c r="K2855" t="s">
        <v>95</v>
      </c>
      <c r="L2855" t="s">
        <v>35</v>
      </c>
      <c r="M2855">
        <v>4</v>
      </c>
      <c r="N2855" t="s">
        <v>104</v>
      </c>
      <c r="O2855">
        <f t="shared" si="44"/>
        <v>131280.51</v>
      </c>
    </row>
    <row r="2856" spans="1:15" x14ac:dyDescent="0.3">
      <c r="A2856">
        <v>2855</v>
      </c>
      <c r="B2856">
        <v>29</v>
      </c>
      <c r="C2856">
        <v>12</v>
      </c>
      <c r="D2856">
        <v>2023</v>
      </c>
      <c r="E2856" t="s">
        <v>74</v>
      </c>
      <c r="F2856" t="s">
        <v>15</v>
      </c>
      <c r="G2856">
        <v>9</v>
      </c>
      <c r="H2856">
        <v>67863.360000000001</v>
      </c>
      <c r="I2856" t="s">
        <v>932</v>
      </c>
      <c r="J2856">
        <v>29</v>
      </c>
      <c r="K2856" t="s">
        <v>17</v>
      </c>
      <c r="L2856" t="s">
        <v>52</v>
      </c>
      <c r="M2856">
        <v>5</v>
      </c>
      <c r="N2856" t="s">
        <v>86</v>
      </c>
      <c r="O2856">
        <f t="shared" si="44"/>
        <v>610770.24</v>
      </c>
    </row>
    <row r="2857" spans="1:15" x14ac:dyDescent="0.3">
      <c r="A2857">
        <v>2856</v>
      </c>
      <c r="B2857">
        <v>30</v>
      </c>
      <c r="C2857">
        <v>12</v>
      </c>
      <c r="D2857">
        <v>2023</v>
      </c>
      <c r="E2857" t="s">
        <v>20</v>
      </c>
      <c r="F2857" t="s">
        <v>15</v>
      </c>
      <c r="G2857">
        <v>3</v>
      </c>
      <c r="H2857">
        <v>23033.45</v>
      </c>
      <c r="I2857" t="s">
        <v>540</v>
      </c>
      <c r="J2857">
        <v>26</v>
      </c>
      <c r="K2857" t="s">
        <v>39</v>
      </c>
      <c r="L2857" t="s">
        <v>52</v>
      </c>
      <c r="M2857">
        <v>3</v>
      </c>
      <c r="N2857" t="s">
        <v>19</v>
      </c>
      <c r="O2857">
        <f t="shared" si="44"/>
        <v>69100.350000000006</v>
      </c>
    </row>
    <row r="2858" spans="1:15" x14ac:dyDescent="0.3">
      <c r="A2858">
        <v>2857</v>
      </c>
      <c r="B2858">
        <v>30</v>
      </c>
      <c r="C2858">
        <v>12</v>
      </c>
      <c r="D2858">
        <v>2023</v>
      </c>
      <c r="E2858" t="s">
        <v>20</v>
      </c>
      <c r="F2858" t="s">
        <v>45</v>
      </c>
      <c r="G2858">
        <v>3</v>
      </c>
      <c r="H2858">
        <v>52847.92</v>
      </c>
      <c r="I2858" t="s">
        <v>506</v>
      </c>
      <c r="J2858">
        <v>49</v>
      </c>
      <c r="K2858" t="s">
        <v>79</v>
      </c>
      <c r="L2858" t="s">
        <v>18</v>
      </c>
      <c r="M2858">
        <v>2</v>
      </c>
      <c r="N2858" t="s">
        <v>48</v>
      </c>
      <c r="O2858">
        <f t="shared" si="44"/>
        <v>158543.76</v>
      </c>
    </row>
    <row r="2859" spans="1:15" x14ac:dyDescent="0.3">
      <c r="A2859">
        <v>2858</v>
      </c>
      <c r="B2859">
        <v>30</v>
      </c>
      <c r="C2859">
        <v>12</v>
      </c>
      <c r="D2859">
        <v>2023</v>
      </c>
      <c r="E2859" t="s">
        <v>20</v>
      </c>
      <c r="F2859" t="s">
        <v>15</v>
      </c>
      <c r="G2859">
        <v>5</v>
      </c>
      <c r="H2859">
        <v>32196.65</v>
      </c>
      <c r="I2859" t="s">
        <v>832</v>
      </c>
      <c r="J2859">
        <v>28</v>
      </c>
      <c r="K2859" t="s">
        <v>27</v>
      </c>
      <c r="L2859" t="s">
        <v>18</v>
      </c>
      <c r="M2859">
        <v>2</v>
      </c>
      <c r="N2859" t="s">
        <v>86</v>
      </c>
      <c r="O2859">
        <f t="shared" si="44"/>
        <v>160983.25</v>
      </c>
    </row>
    <row r="2860" spans="1:15" x14ac:dyDescent="0.3">
      <c r="A2860">
        <v>2859</v>
      </c>
      <c r="B2860">
        <v>31</v>
      </c>
      <c r="C2860">
        <v>12</v>
      </c>
      <c r="D2860">
        <v>2023</v>
      </c>
      <c r="E2860" t="s">
        <v>29</v>
      </c>
      <c r="F2860" t="s">
        <v>32</v>
      </c>
      <c r="G2860">
        <v>7</v>
      </c>
      <c r="H2860">
        <v>26737.97</v>
      </c>
      <c r="I2860" t="s">
        <v>232</v>
      </c>
      <c r="J2860">
        <v>54</v>
      </c>
      <c r="K2860" t="s">
        <v>56</v>
      </c>
      <c r="L2860" t="s">
        <v>35</v>
      </c>
      <c r="M2860">
        <v>5</v>
      </c>
      <c r="N2860" t="s">
        <v>43</v>
      </c>
      <c r="O2860">
        <f t="shared" si="44"/>
        <v>187165.79</v>
      </c>
    </row>
    <row r="2861" spans="1:15" x14ac:dyDescent="0.3">
      <c r="A2861">
        <v>2860</v>
      </c>
      <c r="B2861">
        <v>31</v>
      </c>
      <c r="C2861">
        <v>12</v>
      </c>
      <c r="D2861">
        <v>2023</v>
      </c>
      <c r="E2861" t="s">
        <v>29</v>
      </c>
      <c r="F2861" t="s">
        <v>37</v>
      </c>
      <c r="G2861">
        <v>8</v>
      </c>
      <c r="H2861">
        <v>20823.25</v>
      </c>
      <c r="I2861" t="s">
        <v>1027</v>
      </c>
      <c r="J2861">
        <v>41</v>
      </c>
      <c r="K2861" t="s">
        <v>47</v>
      </c>
      <c r="L2861" t="s">
        <v>18</v>
      </c>
      <c r="M2861">
        <v>2</v>
      </c>
      <c r="N2861" t="s">
        <v>40</v>
      </c>
      <c r="O2861">
        <f t="shared" si="44"/>
        <v>166586</v>
      </c>
    </row>
    <row r="2862" spans="1:15" x14ac:dyDescent="0.3">
      <c r="A2862">
        <v>2861</v>
      </c>
      <c r="B2862">
        <v>31</v>
      </c>
      <c r="C2862">
        <v>12</v>
      </c>
      <c r="D2862">
        <v>2023</v>
      </c>
      <c r="E2862" t="s">
        <v>29</v>
      </c>
      <c r="F2862" t="s">
        <v>21</v>
      </c>
      <c r="G2862">
        <v>7</v>
      </c>
      <c r="H2862">
        <v>43150.21</v>
      </c>
      <c r="I2862" t="s">
        <v>129</v>
      </c>
      <c r="J2862">
        <v>24</v>
      </c>
      <c r="K2862" t="s">
        <v>152</v>
      </c>
      <c r="L2862" t="s">
        <v>35</v>
      </c>
      <c r="M2862">
        <v>5</v>
      </c>
      <c r="N2862" t="s">
        <v>25</v>
      </c>
      <c r="O2862">
        <f t="shared" si="44"/>
        <v>302051.46999999997</v>
      </c>
    </row>
    <row r="2863" spans="1:15" x14ac:dyDescent="0.3">
      <c r="A2863">
        <v>2862</v>
      </c>
      <c r="B2863">
        <v>31</v>
      </c>
      <c r="C2863">
        <v>12</v>
      </c>
      <c r="D2863">
        <v>2023</v>
      </c>
      <c r="E2863" t="s">
        <v>29</v>
      </c>
      <c r="F2863" t="s">
        <v>37</v>
      </c>
      <c r="G2863">
        <v>9</v>
      </c>
      <c r="H2863">
        <v>22928.17</v>
      </c>
      <c r="I2863" t="s">
        <v>173</v>
      </c>
      <c r="J2863">
        <v>25</v>
      </c>
      <c r="K2863" t="s">
        <v>27</v>
      </c>
      <c r="L2863" t="s">
        <v>24</v>
      </c>
      <c r="M2863">
        <v>4</v>
      </c>
      <c r="N2863" t="s">
        <v>53</v>
      </c>
      <c r="O2863">
        <f t="shared" si="44"/>
        <v>206353.52999999997</v>
      </c>
    </row>
    <row r="2864" spans="1:15" x14ac:dyDescent="0.3">
      <c r="A2864">
        <v>2863</v>
      </c>
      <c r="B2864">
        <v>1</v>
      </c>
      <c r="C2864">
        <v>1</v>
      </c>
      <c r="D2864">
        <v>2024</v>
      </c>
      <c r="E2864" t="s">
        <v>44</v>
      </c>
      <c r="F2864" t="s">
        <v>21</v>
      </c>
      <c r="G2864">
        <v>5</v>
      </c>
      <c r="H2864">
        <v>22021.05</v>
      </c>
      <c r="I2864" t="s">
        <v>769</v>
      </c>
      <c r="J2864">
        <v>50</v>
      </c>
      <c r="K2864" t="s">
        <v>56</v>
      </c>
      <c r="L2864" t="s">
        <v>52</v>
      </c>
      <c r="M2864">
        <v>5</v>
      </c>
      <c r="N2864" t="s">
        <v>65</v>
      </c>
      <c r="O2864">
        <f t="shared" si="44"/>
        <v>110105.25</v>
      </c>
    </row>
    <row r="2865" spans="1:15" x14ac:dyDescent="0.3">
      <c r="A2865">
        <v>2864</v>
      </c>
      <c r="B2865">
        <v>1</v>
      </c>
      <c r="C2865">
        <v>1</v>
      </c>
      <c r="D2865">
        <v>2024</v>
      </c>
      <c r="E2865" t="s">
        <v>44</v>
      </c>
      <c r="F2865" t="s">
        <v>32</v>
      </c>
      <c r="G2865">
        <v>3</v>
      </c>
      <c r="H2865">
        <v>69431.91</v>
      </c>
      <c r="I2865" t="s">
        <v>598</v>
      </c>
      <c r="J2865">
        <v>42</v>
      </c>
      <c r="K2865" t="s">
        <v>69</v>
      </c>
      <c r="L2865" t="s">
        <v>18</v>
      </c>
      <c r="M2865">
        <v>4</v>
      </c>
      <c r="N2865" t="s">
        <v>43</v>
      </c>
      <c r="O2865">
        <f t="shared" si="44"/>
        <v>208295.73</v>
      </c>
    </row>
    <row r="2866" spans="1:15" x14ac:dyDescent="0.3">
      <c r="A2866">
        <v>2865</v>
      </c>
      <c r="B2866">
        <v>1</v>
      </c>
      <c r="C2866">
        <v>1</v>
      </c>
      <c r="D2866">
        <v>2024</v>
      </c>
      <c r="E2866" t="s">
        <v>44</v>
      </c>
      <c r="F2866" t="s">
        <v>15</v>
      </c>
      <c r="G2866">
        <v>6</v>
      </c>
      <c r="H2866">
        <v>58104.85</v>
      </c>
      <c r="I2866" t="s">
        <v>793</v>
      </c>
      <c r="J2866">
        <v>18</v>
      </c>
      <c r="K2866" t="s">
        <v>27</v>
      </c>
      <c r="L2866" t="s">
        <v>24</v>
      </c>
      <c r="M2866">
        <v>3</v>
      </c>
      <c r="N2866" t="s">
        <v>19</v>
      </c>
      <c r="O2866">
        <f t="shared" si="44"/>
        <v>348629.1</v>
      </c>
    </row>
    <row r="2867" spans="1:15" x14ac:dyDescent="0.3">
      <c r="A2867">
        <v>2866</v>
      </c>
      <c r="B2867">
        <v>1</v>
      </c>
      <c r="C2867">
        <v>1</v>
      </c>
      <c r="D2867">
        <v>2024</v>
      </c>
      <c r="E2867" t="s">
        <v>44</v>
      </c>
      <c r="F2867" t="s">
        <v>45</v>
      </c>
      <c r="G2867">
        <v>5</v>
      </c>
      <c r="H2867">
        <v>54896.61</v>
      </c>
      <c r="I2867" t="s">
        <v>551</v>
      </c>
      <c r="J2867">
        <v>20</v>
      </c>
      <c r="K2867" t="s">
        <v>23</v>
      </c>
      <c r="L2867" t="s">
        <v>24</v>
      </c>
      <c r="M2867">
        <v>2</v>
      </c>
      <c r="N2867" t="s">
        <v>104</v>
      </c>
      <c r="O2867">
        <f t="shared" si="44"/>
        <v>274483.05</v>
      </c>
    </row>
    <row r="2868" spans="1:15" x14ac:dyDescent="0.3">
      <c r="A2868">
        <v>2867</v>
      </c>
      <c r="B2868">
        <v>2</v>
      </c>
      <c r="C2868">
        <v>1</v>
      </c>
      <c r="D2868">
        <v>2024</v>
      </c>
      <c r="E2868" t="s">
        <v>54</v>
      </c>
      <c r="F2868" t="s">
        <v>32</v>
      </c>
      <c r="G2868">
        <v>4</v>
      </c>
      <c r="H2868">
        <v>57643.64</v>
      </c>
      <c r="I2868" t="s">
        <v>1002</v>
      </c>
      <c r="J2868">
        <v>57</v>
      </c>
      <c r="K2868" t="s">
        <v>23</v>
      </c>
      <c r="L2868" t="s">
        <v>35</v>
      </c>
      <c r="M2868">
        <v>5</v>
      </c>
      <c r="N2868" t="s">
        <v>43</v>
      </c>
      <c r="O2868">
        <f t="shared" si="44"/>
        <v>230574.56</v>
      </c>
    </row>
    <row r="2869" spans="1:15" x14ac:dyDescent="0.3">
      <c r="A2869">
        <v>2868</v>
      </c>
      <c r="B2869">
        <v>2</v>
      </c>
      <c r="C2869">
        <v>1</v>
      </c>
      <c r="D2869">
        <v>2024</v>
      </c>
      <c r="E2869" t="s">
        <v>54</v>
      </c>
      <c r="F2869" t="s">
        <v>37</v>
      </c>
      <c r="G2869">
        <v>2</v>
      </c>
      <c r="H2869">
        <v>68135.37</v>
      </c>
      <c r="I2869" t="s">
        <v>237</v>
      </c>
      <c r="J2869">
        <v>45</v>
      </c>
      <c r="K2869" t="s">
        <v>47</v>
      </c>
      <c r="L2869" t="s">
        <v>35</v>
      </c>
      <c r="M2869">
        <v>5</v>
      </c>
      <c r="N2869" t="s">
        <v>97</v>
      </c>
      <c r="O2869">
        <f t="shared" si="44"/>
        <v>136270.74</v>
      </c>
    </row>
    <row r="2870" spans="1:15" x14ac:dyDescent="0.3">
      <c r="A2870">
        <v>2869</v>
      </c>
      <c r="B2870">
        <v>2</v>
      </c>
      <c r="C2870">
        <v>1</v>
      </c>
      <c r="D2870">
        <v>2024</v>
      </c>
      <c r="E2870" t="s">
        <v>54</v>
      </c>
      <c r="F2870" t="s">
        <v>45</v>
      </c>
      <c r="G2870">
        <v>7</v>
      </c>
      <c r="H2870">
        <v>44396.6</v>
      </c>
      <c r="I2870" t="s">
        <v>717</v>
      </c>
      <c r="J2870">
        <v>50</v>
      </c>
      <c r="K2870" t="s">
        <v>140</v>
      </c>
      <c r="L2870" t="s">
        <v>18</v>
      </c>
      <c r="M2870">
        <v>2</v>
      </c>
      <c r="N2870" t="s">
        <v>104</v>
      </c>
      <c r="O2870">
        <f t="shared" si="44"/>
        <v>310776.2</v>
      </c>
    </row>
    <row r="2871" spans="1:15" x14ac:dyDescent="0.3">
      <c r="A2871">
        <v>2870</v>
      </c>
      <c r="B2871">
        <v>3</v>
      </c>
      <c r="C2871">
        <v>1</v>
      </c>
      <c r="D2871">
        <v>2024</v>
      </c>
      <c r="E2871" t="s">
        <v>62</v>
      </c>
      <c r="F2871" t="s">
        <v>15</v>
      </c>
      <c r="G2871">
        <v>5</v>
      </c>
      <c r="H2871">
        <v>23214.63</v>
      </c>
      <c r="I2871" t="s">
        <v>173</v>
      </c>
      <c r="J2871">
        <v>18</v>
      </c>
      <c r="K2871" t="s">
        <v>92</v>
      </c>
      <c r="L2871" t="s">
        <v>35</v>
      </c>
      <c r="M2871">
        <v>2</v>
      </c>
      <c r="N2871" t="s">
        <v>86</v>
      </c>
      <c r="O2871">
        <f t="shared" si="44"/>
        <v>116073.15000000001</v>
      </c>
    </row>
    <row r="2872" spans="1:15" x14ac:dyDescent="0.3">
      <c r="A2872">
        <v>2871</v>
      </c>
      <c r="B2872">
        <v>3</v>
      </c>
      <c r="C2872">
        <v>1</v>
      </c>
      <c r="D2872">
        <v>2024</v>
      </c>
      <c r="E2872" t="s">
        <v>62</v>
      </c>
      <c r="F2872" t="s">
        <v>32</v>
      </c>
      <c r="G2872">
        <v>4</v>
      </c>
      <c r="H2872">
        <v>61732.58</v>
      </c>
      <c r="I2872" t="s">
        <v>894</v>
      </c>
      <c r="J2872">
        <v>55</v>
      </c>
      <c r="K2872" t="s">
        <v>27</v>
      </c>
      <c r="L2872" t="s">
        <v>24</v>
      </c>
      <c r="M2872">
        <v>3</v>
      </c>
      <c r="N2872" t="s">
        <v>43</v>
      </c>
      <c r="O2872">
        <f t="shared" si="44"/>
        <v>246930.32</v>
      </c>
    </row>
    <row r="2873" spans="1:15" x14ac:dyDescent="0.3">
      <c r="A2873">
        <v>2872</v>
      </c>
      <c r="B2873">
        <v>3</v>
      </c>
      <c r="C2873">
        <v>1</v>
      </c>
      <c r="D2873">
        <v>2024</v>
      </c>
      <c r="E2873" t="s">
        <v>62</v>
      </c>
      <c r="F2873" t="s">
        <v>45</v>
      </c>
      <c r="G2873">
        <v>8</v>
      </c>
      <c r="H2873">
        <v>54563.839999999997</v>
      </c>
      <c r="I2873" t="s">
        <v>951</v>
      </c>
      <c r="J2873">
        <v>44</v>
      </c>
      <c r="K2873" t="s">
        <v>47</v>
      </c>
      <c r="L2873" t="s">
        <v>24</v>
      </c>
      <c r="M2873">
        <v>4</v>
      </c>
      <c r="N2873" t="s">
        <v>104</v>
      </c>
      <c r="O2873">
        <f t="shared" si="44"/>
        <v>436510.71999999997</v>
      </c>
    </row>
    <row r="2874" spans="1:15" x14ac:dyDescent="0.3">
      <c r="A2874">
        <v>2873</v>
      </c>
      <c r="B2874">
        <v>4</v>
      </c>
      <c r="C2874">
        <v>1</v>
      </c>
      <c r="D2874">
        <v>2024</v>
      </c>
      <c r="E2874" t="s">
        <v>67</v>
      </c>
      <c r="F2874" t="s">
        <v>32</v>
      </c>
      <c r="G2874">
        <v>9</v>
      </c>
      <c r="H2874">
        <v>34858.5</v>
      </c>
      <c r="I2874" t="s">
        <v>777</v>
      </c>
      <c r="J2874">
        <v>55</v>
      </c>
      <c r="K2874" t="s">
        <v>116</v>
      </c>
      <c r="L2874" t="s">
        <v>52</v>
      </c>
      <c r="M2874">
        <v>3</v>
      </c>
      <c r="N2874" t="s">
        <v>43</v>
      </c>
      <c r="O2874">
        <f t="shared" si="44"/>
        <v>313726.5</v>
      </c>
    </row>
    <row r="2875" spans="1:15" x14ac:dyDescent="0.3">
      <c r="A2875">
        <v>2874</v>
      </c>
      <c r="B2875">
        <v>4</v>
      </c>
      <c r="C2875">
        <v>1</v>
      </c>
      <c r="D2875">
        <v>2024</v>
      </c>
      <c r="E2875" t="s">
        <v>67</v>
      </c>
      <c r="F2875" t="s">
        <v>32</v>
      </c>
      <c r="G2875">
        <v>9</v>
      </c>
      <c r="H2875">
        <v>38414.17</v>
      </c>
      <c r="I2875" t="s">
        <v>859</v>
      </c>
      <c r="J2875">
        <v>52</v>
      </c>
      <c r="K2875" t="s">
        <v>27</v>
      </c>
      <c r="L2875" t="s">
        <v>24</v>
      </c>
      <c r="M2875">
        <v>2</v>
      </c>
      <c r="N2875" t="s">
        <v>101</v>
      </c>
      <c r="O2875">
        <f t="shared" si="44"/>
        <v>345727.52999999997</v>
      </c>
    </row>
    <row r="2876" spans="1:15" x14ac:dyDescent="0.3">
      <c r="A2876">
        <v>2875</v>
      </c>
      <c r="B2876">
        <v>4</v>
      </c>
      <c r="C2876">
        <v>1</v>
      </c>
      <c r="D2876">
        <v>2024</v>
      </c>
      <c r="E2876" t="s">
        <v>67</v>
      </c>
      <c r="F2876" t="s">
        <v>15</v>
      </c>
      <c r="G2876">
        <v>3</v>
      </c>
      <c r="H2876">
        <v>34675.14</v>
      </c>
      <c r="I2876" t="s">
        <v>918</v>
      </c>
      <c r="J2876">
        <v>27</v>
      </c>
      <c r="K2876" t="s">
        <v>64</v>
      </c>
      <c r="L2876" t="s">
        <v>18</v>
      </c>
      <c r="M2876">
        <v>3</v>
      </c>
      <c r="N2876" t="s">
        <v>19</v>
      </c>
      <c r="O2876">
        <f t="shared" si="44"/>
        <v>104025.42</v>
      </c>
    </row>
    <row r="2877" spans="1:15" x14ac:dyDescent="0.3">
      <c r="A2877">
        <v>2876</v>
      </c>
      <c r="B2877">
        <v>5</v>
      </c>
      <c r="C2877">
        <v>1</v>
      </c>
      <c r="D2877">
        <v>2024</v>
      </c>
      <c r="E2877" t="s">
        <v>74</v>
      </c>
      <c r="F2877" t="s">
        <v>21</v>
      </c>
      <c r="G2877">
        <v>3</v>
      </c>
      <c r="H2877">
        <v>65796.53</v>
      </c>
      <c r="I2877" t="s">
        <v>87</v>
      </c>
      <c r="J2877">
        <v>29</v>
      </c>
      <c r="K2877" t="s">
        <v>119</v>
      </c>
      <c r="L2877" t="s">
        <v>52</v>
      </c>
      <c r="M2877">
        <v>4</v>
      </c>
      <c r="N2877" t="s">
        <v>28</v>
      </c>
      <c r="O2877">
        <f t="shared" si="44"/>
        <v>197389.59</v>
      </c>
    </row>
    <row r="2878" spans="1:15" x14ac:dyDescent="0.3">
      <c r="A2878">
        <v>2877</v>
      </c>
      <c r="B2878">
        <v>5</v>
      </c>
      <c r="C2878">
        <v>1</v>
      </c>
      <c r="D2878">
        <v>2024</v>
      </c>
      <c r="E2878" t="s">
        <v>74</v>
      </c>
      <c r="F2878" t="s">
        <v>45</v>
      </c>
      <c r="G2878">
        <v>5</v>
      </c>
      <c r="H2878">
        <v>30611.9</v>
      </c>
      <c r="I2878" t="s">
        <v>855</v>
      </c>
      <c r="J2878">
        <v>27</v>
      </c>
      <c r="K2878" t="s">
        <v>27</v>
      </c>
      <c r="L2878" t="s">
        <v>35</v>
      </c>
      <c r="M2878">
        <v>2</v>
      </c>
      <c r="N2878" t="s">
        <v>104</v>
      </c>
      <c r="O2878">
        <f t="shared" si="44"/>
        <v>153059.5</v>
      </c>
    </row>
    <row r="2879" spans="1:15" x14ac:dyDescent="0.3">
      <c r="A2879">
        <v>2878</v>
      </c>
      <c r="B2879">
        <v>5</v>
      </c>
      <c r="C2879">
        <v>1</v>
      </c>
      <c r="D2879">
        <v>2024</v>
      </c>
      <c r="E2879" t="s">
        <v>74</v>
      </c>
      <c r="F2879" t="s">
        <v>15</v>
      </c>
      <c r="G2879">
        <v>5</v>
      </c>
      <c r="H2879">
        <v>67809.06</v>
      </c>
      <c r="I2879" t="s">
        <v>331</v>
      </c>
      <c r="J2879">
        <v>51</v>
      </c>
      <c r="K2879" t="s">
        <v>140</v>
      </c>
      <c r="L2879" t="s">
        <v>52</v>
      </c>
      <c r="M2879">
        <v>2</v>
      </c>
      <c r="N2879" t="s">
        <v>31</v>
      </c>
      <c r="O2879">
        <f t="shared" si="44"/>
        <v>339045.3</v>
      </c>
    </row>
    <row r="2880" spans="1:15" x14ac:dyDescent="0.3">
      <c r="A2880">
        <v>2879</v>
      </c>
      <c r="B2880">
        <v>5</v>
      </c>
      <c r="C2880">
        <v>1</v>
      </c>
      <c r="D2880">
        <v>2024</v>
      </c>
      <c r="E2880" t="s">
        <v>74</v>
      </c>
      <c r="F2880" t="s">
        <v>32</v>
      </c>
      <c r="G2880">
        <v>2</v>
      </c>
      <c r="H2880">
        <v>64616.31</v>
      </c>
      <c r="I2880" t="s">
        <v>608</v>
      </c>
      <c r="J2880">
        <v>41</v>
      </c>
      <c r="K2880" t="s">
        <v>112</v>
      </c>
      <c r="L2880" t="s">
        <v>24</v>
      </c>
      <c r="M2880">
        <v>5</v>
      </c>
      <c r="N2880" t="s">
        <v>36</v>
      </c>
      <c r="O2880">
        <f t="shared" si="44"/>
        <v>129232.62</v>
      </c>
    </row>
    <row r="2881" spans="1:15" x14ac:dyDescent="0.3">
      <c r="A2881">
        <v>2880</v>
      </c>
      <c r="B2881">
        <v>6</v>
      </c>
      <c r="C2881">
        <v>1</v>
      </c>
      <c r="D2881">
        <v>2024</v>
      </c>
      <c r="E2881" t="s">
        <v>20</v>
      </c>
      <c r="F2881" t="s">
        <v>15</v>
      </c>
      <c r="G2881">
        <v>1</v>
      </c>
      <c r="H2881">
        <v>47831.27</v>
      </c>
      <c r="I2881" t="s">
        <v>1028</v>
      </c>
      <c r="J2881">
        <v>45</v>
      </c>
      <c r="K2881" t="s">
        <v>39</v>
      </c>
      <c r="L2881" t="s">
        <v>18</v>
      </c>
      <c r="M2881">
        <v>5</v>
      </c>
      <c r="N2881" t="s">
        <v>86</v>
      </c>
      <c r="O2881">
        <f t="shared" si="44"/>
        <v>47831.27</v>
      </c>
    </row>
    <row r="2882" spans="1:15" x14ac:dyDescent="0.3">
      <c r="A2882">
        <v>2881</v>
      </c>
      <c r="B2882">
        <v>6</v>
      </c>
      <c r="C2882">
        <v>1</v>
      </c>
      <c r="D2882">
        <v>2024</v>
      </c>
      <c r="E2882" t="s">
        <v>20</v>
      </c>
      <c r="F2882" t="s">
        <v>21</v>
      </c>
      <c r="G2882">
        <v>8</v>
      </c>
      <c r="H2882">
        <v>44789.31</v>
      </c>
      <c r="I2882" t="s">
        <v>746</v>
      </c>
      <c r="J2882">
        <v>39</v>
      </c>
      <c r="K2882" t="s">
        <v>34</v>
      </c>
      <c r="L2882" t="s">
        <v>35</v>
      </c>
      <c r="M2882">
        <v>2</v>
      </c>
      <c r="N2882" t="s">
        <v>25</v>
      </c>
      <c r="O2882">
        <f t="shared" si="44"/>
        <v>358314.48</v>
      </c>
    </row>
    <row r="2883" spans="1:15" x14ac:dyDescent="0.3">
      <c r="A2883">
        <v>2882</v>
      </c>
      <c r="B2883">
        <v>6</v>
      </c>
      <c r="C2883">
        <v>1</v>
      </c>
      <c r="D2883">
        <v>2024</v>
      </c>
      <c r="E2883" t="s">
        <v>20</v>
      </c>
      <c r="F2883" t="s">
        <v>45</v>
      </c>
      <c r="G2883">
        <v>3</v>
      </c>
      <c r="H2883">
        <v>32205.360000000001</v>
      </c>
      <c r="I2883" t="s">
        <v>277</v>
      </c>
      <c r="J2883">
        <v>33</v>
      </c>
      <c r="K2883" t="s">
        <v>17</v>
      </c>
      <c r="L2883" t="s">
        <v>35</v>
      </c>
      <c r="M2883">
        <v>3</v>
      </c>
      <c r="N2883" t="s">
        <v>104</v>
      </c>
      <c r="O2883">
        <f t="shared" ref="O2883:O2946" si="45">G2883*H2883</f>
        <v>96616.08</v>
      </c>
    </row>
    <row r="2884" spans="1:15" x14ac:dyDescent="0.3">
      <c r="A2884">
        <v>2883</v>
      </c>
      <c r="B2884">
        <v>7</v>
      </c>
      <c r="C2884">
        <v>1</v>
      </c>
      <c r="D2884">
        <v>2024</v>
      </c>
      <c r="E2884" t="s">
        <v>29</v>
      </c>
      <c r="F2884" t="s">
        <v>21</v>
      </c>
      <c r="G2884">
        <v>1</v>
      </c>
      <c r="H2884">
        <v>11100.3</v>
      </c>
      <c r="I2884" t="s">
        <v>490</v>
      </c>
      <c r="J2884">
        <v>30</v>
      </c>
      <c r="K2884" t="s">
        <v>64</v>
      </c>
      <c r="L2884" t="s">
        <v>24</v>
      </c>
      <c r="M2884">
        <v>5</v>
      </c>
      <c r="N2884" t="s">
        <v>25</v>
      </c>
      <c r="O2884">
        <f t="shared" si="45"/>
        <v>11100.3</v>
      </c>
    </row>
    <row r="2885" spans="1:15" x14ac:dyDescent="0.3">
      <c r="A2885">
        <v>2884</v>
      </c>
      <c r="B2885">
        <v>7</v>
      </c>
      <c r="C2885">
        <v>1</v>
      </c>
      <c r="D2885">
        <v>2024</v>
      </c>
      <c r="E2885" t="s">
        <v>29</v>
      </c>
      <c r="F2885" t="s">
        <v>37</v>
      </c>
      <c r="G2885">
        <v>1</v>
      </c>
      <c r="H2885">
        <v>17657.39</v>
      </c>
      <c r="I2885" t="s">
        <v>272</v>
      </c>
      <c r="J2885">
        <v>53</v>
      </c>
      <c r="K2885" t="s">
        <v>27</v>
      </c>
      <c r="L2885" t="s">
        <v>18</v>
      </c>
      <c r="M2885">
        <v>2</v>
      </c>
      <c r="N2885" t="s">
        <v>53</v>
      </c>
      <c r="O2885">
        <f t="shared" si="45"/>
        <v>17657.39</v>
      </c>
    </row>
    <row r="2886" spans="1:15" x14ac:dyDescent="0.3">
      <c r="A2886">
        <v>2885</v>
      </c>
      <c r="B2886">
        <v>7</v>
      </c>
      <c r="C2886">
        <v>1</v>
      </c>
      <c r="D2886">
        <v>2024</v>
      </c>
      <c r="E2886" t="s">
        <v>29</v>
      </c>
      <c r="F2886" t="s">
        <v>45</v>
      </c>
      <c r="G2886">
        <v>2</v>
      </c>
      <c r="H2886">
        <v>55253.88</v>
      </c>
      <c r="I2886" t="s">
        <v>158</v>
      </c>
      <c r="J2886">
        <v>53</v>
      </c>
      <c r="K2886" t="s">
        <v>23</v>
      </c>
      <c r="L2886" t="s">
        <v>24</v>
      </c>
      <c r="M2886">
        <v>4</v>
      </c>
      <c r="N2886" t="s">
        <v>90</v>
      </c>
      <c r="O2886">
        <f t="shared" si="45"/>
        <v>110507.76</v>
      </c>
    </row>
    <row r="2887" spans="1:15" x14ac:dyDescent="0.3">
      <c r="A2887">
        <v>2886</v>
      </c>
      <c r="B2887">
        <v>8</v>
      </c>
      <c r="C2887">
        <v>1</v>
      </c>
      <c r="D2887">
        <v>2024</v>
      </c>
      <c r="E2887" t="s">
        <v>44</v>
      </c>
      <c r="F2887" t="s">
        <v>21</v>
      </c>
      <c r="G2887">
        <v>6</v>
      </c>
      <c r="H2887">
        <v>38292.410000000003</v>
      </c>
      <c r="I2887" t="s">
        <v>313</v>
      </c>
      <c r="J2887">
        <v>40</v>
      </c>
      <c r="K2887" t="s">
        <v>27</v>
      </c>
      <c r="L2887" t="s">
        <v>24</v>
      </c>
      <c r="M2887">
        <v>3</v>
      </c>
      <c r="N2887" t="s">
        <v>65</v>
      </c>
      <c r="O2887">
        <f t="shared" si="45"/>
        <v>229754.46000000002</v>
      </c>
    </row>
    <row r="2888" spans="1:15" x14ac:dyDescent="0.3">
      <c r="A2888">
        <v>2887</v>
      </c>
      <c r="B2888">
        <v>8</v>
      </c>
      <c r="C2888">
        <v>1</v>
      </c>
      <c r="D2888">
        <v>2024</v>
      </c>
      <c r="E2888" t="s">
        <v>44</v>
      </c>
      <c r="F2888" t="s">
        <v>32</v>
      </c>
      <c r="G2888">
        <v>6</v>
      </c>
      <c r="H2888">
        <v>18990.29</v>
      </c>
      <c r="I2888" t="s">
        <v>689</v>
      </c>
      <c r="J2888">
        <v>31</v>
      </c>
      <c r="K2888" t="s">
        <v>79</v>
      </c>
      <c r="L2888" t="s">
        <v>18</v>
      </c>
      <c r="M2888">
        <v>4</v>
      </c>
      <c r="N2888" t="s">
        <v>36</v>
      </c>
      <c r="O2888">
        <f t="shared" si="45"/>
        <v>113941.74</v>
      </c>
    </row>
    <row r="2889" spans="1:15" x14ac:dyDescent="0.3">
      <c r="A2889">
        <v>2888</v>
      </c>
      <c r="B2889">
        <v>8</v>
      </c>
      <c r="C2889">
        <v>1</v>
      </c>
      <c r="D2889">
        <v>2024</v>
      </c>
      <c r="E2889" t="s">
        <v>44</v>
      </c>
      <c r="F2889" t="s">
        <v>45</v>
      </c>
      <c r="G2889">
        <v>3</v>
      </c>
      <c r="H2889">
        <v>25837.65</v>
      </c>
      <c r="I2889" t="s">
        <v>262</v>
      </c>
      <c r="J2889">
        <v>49</v>
      </c>
      <c r="K2889" t="s">
        <v>27</v>
      </c>
      <c r="L2889" t="s">
        <v>24</v>
      </c>
      <c r="M2889">
        <v>3</v>
      </c>
      <c r="N2889" t="s">
        <v>48</v>
      </c>
      <c r="O2889">
        <f t="shared" si="45"/>
        <v>77512.950000000012</v>
      </c>
    </row>
    <row r="2890" spans="1:15" x14ac:dyDescent="0.3">
      <c r="A2890">
        <v>2889</v>
      </c>
      <c r="B2890">
        <v>8</v>
      </c>
      <c r="C2890">
        <v>1</v>
      </c>
      <c r="D2890">
        <v>2024</v>
      </c>
      <c r="E2890" t="s">
        <v>44</v>
      </c>
      <c r="F2890" t="s">
        <v>45</v>
      </c>
      <c r="G2890">
        <v>4</v>
      </c>
      <c r="H2890">
        <v>66870.210000000006</v>
      </c>
      <c r="I2890" t="s">
        <v>861</v>
      </c>
      <c r="J2890">
        <v>20</v>
      </c>
      <c r="K2890" t="s">
        <v>56</v>
      </c>
      <c r="L2890" t="s">
        <v>18</v>
      </c>
      <c r="M2890">
        <v>2</v>
      </c>
      <c r="N2890" t="s">
        <v>90</v>
      </c>
      <c r="O2890">
        <f t="shared" si="45"/>
        <v>267480.84000000003</v>
      </c>
    </row>
    <row r="2891" spans="1:15" x14ac:dyDescent="0.3">
      <c r="A2891">
        <v>2890</v>
      </c>
      <c r="B2891">
        <v>9</v>
      </c>
      <c r="C2891">
        <v>1</v>
      </c>
      <c r="D2891">
        <v>2024</v>
      </c>
      <c r="E2891" t="s">
        <v>54</v>
      </c>
      <c r="F2891" t="s">
        <v>15</v>
      </c>
      <c r="G2891">
        <v>2</v>
      </c>
      <c r="H2891">
        <v>32027.97</v>
      </c>
      <c r="I2891" t="s">
        <v>698</v>
      </c>
      <c r="J2891">
        <v>44</v>
      </c>
      <c r="K2891" t="s">
        <v>23</v>
      </c>
      <c r="L2891" t="s">
        <v>18</v>
      </c>
      <c r="M2891">
        <v>4</v>
      </c>
      <c r="N2891" t="s">
        <v>31</v>
      </c>
      <c r="O2891">
        <f t="shared" si="45"/>
        <v>64055.94</v>
      </c>
    </row>
    <row r="2892" spans="1:15" x14ac:dyDescent="0.3">
      <c r="A2892">
        <v>2891</v>
      </c>
      <c r="B2892">
        <v>9</v>
      </c>
      <c r="C2892">
        <v>1</v>
      </c>
      <c r="D2892">
        <v>2024</v>
      </c>
      <c r="E2892" t="s">
        <v>54</v>
      </c>
      <c r="F2892" t="s">
        <v>32</v>
      </c>
      <c r="G2892">
        <v>2</v>
      </c>
      <c r="H2892">
        <v>64460.92</v>
      </c>
      <c r="I2892" t="s">
        <v>143</v>
      </c>
      <c r="J2892">
        <v>36</v>
      </c>
      <c r="K2892" t="s">
        <v>61</v>
      </c>
      <c r="L2892" t="s">
        <v>24</v>
      </c>
      <c r="M2892">
        <v>2</v>
      </c>
      <c r="N2892" t="s">
        <v>43</v>
      </c>
      <c r="O2892">
        <f t="shared" si="45"/>
        <v>128921.84</v>
      </c>
    </row>
    <row r="2893" spans="1:15" x14ac:dyDescent="0.3">
      <c r="A2893">
        <v>2892</v>
      </c>
      <c r="B2893">
        <v>9</v>
      </c>
      <c r="C2893">
        <v>1</v>
      </c>
      <c r="D2893">
        <v>2024</v>
      </c>
      <c r="E2893" t="s">
        <v>54</v>
      </c>
      <c r="F2893" t="s">
        <v>37</v>
      </c>
      <c r="G2893">
        <v>7</v>
      </c>
      <c r="H2893">
        <v>28278.15</v>
      </c>
      <c r="I2893" t="s">
        <v>323</v>
      </c>
      <c r="J2893">
        <v>39</v>
      </c>
      <c r="K2893" t="s">
        <v>23</v>
      </c>
      <c r="L2893" t="s">
        <v>24</v>
      </c>
      <c r="M2893">
        <v>4</v>
      </c>
      <c r="N2893" t="s">
        <v>53</v>
      </c>
      <c r="O2893">
        <f t="shared" si="45"/>
        <v>197947.05000000002</v>
      </c>
    </row>
    <row r="2894" spans="1:15" x14ac:dyDescent="0.3">
      <c r="A2894">
        <v>2893</v>
      </c>
      <c r="B2894">
        <v>9</v>
      </c>
      <c r="C2894">
        <v>1</v>
      </c>
      <c r="D2894">
        <v>2024</v>
      </c>
      <c r="E2894" t="s">
        <v>54</v>
      </c>
      <c r="F2894" t="s">
        <v>21</v>
      </c>
      <c r="G2894">
        <v>1</v>
      </c>
      <c r="H2894">
        <v>42593.21</v>
      </c>
      <c r="I2894" t="s">
        <v>569</v>
      </c>
      <c r="J2894">
        <v>18</v>
      </c>
      <c r="K2894" t="s">
        <v>23</v>
      </c>
      <c r="L2894" t="s">
        <v>52</v>
      </c>
      <c r="M2894">
        <v>3</v>
      </c>
      <c r="N2894" t="s">
        <v>28</v>
      </c>
      <c r="O2894">
        <f t="shared" si="45"/>
        <v>42593.21</v>
      </c>
    </row>
    <row r="2895" spans="1:15" x14ac:dyDescent="0.3">
      <c r="A2895">
        <v>2894</v>
      </c>
      <c r="B2895">
        <v>10</v>
      </c>
      <c r="C2895">
        <v>1</v>
      </c>
      <c r="D2895">
        <v>2024</v>
      </c>
      <c r="E2895" t="s">
        <v>62</v>
      </c>
      <c r="F2895" t="s">
        <v>15</v>
      </c>
      <c r="G2895">
        <v>7</v>
      </c>
      <c r="H2895">
        <v>11228.63</v>
      </c>
      <c r="I2895" t="s">
        <v>315</v>
      </c>
      <c r="J2895">
        <v>22</v>
      </c>
      <c r="K2895" t="s">
        <v>23</v>
      </c>
      <c r="L2895" t="s">
        <v>35</v>
      </c>
      <c r="M2895">
        <v>2</v>
      </c>
      <c r="N2895" t="s">
        <v>19</v>
      </c>
      <c r="O2895">
        <f t="shared" si="45"/>
        <v>78600.409999999989</v>
      </c>
    </row>
    <row r="2896" spans="1:15" x14ac:dyDescent="0.3">
      <c r="A2896">
        <v>2895</v>
      </c>
      <c r="B2896">
        <v>10</v>
      </c>
      <c r="C2896">
        <v>1</v>
      </c>
      <c r="D2896">
        <v>2024</v>
      </c>
      <c r="E2896" t="s">
        <v>62</v>
      </c>
      <c r="F2896" t="s">
        <v>21</v>
      </c>
      <c r="G2896">
        <v>1</v>
      </c>
      <c r="H2896">
        <v>41312.51</v>
      </c>
      <c r="I2896" t="s">
        <v>1019</v>
      </c>
      <c r="J2896">
        <v>50</v>
      </c>
      <c r="K2896" t="s">
        <v>135</v>
      </c>
      <c r="L2896" t="s">
        <v>35</v>
      </c>
      <c r="M2896">
        <v>3</v>
      </c>
      <c r="N2896" t="s">
        <v>25</v>
      </c>
      <c r="O2896">
        <f t="shared" si="45"/>
        <v>41312.51</v>
      </c>
    </row>
    <row r="2897" spans="1:15" x14ac:dyDescent="0.3">
      <c r="A2897">
        <v>2896</v>
      </c>
      <c r="B2897">
        <v>10</v>
      </c>
      <c r="C2897">
        <v>1</v>
      </c>
      <c r="D2897">
        <v>2024</v>
      </c>
      <c r="E2897" t="s">
        <v>62</v>
      </c>
      <c r="F2897" t="s">
        <v>37</v>
      </c>
      <c r="G2897">
        <v>6</v>
      </c>
      <c r="H2897">
        <v>48216.52</v>
      </c>
      <c r="I2897" t="s">
        <v>947</v>
      </c>
      <c r="J2897">
        <v>36</v>
      </c>
      <c r="K2897" t="s">
        <v>27</v>
      </c>
      <c r="L2897" t="s">
        <v>18</v>
      </c>
      <c r="M2897">
        <v>3</v>
      </c>
      <c r="N2897" t="s">
        <v>53</v>
      </c>
      <c r="O2897">
        <f t="shared" si="45"/>
        <v>289299.12</v>
      </c>
    </row>
    <row r="2898" spans="1:15" x14ac:dyDescent="0.3">
      <c r="A2898">
        <v>2897</v>
      </c>
      <c r="B2898">
        <v>11</v>
      </c>
      <c r="C2898">
        <v>1</v>
      </c>
      <c r="D2898">
        <v>2024</v>
      </c>
      <c r="E2898" t="s">
        <v>67</v>
      </c>
      <c r="F2898" t="s">
        <v>37</v>
      </c>
      <c r="G2898">
        <v>3</v>
      </c>
      <c r="H2898">
        <v>24058.31</v>
      </c>
      <c r="I2898" t="s">
        <v>857</v>
      </c>
      <c r="J2898">
        <v>53</v>
      </c>
      <c r="K2898" t="s">
        <v>23</v>
      </c>
      <c r="L2898" t="s">
        <v>52</v>
      </c>
      <c r="M2898">
        <v>4</v>
      </c>
      <c r="N2898" t="s">
        <v>97</v>
      </c>
      <c r="O2898">
        <f t="shared" si="45"/>
        <v>72174.930000000008</v>
      </c>
    </row>
    <row r="2899" spans="1:15" x14ac:dyDescent="0.3">
      <c r="A2899">
        <v>2898</v>
      </c>
      <c r="B2899">
        <v>11</v>
      </c>
      <c r="C2899">
        <v>1</v>
      </c>
      <c r="D2899">
        <v>2024</v>
      </c>
      <c r="E2899" t="s">
        <v>67</v>
      </c>
      <c r="F2899" t="s">
        <v>45</v>
      </c>
      <c r="G2899">
        <v>8</v>
      </c>
      <c r="H2899">
        <v>44736.23</v>
      </c>
      <c r="I2899" t="s">
        <v>888</v>
      </c>
      <c r="J2899">
        <v>23</v>
      </c>
      <c r="K2899" t="s">
        <v>23</v>
      </c>
      <c r="L2899" t="s">
        <v>18</v>
      </c>
      <c r="M2899">
        <v>4</v>
      </c>
      <c r="N2899" t="s">
        <v>90</v>
      </c>
      <c r="O2899">
        <f t="shared" si="45"/>
        <v>357889.84</v>
      </c>
    </row>
    <row r="2900" spans="1:15" x14ac:dyDescent="0.3">
      <c r="A2900">
        <v>2899</v>
      </c>
      <c r="B2900">
        <v>11</v>
      </c>
      <c r="C2900">
        <v>1</v>
      </c>
      <c r="D2900">
        <v>2024</v>
      </c>
      <c r="E2900" t="s">
        <v>67</v>
      </c>
      <c r="F2900" t="s">
        <v>37</v>
      </c>
      <c r="G2900">
        <v>6</v>
      </c>
      <c r="H2900">
        <v>48830.07</v>
      </c>
      <c r="I2900" t="s">
        <v>714</v>
      </c>
      <c r="J2900">
        <v>32</v>
      </c>
      <c r="K2900" t="s">
        <v>116</v>
      </c>
      <c r="L2900" t="s">
        <v>52</v>
      </c>
      <c r="M2900">
        <v>2</v>
      </c>
      <c r="N2900" t="s">
        <v>40</v>
      </c>
      <c r="O2900">
        <f t="shared" si="45"/>
        <v>292980.42</v>
      </c>
    </row>
    <row r="2901" spans="1:15" x14ac:dyDescent="0.3">
      <c r="A2901">
        <v>2900</v>
      </c>
      <c r="B2901">
        <v>11</v>
      </c>
      <c r="C2901">
        <v>1</v>
      </c>
      <c r="D2901">
        <v>2024</v>
      </c>
      <c r="E2901" t="s">
        <v>67</v>
      </c>
      <c r="F2901" t="s">
        <v>21</v>
      </c>
      <c r="G2901">
        <v>2</v>
      </c>
      <c r="H2901">
        <v>51213.16</v>
      </c>
      <c r="I2901" t="s">
        <v>1029</v>
      </c>
      <c r="J2901">
        <v>53</v>
      </c>
      <c r="K2901" t="s">
        <v>119</v>
      </c>
      <c r="L2901" t="s">
        <v>18</v>
      </c>
      <c r="M2901">
        <v>5</v>
      </c>
      <c r="N2901" t="s">
        <v>65</v>
      </c>
      <c r="O2901">
        <f t="shared" si="45"/>
        <v>102426.32</v>
      </c>
    </row>
    <row r="2902" spans="1:15" x14ac:dyDescent="0.3">
      <c r="A2902">
        <v>2901</v>
      </c>
      <c r="B2902">
        <v>12</v>
      </c>
      <c r="C2902">
        <v>1</v>
      </c>
      <c r="D2902">
        <v>2024</v>
      </c>
      <c r="E2902" t="s">
        <v>74</v>
      </c>
      <c r="F2902" t="s">
        <v>32</v>
      </c>
      <c r="G2902">
        <v>8</v>
      </c>
      <c r="H2902">
        <v>56584.2</v>
      </c>
      <c r="I2902" t="s">
        <v>851</v>
      </c>
      <c r="J2902">
        <v>50</v>
      </c>
      <c r="K2902" t="s">
        <v>69</v>
      </c>
      <c r="L2902" t="s">
        <v>35</v>
      </c>
      <c r="M2902">
        <v>2</v>
      </c>
      <c r="N2902" t="s">
        <v>43</v>
      </c>
      <c r="O2902">
        <f t="shared" si="45"/>
        <v>452673.6</v>
      </c>
    </row>
    <row r="2903" spans="1:15" x14ac:dyDescent="0.3">
      <c r="A2903">
        <v>2902</v>
      </c>
      <c r="B2903">
        <v>12</v>
      </c>
      <c r="C2903">
        <v>1</v>
      </c>
      <c r="D2903">
        <v>2024</v>
      </c>
      <c r="E2903" t="s">
        <v>74</v>
      </c>
      <c r="F2903" t="s">
        <v>32</v>
      </c>
      <c r="G2903">
        <v>5</v>
      </c>
      <c r="H2903">
        <v>28680.35</v>
      </c>
      <c r="I2903" t="s">
        <v>591</v>
      </c>
      <c r="J2903">
        <v>41</v>
      </c>
      <c r="K2903" t="s">
        <v>27</v>
      </c>
      <c r="L2903" t="s">
        <v>52</v>
      </c>
      <c r="M2903">
        <v>4</v>
      </c>
      <c r="N2903" t="s">
        <v>36</v>
      </c>
      <c r="O2903">
        <f t="shared" si="45"/>
        <v>143401.75</v>
      </c>
    </row>
    <row r="2904" spans="1:15" x14ac:dyDescent="0.3">
      <c r="A2904">
        <v>2903</v>
      </c>
      <c r="B2904">
        <v>12</v>
      </c>
      <c r="C2904">
        <v>1</v>
      </c>
      <c r="D2904">
        <v>2024</v>
      </c>
      <c r="E2904" t="s">
        <v>74</v>
      </c>
      <c r="F2904" t="s">
        <v>45</v>
      </c>
      <c r="G2904">
        <v>8</v>
      </c>
      <c r="H2904">
        <v>44066.62</v>
      </c>
      <c r="I2904" t="s">
        <v>623</v>
      </c>
      <c r="J2904">
        <v>44</v>
      </c>
      <c r="K2904" t="s">
        <v>112</v>
      </c>
      <c r="L2904" t="s">
        <v>24</v>
      </c>
      <c r="M2904">
        <v>3</v>
      </c>
      <c r="N2904" t="s">
        <v>104</v>
      </c>
      <c r="O2904">
        <f t="shared" si="45"/>
        <v>352532.96</v>
      </c>
    </row>
    <row r="2905" spans="1:15" x14ac:dyDescent="0.3">
      <c r="A2905">
        <v>2904</v>
      </c>
      <c r="B2905">
        <v>12</v>
      </c>
      <c r="C2905">
        <v>1</v>
      </c>
      <c r="D2905">
        <v>2024</v>
      </c>
      <c r="E2905" t="s">
        <v>74</v>
      </c>
      <c r="F2905" t="s">
        <v>21</v>
      </c>
      <c r="G2905">
        <v>8</v>
      </c>
      <c r="H2905">
        <v>68894.740000000005</v>
      </c>
      <c r="I2905" t="s">
        <v>754</v>
      </c>
      <c r="J2905">
        <v>28</v>
      </c>
      <c r="K2905" t="s">
        <v>23</v>
      </c>
      <c r="L2905" t="s">
        <v>24</v>
      </c>
      <c r="M2905">
        <v>2</v>
      </c>
      <c r="N2905" t="s">
        <v>25</v>
      </c>
      <c r="O2905">
        <f t="shared" si="45"/>
        <v>551157.92000000004</v>
      </c>
    </row>
    <row r="2906" spans="1:15" x14ac:dyDescent="0.3">
      <c r="A2906">
        <v>2905</v>
      </c>
      <c r="B2906">
        <v>13</v>
      </c>
      <c r="C2906">
        <v>1</v>
      </c>
      <c r="D2906">
        <v>2024</v>
      </c>
      <c r="E2906" t="s">
        <v>20</v>
      </c>
      <c r="F2906" t="s">
        <v>21</v>
      </c>
      <c r="G2906">
        <v>6</v>
      </c>
      <c r="H2906">
        <v>63888.65</v>
      </c>
      <c r="I2906" t="s">
        <v>625</v>
      </c>
      <c r="J2906">
        <v>40</v>
      </c>
      <c r="K2906" t="s">
        <v>17</v>
      </c>
      <c r="L2906" t="s">
        <v>35</v>
      </c>
      <c r="M2906">
        <v>2</v>
      </c>
      <c r="N2906" t="s">
        <v>65</v>
      </c>
      <c r="O2906">
        <f t="shared" si="45"/>
        <v>383331.9</v>
      </c>
    </row>
    <row r="2907" spans="1:15" x14ac:dyDescent="0.3">
      <c r="A2907">
        <v>2906</v>
      </c>
      <c r="B2907">
        <v>13</v>
      </c>
      <c r="C2907">
        <v>1</v>
      </c>
      <c r="D2907">
        <v>2024</v>
      </c>
      <c r="E2907" t="s">
        <v>20</v>
      </c>
      <c r="F2907" t="s">
        <v>37</v>
      </c>
      <c r="G2907">
        <v>2</v>
      </c>
      <c r="H2907">
        <v>67159.929999999993</v>
      </c>
      <c r="I2907" t="s">
        <v>218</v>
      </c>
      <c r="J2907">
        <v>50</v>
      </c>
      <c r="K2907" t="s">
        <v>23</v>
      </c>
      <c r="L2907" t="s">
        <v>52</v>
      </c>
      <c r="M2907">
        <v>2</v>
      </c>
      <c r="N2907" t="s">
        <v>53</v>
      </c>
      <c r="O2907">
        <f t="shared" si="45"/>
        <v>134319.85999999999</v>
      </c>
    </row>
    <row r="2908" spans="1:15" x14ac:dyDescent="0.3">
      <c r="A2908">
        <v>2907</v>
      </c>
      <c r="B2908">
        <v>13</v>
      </c>
      <c r="C2908">
        <v>1</v>
      </c>
      <c r="D2908">
        <v>2024</v>
      </c>
      <c r="E2908" t="s">
        <v>20</v>
      </c>
      <c r="F2908" t="s">
        <v>21</v>
      </c>
      <c r="G2908">
        <v>8</v>
      </c>
      <c r="H2908">
        <v>33168.18</v>
      </c>
      <c r="I2908" t="s">
        <v>732</v>
      </c>
      <c r="J2908">
        <v>58</v>
      </c>
      <c r="K2908" t="s">
        <v>23</v>
      </c>
      <c r="L2908" t="s">
        <v>24</v>
      </c>
      <c r="M2908">
        <v>2</v>
      </c>
      <c r="N2908" t="s">
        <v>25</v>
      </c>
      <c r="O2908">
        <f t="shared" si="45"/>
        <v>265345.44</v>
      </c>
    </row>
    <row r="2909" spans="1:15" x14ac:dyDescent="0.3">
      <c r="A2909">
        <v>2908</v>
      </c>
      <c r="B2909">
        <v>14</v>
      </c>
      <c r="C2909">
        <v>1</v>
      </c>
      <c r="D2909">
        <v>2024</v>
      </c>
      <c r="E2909" t="s">
        <v>29</v>
      </c>
      <c r="F2909" t="s">
        <v>15</v>
      </c>
      <c r="G2909">
        <v>6</v>
      </c>
      <c r="H2909">
        <v>57215.69</v>
      </c>
      <c r="I2909" t="s">
        <v>479</v>
      </c>
      <c r="J2909">
        <v>46</v>
      </c>
      <c r="K2909" t="s">
        <v>27</v>
      </c>
      <c r="L2909" t="s">
        <v>24</v>
      </c>
      <c r="M2909">
        <v>5</v>
      </c>
      <c r="N2909" t="s">
        <v>31</v>
      </c>
      <c r="O2909">
        <f t="shared" si="45"/>
        <v>343294.14</v>
      </c>
    </row>
    <row r="2910" spans="1:15" x14ac:dyDescent="0.3">
      <c r="A2910">
        <v>2909</v>
      </c>
      <c r="B2910">
        <v>14</v>
      </c>
      <c r="C2910">
        <v>1</v>
      </c>
      <c r="D2910">
        <v>2024</v>
      </c>
      <c r="E2910" t="s">
        <v>29</v>
      </c>
      <c r="F2910" t="s">
        <v>37</v>
      </c>
      <c r="G2910">
        <v>6</v>
      </c>
      <c r="H2910">
        <v>47193.88</v>
      </c>
      <c r="I2910" t="s">
        <v>949</v>
      </c>
      <c r="J2910">
        <v>48</v>
      </c>
      <c r="K2910" t="s">
        <v>140</v>
      </c>
      <c r="L2910" t="s">
        <v>24</v>
      </c>
      <c r="M2910">
        <v>5</v>
      </c>
      <c r="N2910" t="s">
        <v>53</v>
      </c>
      <c r="O2910">
        <f t="shared" si="45"/>
        <v>283163.27999999997</v>
      </c>
    </row>
    <row r="2911" spans="1:15" x14ac:dyDescent="0.3">
      <c r="A2911">
        <v>2910</v>
      </c>
      <c r="B2911">
        <v>14</v>
      </c>
      <c r="C2911">
        <v>1</v>
      </c>
      <c r="D2911">
        <v>2024</v>
      </c>
      <c r="E2911" t="s">
        <v>29</v>
      </c>
      <c r="F2911" t="s">
        <v>15</v>
      </c>
      <c r="G2911">
        <v>8</v>
      </c>
      <c r="H2911">
        <v>14964.1</v>
      </c>
      <c r="I2911" t="s">
        <v>883</v>
      </c>
      <c r="J2911">
        <v>18</v>
      </c>
      <c r="K2911" t="s">
        <v>27</v>
      </c>
      <c r="L2911" t="s">
        <v>35</v>
      </c>
      <c r="M2911">
        <v>2</v>
      </c>
      <c r="N2911" t="s">
        <v>19</v>
      </c>
      <c r="O2911">
        <f t="shared" si="45"/>
        <v>119712.8</v>
      </c>
    </row>
    <row r="2912" spans="1:15" x14ac:dyDescent="0.3">
      <c r="A2912">
        <v>2911</v>
      </c>
      <c r="B2912">
        <v>14</v>
      </c>
      <c r="C2912">
        <v>1</v>
      </c>
      <c r="D2912">
        <v>2024</v>
      </c>
      <c r="E2912" t="s">
        <v>29</v>
      </c>
      <c r="F2912" t="s">
        <v>45</v>
      </c>
      <c r="G2912">
        <v>1</v>
      </c>
      <c r="H2912">
        <v>59438.82</v>
      </c>
      <c r="I2912" t="s">
        <v>950</v>
      </c>
      <c r="J2912">
        <v>51</v>
      </c>
      <c r="K2912" t="s">
        <v>17</v>
      </c>
      <c r="L2912" t="s">
        <v>18</v>
      </c>
      <c r="M2912">
        <v>5</v>
      </c>
      <c r="N2912" t="s">
        <v>48</v>
      </c>
      <c r="O2912">
        <f t="shared" si="45"/>
        <v>59438.82</v>
      </c>
    </row>
    <row r="2913" spans="1:15" x14ac:dyDescent="0.3">
      <c r="A2913">
        <v>2912</v>
      </c>
      <c r="B2913">
        <v>15</v>
      </c>
      <c r="C2913">
        <v>1</v>
      </c>
      <c r="D2913">
        <v>2024</v>
      </c>
      <c r="E2913" t="s">
        <v>44</v>
      </c>
      <c r="F2913" t="s">
        <v>32</v>
      </c>
      <c r="G2913">
        <v>2</v>
      </c>
      <c r="H2913">
        <v>50626.080000000002</v>
      </c>
      <c r="I2913" t="s">
        <v>100</v>
      </c>
      <c r="J2913">
        <v>35</v>
      </c>
      <c r="K2913" t="s">
        <v>27</v>
      </c>
      <c r="L2913" t="s">
        <v>24</v>
      </c>
      <c r="M2913">
        <v>5</v>
      </c>
      <c r="N2913" t="s">
        <v>43</v>
      </c>
      <c r="O2913">
        <f t="shared" si="45"/>
        <v>101252.16</v>
      </c>
    </row>
    <row r="2914" spans="1:15" x14ac:dyDescent="0.3">
      <c r="A2914">
        <v>2913</v>
      </c>
      <c r="B2914">
        <v>15</v>
      </c>
      <c r="C2914">
        <v>1</v>
      </c>
      <c r="D2914">
        <v>2024</v>
      </c>
      <c r="E2914" t="s">
        <v>44</v>
      </c>
      <c r="F2914" t="s">
        <v>45</v>
      </c>
      <c r="G2914">
        <v>9</v>
      </c>
      <c r="H2914">
        <v>21935.040000000001</v>
      </c>
      <c r="I2914" t="s">
        <v>1030</v>
      </c>
      <c r="J2914">
        <v>35</v>
      </c>
      <c r="K2914" t="s">
        <v>56</v>
      </c>
      <c r="L2914" t="s">
        <v>24</v>
      </c>
      <c r="M2914">
        <v>2</v>
      </c>
      <c r="N2914" t="s">
        <v>104</v>
      </c>
      <c r="O2914">
        <f t="shared" si="45"/>
        <v>197415.36000000002</v>
      </c>
    </row>
    <row r="2915" spans="1:15" x14ac:dyDescent="0.3">
      <c r="A2915">
        <v>2914</v>
      </c>
      <c r="B2915">
        <v>15</v>
      </c>
      <c r="C2915">
        <v>1</v>
      </c>
      <c r="D2915">
        <v>2024</v>
      </c>
      <c r="E2915" t="s">
        <v>44</v>
      </c>
      <c r="F2915" t="s">
        <v>32</v>
      </c>
      <c r="G2915">
        <v>8</v>
      </c>
      <c r="H2915">
        <v>14784.31</v>
      </c>
      <c r="I2915" t="s">
        <v>762</v>
      </c>
      <c r="J2915">
        <v>23</v>
      </c>
      <c r="K2915" t="s">
        <v>23</v>
      </c>
      <c r="L2915" t="s">
        <v>18</v>
      </c>
      <c r="M2915">
        <v>4</v>
      </c>
      <c r="N2915" t="s">
        <v>101</v>
      </c>
      <c r="O2915">
        <f t="shared" si="45"/>
        <v>118274.48</v>
      </c>
    </row>
    <row r="2916" spans="1:15" x14ac:dyDescent="0.3">
      <c r="A2916">
        <v>2915</v>
      </c>
      <c r="B2916">
        <v>16</v>
      </c>
      <c r="C2916">
        <v>1</v>
      </c>
      <c r="D2916">
        <v>2024</v>
      </c>
      <c r="E2916" t="s">
        <v>54</v>
      </c>
      <c r="F2916" t="s">
        <v>45</v>
      </c>
      <c r="G2916">
        <v>7</v>
      </c>
      <c r="H2916">
        <v>60221.33</v>
      </c>
      <c r="I2916" t="s">
        <v>235</v>
      </c>
      <c r="J2916">
        <v>57</v>
      </c>
      <c r="K2916" t="s">
        <v>23</v>
      </c>
      <c r="L2916" t="s">
        <v>24</v>
      </c>
      <c r="M2916">
        <v>5</v>
      </c>
      <c r="N2916" t="s">
        <v>90</v>
      </c>
      <c r="O2916">
        <f t="shared" si="45"/>
        <v>421549.31</v>
      </c>
    </row>
    <row r="2917" spans="1:15" x14ac:dyDescent="0.3">
      <c r="A2917">
        <v>2916</v>
      </c>
      <c r="B2917">
        <v>16</v>
      </c>
      <c r="C2917">
        <v>1</v>
      </c>
      <c r="D2917">
        <v>2024</v>
      </c>
      <c r="E2917" t="s">
        <v>54</v>
      </c>
      <c r="F2917" t="s">
        <v>21</v>
      </c>
      <c r="G2917">
        <v>7</v>
      </c>
      <c r="H2917">
        <v>14734.11</v>
      </c>
      <c r="I2917" t="s">
        <v>558</v>
      </c>
      <c r="J2917">
        <v>18</v>
      </c>
      <c r="K2917" t="s">
        <v>92</v>
      </c>
      <c r="L2917" t="s">
        <v>52</v>
      </c>
      <c r="M2917">
        <v>2</v>
      </c>
      <c r="N2917" t="s">
        <v>28</v>
      </c>
      <c r="O2917">
        <f t="shared" si="45"/>
        <v>103138.77</v>
      </c>
    </row>
    <row r="2918" spans="1:15" x14ac:dyDescent="0.3">
      <c r="A2918">
        <v>2917</v>
      </c>
      <c r="B2918">
        <v>16</v>
      </c>
      <c r="C2918">
        <v>1</v>
      </c>
      <c r="D2918">
        <v>2024</v>
      </c>
      <c r="E2918" t="s">
        <v>54</v>
      </c>
      <c r="F2918" t="s">
        <v>15</v>
      </c>
      <c r="G2918">
        <v>5</v>
      </c>
      <c r="H2918">
        <v>15481.23</v>
      </c>
      <c r="I2918" t="s">
        <v>768</v>
      </c>
      <c r="J2918">
        <v>59</v>
      </c>
      <c r="K2918" t="s">
        <v>27</v>
      </c>
      <c r="L2918" t="s">
        <v>24</v>
      </c>
      <c r="M2918">
        <v>4</v>
      </c>
      <c r="N2918" t="s">
        <v>19</v>
      </c>
      <c r="O2918">
        <f t="shared" si="45"/>
        <v>77406.149999999994</v>
      </c>
    </row>
    <row r="2919" spans="1:15" x14ac:dyDescent="0.3">
      <c r="A2919">
        <v>2918</v>
      </c>
      <c r="B2919">
        <v>16</v>
      </c>
      <c r="C2919">
        <v>1</v>
      </c>
      <c r="D2919">
        <v>2024</v>
      </c>
      <c r="E2919" t="s">
        <v>54</v>
      </c>
      <c r="F2919" t="s">
        <v>32</v>
      </c>
      <c r="G2919">
        <v>2</v>
      </c>
      <c r="H2919">
        <v>35644.5</v>
      </c>
      <c r="I2919" t="s">
        <v>888</v>
      </c>
      <c r="J2919">
        <v>47</v>
      </c>
      <c r="K2919" t="s">
        <v>47</v>
      </c>
      <c r="L2919" t="s">
        <v>18</v>
      </c>
      <c r="M2919">
        <v>5</v>
      </c>
      <c r="N2919" t="s">
        <v>36</v>
      </c>
      <c r="O2919">
        <f t="shared" si="45"/>
        <v>71289</v>
      </c>
    </row>
    <row r="2920" spans="1:15" x14ac:dyDescent="0.3">
      <c r="A2920">
        <v>2919</v>
      </c>
      <c r="B2920">
        <v>17</v>
      </c>
      <c r="C2920">
        <v>1</v>
      </c>
      <c r="D2920">
        <v>2024</v>
      </c>
      <c r="E2920" t="s">
        <v>62</v>
      </c>
      <c r="F2920" t="s">
        <v>37</v>
      </c>
      <c r="G2920">
        <v>6</v>
      </c>
      <c r="H2920">
        <v>18087.87</v>
      </c>
      <c r="I2920" t="s">
        <v>835</v>
      </c>
      <c r="J2920">
        <v>21</v>
      </c>
      <c r="K2920" t="s">
        <v>23</v>
      </c>
      <c r="L2920" t="s">
        <v>35</v>
      </c>
      <c r="M2920">
        <v>2</v>
      </c>
      <c r="N2920" t="s">
        <v>53</v>
      </c>
      <c r="O2920">
        <f t="shared" si="45"/>
        <v>108527.22</v>
      </c>
    </row>
    <row r="2921" spans="1:15" x14ac:dyDescent="0.3">
      <c r="A2921">
        <v>2920</v>
      </c>
      <c r="B2921">
        <v>17</v>
      </c>
      <c r="C2921">
        <v>1</v>
      </c>
      <c r="D2921">
        <v>2024</v>
      </c>
      <c r="E2921" t="s">
        <v>62</v>
      </c>
      <c r="F2921" t="s">
        <v>15</v>
      </c>
      <c r="G2921">
        <v>3</v>
      </c>
      <c r="H2921">
        <v>64820.18</v>
      </c>
      <c r="I2921" t="s">
        <v>415</v>
      </c>
      <c r="J2921">
        <v>49</v>
      </c>
      <c r="K2921" t="s">
        <v>27</v>
      </c>
      <c r="L2921" t="s">
        <v>35</v>
      </c>
      <c r="M2921">
        <v>5</v>
      </c>
      <c r="N2921" t="s">
        <v>31</v>
      </c>
      <c r="O2921">
        <f t="shared" si="45"/>
        <v>194460.54</v>
      </c>
    </row>
    <row r="2922" spans="1:15" x14ac:dyDescent="0.3">
      <c r="A2922">
        <v>2921</v>
      </c>
      <c r="B2922">
        <v>17</v>
      </c>
      <c r="C2922">
        <v>1</v>
      </c>
      <c r="D2922">
        <v>2024</v>
      </c>
      <c r="E2922" t="s">
        <v>62</v>
      </c>
      <c r="F2922" t="s">
        <v>37</v>
      </c>
      <c r="G2922">
        <v>4</v>
      </c>
      <c r="H2922">
        <v>38217.040000000001</v>
      </c>
      <c r="I2922" t="s">
        <v>962</v>
      </c>
      <c r="J2922">
        <v>27</v>
      </c>
      <c r="K2922" t="s">
        <v>23</v>
      </c>
      <c r="L2922" t="s">
        <v>52</v>
      </c>
      <c r="M2922">
        <v>4</v>
      </c>
      <c r="N2922" t="s">
        <v>97</v>
      </c>
      <c r="O2922">
        <f t="shared" si="45"/>
        <v>152868.16</v>
      </c>
    </row>
    <row r="2923" spans="1:15" x14ac:dyDescent="0.3">
      <c r="A2923">
        <v>2922</v>
      </c>
      <c r="B2923">
        <v>18</v>
      </c>
      <c r="C2923">
        <v>1</v>
      </c>
      <c r="D2923">
        <v>2024</v>
      </c>
      <c r="E2923" t="s">
        <v>67</v>
      </c>
      <c r="F2923" t="s">
        <v>15</v>
      </c>
      <c r="G2923">
        <v>2</v>
      </c>
      <c r="H2923">
        <v>44149.06</v>
      </c>
      <c r="I2923" t="s">
        <v>1001</v>
      </c>
      <c r="J2923">
        <v>22</v>
      </c>
      <c r="K2923" t="s">
        <v>23</v>
      </c>
      <c r="L2923" t="s">
        <v>24</v>
      </c>
      <c r="M2923">
        <v>2</v>
      </c>
      <c r="N2923" t="s">
        <v>86</v>
      </c>
      <c r="O2923">
        <f t="shared" si="45"/>
        <v>88298.12</v>
      </c>
    </row>
    <row r="2924" spans="1:15" x14ac:dyDescent="0.3">
      <c r="A2924">
        <v>2923</v>
      </c>
      <c r="B2924">
        <v>18</v>
      </c>
      <c r="C2924">
        <v>1</v>
      </c>
      <c r="D2924">
        <v>2024</v>
      </c>
      <c r="E2924" t="s">
        <v>67</v>
      </c>
      <c r="F2924" t="s">
        <v>15</v>
      </c>
      <c r="G2924">
        <v>2</v>
      </c>
      <c r="H2924">
        <v>65686.37</v>
      </c>
      <c r="I2924" t="s">
        <v>534</v>
      </c>
      <c r="J2924">
        <v>26</v>
      </c>
      <c r="K2924" t="s">
        <v>27</v>
      </c>
      <c r="L2924" t="s">
        <v>24</v>
      </c>
      <c r="M2924">
        <v>4</v>
      </c>
      <c r="N2924" t="s">
        <v>31</v>
      </c>
      <c r="O2924">
        <f t="shared" si="45"/>
        <v>131372.74</v>
      </c>
    </row>
    <row r="2925" spans="1:15" x14ac:dyDescent="0.3">
      <c r="A2925">
        <v>2924</v>
      </c>
      <c r="B2925">
        <v>18</v>
      </c>
      <c r="C2925">
        <v>1</v>
      </c>
      <c r="D2925">
        <v>2024</v>
      </c>
      <c r="E2925" t="s">
        <v>67</v>
      </c>
      <c r="F2925" t="s">
        <v>45</v>
      </c>
      <c r="G2925">
        <v>8</v>
      </c>
      <c r="H2925">
        <v>41815.79</v>
      </c>
      <c r="I2925" t="s">
        <v>373</v>
      </c>
      <c r="J2925">
        <v>22</v>
      </c>
      <c r="K2925" t="s">
        <v>17</v>
      </c>
      <c r="L2925" t="s">
        <v>18</v>
      </c>
      <c r="M2925">
        <v>3</v>
      </c>
      <c r="N2925" t="s">
        <v>48</v>
      </c>
      <c r="O2925">
        <f t="shared" si="45"/>
        <v>334526.32</v>
      </c>
    </row>
    <row r="2926" spans="1:15" x14ac:dyDescent="0.3">
      <c r="A2926">
        <v>2925</v>
      </c>
      <c r="B2926">
        <v>19</v>
      </c>
      <c r="C2926">
        <v>1</v>
      </c>
      <c r="D2926">
        <v>2024</v>
      </c>
      <c r="E2926" t="s">
        <v>74</v>
      </c>
      <c r="F2926" t="s">
        <v>32</v>
      </c>
      <c r="G2926">
        <v>8</v>
      </c>
      <c r="H2926">
        <v>31215.47</v>
      </c>
      <c r="I2926" t="s">
        <v>675</v>
      </c>
      <c r="J2926">
        <v>28</v>
      </c>
      <c r="K2926" t="s">
        <v>23</v>
      </c>
      <c r="L2926" t="s">
        <v>18</v>
      </c>
      <c r="M2926">
        <v>2</v>
      </c>
      <c r="N2926" t="s">
        <v>43</v>
      </c>
      <c r="O2926">
        <f t="shared" si="45"/>
        <v>249723.76</v>
      </c>
    </row>
    <row r="2927" spans="1:15" x14ac:dyDescent="0.3">
      <c r="A2927">
        <v>2926</v>
      </c>
      <c r="B2927">
        <v>19</v>
      </c>
      <c r="C2927">
        <v>1</v>
      </c>
      <c r="D2927">
        <v>2024</v>
      </c>
      <c r="E2927" t="s">
        <v>74</v>
      </c>
      <c r="F2927" t="s">
        <v>32</v>
      </c>
      <c r="G2927">
        <v>6</v>
      </c>
      <c r="H2927">
        <v>57829.31</v>
      </c>
      <c r="I2927" t="s">
        <v>367</v>
      </c>
      <c r="J2927">
        <v>52</v>
      </c>
      <c r="K2927" t="s">
        <v>23</v>
      </c>
      <c r="L2927" t="s">
        <v>52</v>
      </c>
      <c r="M2927">
        <v>3</v>
      </c>
      <c r="N2927" t="s">
        <v>43</v>
      </c>
      <c r="O2927">
        <f t="shared" si="45"/>
        <v>346975.86</v>
      </c>
    </row>
    <row r="2928" spans="1:15" x14ac:dyDescent="0.3">
      <c r="A2928">
        <v>2927</v>
      </c>
      <c r="B2928">
        <v>19</v>
      </c>
      <c r="C2928">
        <v>1</v>
      </c>
      <c r="D2928">
        <v>2024</v>
      </c>
      <c r="E2928" t="s">
        <v>74</v>
      </c>
      <c r="F2928" t="s">
        <v>15</v>
      </c>
      <c r="G2928">
        <v>5</v>
      </c>
      <c r="H2928">
        <v>36571.01</v>
      </c>
      <c r="I2928" t="s">
        <v>500</v>
      </c>
      <c r="J2928">
        <v>44</v>
      </c>
      <c r="K2928" t="s">
        <v>27</v>
      </c>
      <c r="L2928" t="s">
        <v>52</v>
      </c>
      <c r="M2928">
        <v>5</v>
      </c>
      <c r="N2928" t="s">
        <v>31</v>
      </c>
      <c r="O2928">
        <f t="shared" si="45"/>
        <v>182855.05000000002</v>
      </c>
    </row>
    <row r="2929" spans="1:15" x14ac:dyDescent="0.3">
      <c r="A2929">
        <v>2928</v>
      </c>
      <c r="B2929">
        <v>20</v>
      </c>
      <c r="C2929">
        <v>1</v>
      </c>
      <c r="D2929">
        <v>2024</v>
      </c>
      <c r="E2929" t="s">
        <v>20</v>
      </c>
      <c r="F2929" t="s">
        <v>21</v>
      </c>
      <c r="G2929">
        <v>8</v>
      </c>
      <c r="H2929">
        <v>29108.17</v>
      </c>
      <c r="I2929" t="s">
        <v>334</v>
      </c>
      <c r="J2929">
        <v>21</v>
      </c>
      <c r="K2929" t="s">
        <v>27</v>
      </c>
      <c r="L2929" t="s">
        <v>24</v>
      </c>
      <c r="M2929">
        <v>4</v>
      </c>
      <c r="N2929" t="s">
        <v>25</v>
      </c>
      <c r="O2929">
        <f t="shared" si="45"/>
        <v>232865.36</v>
      </c>
    </row>
    <row r="2930" spans="1:15" x14ac:dyDescent="0.3">
      <c r="A2930">
        <v>2929</v>
      </c>
      <c r="B2930">
        <v>20</v>
      </c>
      <c r="C2930">
        <v>1</v>
      </c>
      <c r="D2930">
        <v>2024</v>
      </c>
      <c r="E2930" t="s">
        <v>20</v>
      </c>
      <c r="F2930" t="s">
        <v>21</v>
      </c>
      <c r="G2930">
        <v>4</v>
      </c>
      <c r="H2930">
        <v>53393.77</v>
      </c>
      <c r="I2930" t="s">
        <v>235</v>
      </c>
      <c r="J2930">
        <v>27</v>
      </c>
      <c r="K2930" t="s">
        <v>34</v>
      </c>
      <c r="L2930" t="s">
        <v>24</v>
      </c>
      <c r="M2930">
        <v>2</v>
      </c>
      <c r="N2930" t="s">
        <v>28</v>
      </c>
      <c r="O2930">
        <f t="shared" si="45"/>
        <v>213575.08</v>
      </c>
    </row>
    <row r="2931" spans="1:15" x14ac:dyDescent="0.3">
      <c r="A2931">
        <v>2930</v>
      </c>
      <c r="B2931">
        <v>20</v>
      </c>
      <c r="C2931">
        <v>1</v>
      </c>
      <c r="D2931">
        <v>2024</v>
      </c>
      <c r="E2931" t="s">
        <v>20</v>
      </c>
      <c r="F2931" t="s">
        <v>37</v>
      </c>
      <c r="G2931">
        <v>4</v>
      </c>
      <c r="H2931">
        <v>58096.34</v>
      </c>
      <c r="I2931" t="s">
        <v>328</v>
      </c>
      <c r="J2931">
        <v>56</v>
      </c>
      <c r="K2931" t="s">
        <v>119</v>
      </c>
      <c r="L2931" t="s">
        <v>52</v>
      </c>
      <c r="M2931">
        <v>4</v>
      </c>
      <c r="N2931" t="s">
        <v>40</v>
      </c>
      <c r="O2931">
        <f t="shared" si="45"/>
        <v>232385.36</v>
      </c>
    </row>
    <row r="2932" spans="1:15" x14ac:dyDescent="0.3">
      <c r="A2932">
        <v>2931</v>
      </c>
      <c r="B2932">
        <v>20</v>
      </c>
      <c r="C2932">
        <v>1</v>
      </c>
      <c r="D2932">
        <v>2024</v>
      </c>
      <c r="E2932" t="s">
        <v>20</v>
      </c>
      <c r="F2932" t="s">
        <v>37</v>
      </c>
      <c r="G2932">
        <v>5</v>
      </c>
      <c r="H2932">
        <v>57502.97</v>
      </c>
      <c r="I2932" t="s">
        <v>582</v>
      </c>
      <c r="J2932">
        <v>50</v>
      </c>
      <c r="K2932" t="s">
        <v>17</v>
      </c>
      <c r="L2932" t="s">
        <v>35</v>
      </c>
      <c r="M2932">
        <v>5</v>
      </c>
      <c r="N2932" t="s">
        <v>53</v>
      </c>
      <c r="O2932">
        <f t="shared" si="45"/>
        <v>287514.84999999998</v>
      </c>
    </row>
    <row r="2933" spans="1:15" x14ac:dyDescent="0.3">
      <c r="A2933">
        <v>2932</v>
      </c>
      <c r="B2933">
        <v>21</v>
      </c>
      <c r="C2933">
        <v>1</v>
      </c>
      <c r="D2933">
        <v>2024</v>
      </c>
      <c r="E2933" t="s">
        <v>29</v>
      </c>
      <c r="F2933" t="s">
        <v>45</v>
      </c>
      <c r="G2933">
        <v>1</v>
      </c>
      <c r="H2933">
        <v>68660.460000000006</v>
      </c>
      <c r="I2933" t="s">
        <v>895</v>
      </c>
      <c r="J2933">
        <v>55</v>
      </c>
      <c r="K2933" t="s">
        <v>23</v>
      </c>
      <c r="L2933" t="s">
        <v>35</v>
      </c>
      <c r="M2933">
        <v>2</v>
      </c>
      <c r="N2933" t="s">
        <v>104</v>
      </c>
      <c r="O2933">
        <f t="shared" si="45"/>
        <v>68660.460000000006</v>
      </c>
    </row>
    <row r="2934" spans="1:15" x14ac:dyDescent="0.3">
      <c r="A2934">
        <v>2933</v>
      </c>
      <c r="B2934">
        <v>21</v>
      </c>
      <c r="C2934">
        <v>1</v>
      </c>
      <c r="D2934">
        <v>2024</v>
      </c>
      <c r="E2934" t="s">
        <v>29</v>
      </c>
      <c r="F2934" t="s">
        <v>15</v>
      </c>
      <c r="G2934">
        <v>1</v>
      </c>
      <c r="H2934">
        <v>57200.02</v>
      </c>
      <c r="I2934" t="s">
        <v>401</v>
      </c>
      <c r="J2934">
        <v>25</v>
      </c>
      <c r="K2934" t="s">
        <v>23</v>
      </c>
      <c r="L2934" t="s">
        <v>35</v>
      </c>
      <c r="M2934">
        <v>3</v>
      </c>
      <c r="N2934" t="s">
        <v>31</v>
      </c>
      <c r="O2934">
        <f t="shared" si="45"/>
        <v>57200.02</v>
      </c>
    </row>
    <row r="2935" spans="1:15" x14ac:dyDescent="0.3">
      <c r="A2935">
        <v>2934</v>
      </c>
      <c r="B2935">
        <v>21</v>
      </c>
      <c r="C2935">
        <v>1</v>
      </c>
      <c r="D2935">
        <v>2024</v>
      </c>
      <c r="E2935" t="s">
        <v>29</v>
      </c>
      <c r="F2935" t="s">
        <v>37</v>
      </c>
      <c r="G2935">
        <v>2</v>
      </c>
      <c r="H2935">
        <v>56196.01</v>
      </c>
      <c r="I2935" t="s">
        <v>846</v>
      </c>
      <c r="J2935">
        <v>41</v>
      </c>
      <c r="K2935" t="s">
        <v>34</v>
      </c>
      <c r="L2935" t="s">
        <v>35</v>
      </c>
      <c r="M2935">
        <v>4</v>
      </c>
      <c r="N2935" t="s">
        <v>97</v>
      </c>
      <c r="O2935">
        <f t="shared" si="45"/>
        <v>112392.02</v>
      </c>
    </row>
    <row r="2936" spans="1:15" x14ac:dyDescent="0.3">
      <c r="A2936">
        <v>2935</v>
      </c>
      <c r="B2936">
        <v>22</v>
      </c>
      <c r="C2936">
        <v>1</v>
      </c>
      <c r="D2936">
        <v>2024</v>
      </c>
      <c r="E2936" t="s">
        <v>44</v>
      </c>
      <c r="F2936" t="s">
        <v>37</v>
      </c>
      <c r="G2936">
        <v>8</v>
      </c>
      <c r="H2936">
        <v>61449.120000000003</v>
      </c>
      <c r="I2936" t="s">
        <v>143</v>
      </c>
      <c r="J2936">
        <v>56</v>
      </c>
      <c r="K2936" t="s">
        <v>116</v>
      </c>
      <c r="L2936" t="s">
        <v>52</v>
      </c>
      <c r="M2936">
        <v>2</v>
      </c>
      <c r="N2936" t="s">
        <v>97</v>
      </c>
      <c r="O2936">
        <f t="shared" si="45"/>
        <v>491592.96000000002</v>
      </c>
    </row>
    <row r="2937" spans="1:15" x14ac:dyDescent="0.3">
      <c r="A2937">
        <v>2936</v>
      </c>
      <c r="B2937">
        <v>22</v>
      </c>
      <c r="C2937">
        <v>1</v>
      </c>
      <c r="D2937">
        <v>2024</v>
      </c>
      <c r="E2937" t="s">
        <v>44</v>
      </c>
      <c r="F2937" t="s">
        <v>15</v>
      </c>
      <c r="G2937">
        <v>7</v>
      </c>
      <c r="H2937">
        <v>10011.11</v>
      </c>
      <c r="I2937" t="s">
        <v>1027</v>
      </c>
      <c r="J2937">
        <v>50</v>
      </c>
      <c r="K2937" t="s">
        <v>119</v>
      </c>
      <c r="L2937" t="s">
        <v>18</v>
      </c>
      <c r="M2937">
        <v>5</v>
      </c>
      <c r="N2937" t="s">
        <v>31</v>
      </c>
      <c r="O2937">
        <f t="shared" si="45"/>
        <v>70077.77</v>
      </c>
    </row>
    <row r="2938" spans="1:15" x14ac:dyDescent="0.3">
      <c r="A2938">
        <v>2937</v>
      </c>
      <c r="B2938">
        <v>22</v>
      </c>
      <c r="C2938">
        <v>1</v>
      </c>
      <c r="D2938">
        <v>2024</v>
      </c>
      <c r="E2938" t="s">
        <v>44</v>
      </c>
      <c r="F2938" t="s">
        <v>45</v>
      </c>
      <c r="G2938">
        <v>9</v>
      </c>
      <c r="H2938">
        <v>31745.88</v>
      </c>
      <c r="I2938" t="s">
        <v>171</v>
      </c>
      <c r="J2938">
        <v>58</v>
      </c>
      <c r="K2938" t="s">
        <v>23</v>
      </c>
      <c r="L2938" t="s">
        <v>35</v>
      </c>
      <c r="M2938">
        <v>5</v>
      </c>
      <c r="N2938" t="s">
        <v>90</v>
      </c>
      <c r="O2938">
        <f t="shared" si="45"/>
        <v>285712.92</v>
      </c>
    </row>
    <row r="2939" spans="1:15" x14ac:dyDescent="0.3">
      <c r="A2939">
        <v>2938</v>
      </c>
      <c r="B2939">
        <v>22</v>
      </c>
      <c r="C2939">
        <v>1</v>
      </c>
      <c r="D2939">
        <v>2024</v>
      </c>
      <c r="E2939" t="s">
        <v>44</v>
      </c>
      <c r="F2939" t="s">
        <v>37</v>
      </c>
      <c r="G2939">
        <v>5</v>
      </c>
      <c r="H2939">
        <v>54256.19</v>
      </c>
      <c r="I2939" t="s">
        <v>230</v>
      </c>
      <c r="J2939">
        <v>36</v>
      </c>
      <c r="K2939" t="s">
        <v>92</v>
      </c>
      <c r="L2939" t="s">
        <v>52</v>
      </c>
      <c r="M2939">
        <v>4</v>
      </c>
      <c r="N2939" t="s">
        <v>40</v>
      </c>
      <c r="O2939">
        <f t="shared" si="45"/>
        <v>271280.95</v>
      </c>
    </row>
    <row r="2940" spans="1:15" x14ac:dyDescent="0.3">
      <c r="A2940">
        <v>2939</v>
      </c>
      <c r="B2940">
        <v>23</v>
      </c>
      <c r="C2940">
        <v>1</v>
      </c>
      <c r="D2940">
        <v>2024</v>
      </c>
      <c r="E2940" t="s">
        <v>54</v>
      </c>
      <c r="F2940" t="s">
        <v>45</v>
      </c>
      <c r="G2940">
        <v>2</v>
      </c>
      <c r="H2940">
        <v>45983.14</v>
      </c>
      <c r="I2940" t="s">
        <v>82</v>
      </c>
      <c r="J2940">
        <v>19</v>
      </c>
      <c r="K2940" t="s">
        <v>23</v>
      </c>
      <c r="L2940" t="s">
        <v>35</v>
      </c>
      <c r="M2940">
        <v>3</v>
      </c>
      <c r="N2940" t="s">
        <v>48</v>
      </c>
      <c r="O2940">
        <f t="shared" si="45"/>
        <v>91966.28</v>
      </c>
    </row>
    <row r="2941" spans="1:15" x14ac:dyDescent="0.3">
      <c r="A2941">
        <v>2940</v>
      </c>
      <c r="B2941">
        <v>23</v>
      </c>
      <c r="C2941">
        <v>1</v>
      </c>
      <c r="D2941">
        <v>2024</v>
      </c>
      <c r="E2941" t="s">
        <v>54</v>
      </c>
      <c r="F2941" t="s">
        <v>32</v>
      </c>
      <c r="G2941">
        <v>7</v>
      </c>
      <c r="H2941">
        <v>20654.32</v>
      </c>
      <c r="I2941" t="s">
        <v>683</v>
      </c>
      <c r="J2941">
        <v>28</v>
      </c>
      <c r="K2941" t="s">
        <v>23</v>
      </c>
      <c r="L2941" t="s">
        <v>24</v>
      </c>
      <c r="M2941">
        <v>3</v>
      </c>
      <c r="N2941" t="s">
        <v>43</v>
      </c>
      <c r="O2941">
        <f t="shared" si="45"/>
        <v>144580.24</v>
      </c>
    </row>
    <row r="2942" spans="1:15" x14ac:dyDescent="0.3">
      <c r="A2942">
        <v>2941</v>
      </c>
      <c r="B2942">
        <v>23</v>
      </c>
      <c r="C2942">
        <v>1</v>
      </c>
      <c r="D2942">
        <v>2024</v>
      </c>
      <c r="E2942" t="s">
        <v>54</v>
      </c>
      <c r="F2942" t="s">
        <v>45</v>
      </c>
      <c r="G2942">
        <v>8</v>
      </c>
      <c r="H2942">
        <v>28223.99</v>
      </c>
      <c r="I2942" t="s">
        <v>416</v>
      </c>
      <c r="J2942">
        <v>52</v>
      </c>
      <c r="K2942" t="s">
        <v>119</v>
      </c>
      <c r="L2942" t="s">
        <v>35</v>
      </c>
      <c r="M2942">
        <v>2</v>
      </c>
      <c r="N2942" t="s">
        <v>104</v>
      </c>
      <c r="O2942">
        <f t="shared" si="45"/>
        <v>225791.92</v>
      </c>
    </row>
    <row r="2943" spans="1:15" x14ac:dyDescent="0.3">
      <c r="A2943">
        <v>2942</v>
      </c>
      <c r="B2943">
        <v>24</v>
      </c>
      <c r="C2943">
        <v>1</v>
      </c>
      <c r="D2943">
        <v>2024</v>
      </c>
      <c r="E2943" t="s">
        <v>62</v>
      </c>
      <c r="F2943" t="s">
        <v>21</v>
      </c>
      <c r="G2943">
        <v>7</v>
      </c>
      <c r="H2943">
        <v>30207.56</v>
      </c>
      <c r="I2943" t="s">
        <v>458</v>
      </c>
      <c r="J2943">
        <v>34</v>
      </c>
      <c r="K2943" t="s">
        <v>27</v>
      </c>
      <c r="L2943" t="s">
        <v>52</v>
      </c>
      <c r="M2943">
        <v>2</v>
      </c>
      <c r="N2943" t="s">
        <v>25</v>
      </c>
      <c r="O2943">
        <f t="shared" si="45"/>
        <v>211452.92</v>
      </c>
    </row>
    <row r="2944" spans="1:15" x14ac:dyDescent="0.3">
      <c r="A2944">
        <v>2943</v>
      </c>
      <c r="B2944">
        <v>24</v>
      </c>
      <c r="C2944">
        <v>1</v>
      </c>
      <c r="D2944">
        <v>2024</v>
      </c>
      <c r="E2944" t="s">
        <v>62</v>
      </c>
      <c r="F2944" t="s">
        <v>21</v>
      </c>
      <c r="G2944">
        <v>7</v>
      </c>
      <c r="H2944">
        <v>44069.69</v>
      </c>
      <c r="I2944" t="s">
        <v>464</v>
      </c>
      <c r="J2944">
        <v>59</v>
      </c>
      <c r="K2944" t="s">
        <v>23</v>
      </c>
      <c r="L2944" t="s">
        <v>24</v>
      </c>
      <c r="M2944">
        <v>4</v>
      </c>
      <c r="N2944" t="s">
        <v>25</v>
      </c>
      <c r="O2944">
        <f t="shared" si="45"/>
        <v>308487.83</v>
      </c>
    </row>
    <row r="2945" spans="1:15" x14ac:dyDescent="0.3">
      <c r="A2945">
        <v>2944</v>
      </c>
      <c r="B2945">
        <v>24</v>
      </c>
      <c r="C2945">
        <v>1</v>
      </c>
      <c r="D2945">
        <v>2024</v>
      </c>
      <c r="E2945" t="s">
        <v>62</v>
      </c>
      <c r="F2945" t="s">
        <v>45</v>
      </c>
      <c r="G2945">
        <v>5</v>
      </c>
      <c r="H2945">
        <v>59895.9</v>
      </c>
      <c r="I2945" t="s">
        <v>598</v>
      </c>
      <c r="J2945">
        <v>20</v>
      </c>
      <c r="K2945" t="s">
        <v>152</v>
      </c>
      <c r="L2945" t="s">
        <v>24</v>
      </c>
      <c r="M2945">
        <v>2</v>
      </c>
      <c r="N2945" t="s">
        <v>104</v>
      </c>
      <c r="O2945">
        <f t="shared" si="45"/>
        <v>299479.5</v>
      </c>
    </row>
    <row r="2946" spans="1:15" x14ac:dyDescent="0.3">
      <c r="A2946">
        <v>2945</v>
      </c>
      <c r="B2946">
        <v>25</v>
      </c>
      <c r="C2946">
        <v>1</v>
      </c>
      <c r="D2946">
        <v>2024</v>
      </c>
      <c r="E2946" t="s">
        <v>67</v>
      </c>
      <c r="F2946" t="s">
        <v>21</v>
      </c>
      <c r="G2946">
        <v>2</v>
      </c>
      <c r="H2946">
        <v>65949.509999999995</v>
      </c>
      <c r="I2946" t="s">
        <v>900</v>
      </c>
      <c r="J2946">
        <v>39</v>
      </c>
      <c r="K2946" t="s">
        <v>23</v>
      </c>
      <c r="L2946" t="s">
        <v>35</v>
      </c>
      <c r="M2946">
        <v>3</v>
      </c>
      <c r="N2946" t="s">
        <v>65</v>
      </c>
      <c r="O2946">
        <f t="shared" si="45"/>
        <v>131899.01999999999</v>
      </c>
    </row>
    <row r="2947" spans="1:15" x14ac:dyDescent="0.3">
      <c r="A2947">
        <v>2946</v>
      </c>
      <c r="B2947">
        <v>25</v>
      </c>
      <c r="C2947">
        <v>1</v>
      </c>
      <c r="D2947">
        <v>2024</v>
      </c>
      <c r="E2947" t="s">
        <v>67</v>
      </c>
      <c r="F2947" t="s">
        <v>32</v>
      </c>
      <c r="G2947">
        <v>6</v>
      </c>
      <c r="H2947">
        <v>55005.54</v>
      </c>
      <c r="I2947" t="s">
        <v>249</v>
      </c>
      <c r="J2947">
        <v>52</v>
      </c>
      <c r="K2947" t="s">
        <v>23</v>
      </c>
      <c r="L2947" t="s">
        <v>35</v>
      </c>
      <c r="M2947">
        <v>2</v>
      </c>
      <c r="N2947" t="s">
        <v>36</v>
      </c>
      <c r="O2947">
        <f t="shared" ref="O2947:O3010" si="46">G2947*H2947</f>
        <v>330033.24</v>
      </c>
    </row>
    <row r="2948" spans="1:15" x14ac:dyDescent="0.3">
      <c r="A2948">
        <v>2947</v>
      </c>
      <c r="B2948">
        <v>25</v>
      </c>
      <c r="C2948">
        <v>1</v>
      </c>
      <c r="D2948">
        <v>2024</v>
      </c>
      <c r="E2948" t="s">
        <v>67</v>
      </c>
      <c r="F2948" t="s">
        <v>15</v>
      </c>
      <c r="G2948">
        <v>4</v>
      </c>
      <c r="H2948">
        <v>60577.02</v>
      </c>
      <c r="I2948" t="s">
        <v>22</v>
      </c>
      <c r="J2948">
        <v>38</v>
      </c>
      <c r="K2948" t="s">
        <v>56</v>
      </c>
      <c r="L2948" t="s">
        <v>24</v>
      </c>
      <c r="M2948">
        <v>2</v>
      </c>
      <c r="N2948" t="s">
        <v>19</v>
      </c>
      <c r="O2948">
        <f t="shared" si="46"/>
        <v>242308.08</v>
      </c>
    </row>
    <row r="2949" spans="1:15" x14ac:dyDescent="0.3">
      <c r="A2949">
        <v>2948</v>
      </c>
      <c r="B2949">
        <v>25</v>
      </c>
      <c r="C2949">
        <v>1</v>
      </c>
      <c r="D2949">
        <v>2024</v>
      </c>
      <c r="E2949" t="s">
        <v>67</v>
      </c>
      <c r="F2949" t="s">
        <v>21</v>
      </c>
      <c r="G2949">
        <v>2</v>
      </c>
      <c r="H2949">
        <v>38205.760000000002</v>
      </c>
      <c r="I2949" t="s">
        <v>396</v>
      </c>
      <c r="J2949">
        <v>42</v>
      </c>
      <c r="K2949" t="s">
        <v>27</v>
      </c>
      <c r="L2949" t="s">
        <v>18</v>
      </c>
      <c r="M2949">
        <v>4</v>
      </c>
      <c r="N2949" t="s">
        <v>65</v>
      </c>
      <c r="O2949">
        <f t="shared" si="46"/>
        <v>76411.520000000004</v>
      </c>
    </row>
    <row r="2950" spans="1:15" x14ac:dyDescent="0.3">
      <c r="A2950">
        <v>2949</v>
      </c>
      <c r="B2950">
        <v>26</v>
      </c>
      <c r="C2950">
        <v>1</v>
      </c>
      <c r="D2950">
        <v>2024</v>
      </c>
      <c r="E2950" t="s">
        <v>74</v>
      </c>
      <c r="F2950" t="s">
        <v>21</v>
      </c>
      <c r="G2950">
        <v>9</v>
      </c>
      <c r="H2950">
        <v>33386.519999999997</v>
      </c>
      <c r="I2950" t="s">
        <v>612</v>
      </c>
      <c r="J2950">
        <v>56</v>
      </c>
      <c r="K2950" t="s">
        <v>23</v>
      </c>
      <c r="L2950" t="s">
        <v>52</v>
      </c>
      <c r="M2950">
        <v>2</v>
      </c>
      <c r="N2950" t="s">
        <v>28</v>
      </c>
      <c r="O2950">
        <f t="shared" si="46"/>
        <v>300478.68</v>
      </c>
    </row>
    <row r="2951" spans="1:15" x14ac:dyDescent="0.3">
      <c r="A2951">
        <v>2950</v>
      </c>
      <c r="B2951">
        <v>26</v>
      </c>
      <c r="C2951">
        <v>1</v>
      </c>
      <c r="D2951">
        <v>2024</v>
      </c>
      <c r="E2951" t="s">
        <v>74</v>
      </c>
      <c r="F2951" t="s">
        <v>45</v>
      </c>
      <c r="G2951">
        <v>7</v>
      </c>
      <c r="H2951">
        <v>33562.51</v>
      </c>
      <c r="I2951" t="s">
        <v>208</v>
      </c>
      <c r="J2951">
        <v>19</v>
      </c>
      <c r="K2951" t="s">
        <v>112</v>
      </c>
      <c r="L2951" t="s">
        <v>52</v>
      </c>
      <c r="M2951">
        <v>2</v>
      </c>
      <c r="N2951" t="s">
        <v>90</v>
      </c>
      <c r="O2951">
        <f t="shared" si="46"/>
        <v>234937.57</v>
      </c>
    </row>
    <row r="2952" spans="1:15" x14ac:dyDescent="0.3">
      <c r="A2952">
        <v>2951</v>
      </c>
      <c r="B2952">
        <v>26</v>
      </c>
      <c r="C2952">
        <v>1</v>
      </c>
      <c r="D2952">
        <v>2024</v>
      </c>
      <c r="E2952" t="s">
        <v>74</v>
      </c>
      <c r="F2952" t="s">
        <v>32</v>
      </c>
      <c r="G2952">
        <v>6</v>
      </c>
      <c r="H2952">
        <v>46962.31</v>
      </c>
      <c r="I2952" t="s">
        <v>978</v>
      </c>
      <c r="J2952">
        <v>18</v>
      </c>
      <c r="K2952" t="s">
        <v>64</v>
      </c>
      <c r="L2952" t="s">
        <v>52</v>
      </c>
      <c r="M2952">
        <v>4</v>
      </c>
      <c r="N2952" t="s">
        <v>43</v>
      </c>
      <c r="O2952">
        <f t="shared" si="46"/>
        <v>281773.86</v>
      </c>
    </row>
    <row r="2953" spans="1:15" x14ac:dyDescent="0.3">
      <c r="A2953">
        <v>2952</v>
      </c>
      <c r="B2953">
        <v>27</v>
      </c>
      <c r="C2953">
        <v>1</v>
      </c>
      <c r="D2953">
        <v>2024</v>
      </c>
      <c r="E2953" t="s">
        <v>20</v>
      </c>
      <c r="F2953" t="s">
        <v>15</v>
      </c>
      <c r="G2953">
        <v>5</v>
      </c>
      <c r="H2953">
        <v>17454.2</v>
      </c>
      <c r="I2953" t="s">
        <v>973</v>
      </c>
      <c r="J2953">
        <v>24</v>
      </c>
      <c r="K2953" t="s">
        <v>61</v>
      </c>
      <c r="L2953" t="s">
        <v>52</v>
      </c>
      <c r="M2953">
        <v>2</v>
      </c>
      <c r="N2953" t="s">
        <v>31</v>
      </c>
      <c r="O2953">
        <f t="shared" si="46"/>
        <v>87271</v>
      </c>
    </row>
    <row r="2954" spans="1:15" x14ac:dyDescent="0.3">
      <c r="A2954">
        <v>2953</v>
      </c>
      <c r="B2954">
        <v>27</v>
      </c>
      <c r="C2954">
        <v>1</v>
      </c>
      <c r="D2954">
        <v>2024</v>
      </c>
      <c r="E2954" t="s">
        <v>20</v>
      </c>
      <c r="F2954" t="s">
        <v>45</v>
      </c>
      <c r="G2954">
        <v>3</v>
      </c>
      <c r="H2954">
        <v>44769.65</v>
      </c>
      <c r="I2954" t="s">
        <v>523</v>
      </c>
      <c r="J2954">
        <v>37</v>
      </c>
      <c r="K2954" t="s">
        <v>23</v>
      </c>
      <c r="L2954" t="s">
        <v>52</v>
      </c>
      <c r="M2954">
        <v>2</v>
      </c>
      <c r="N2954" t="s">
        <v>90</v>
      </c>
      <c r="O2954">
        <f t="shared" si="46"/>
        <v>134308.95000000001</v>
      </c>
    </row>
    <row r="2955" spans="1:15" x14ac:dyDescent="0.3">
      <c r="A2955">
        <v>2954</v>
      </c>
      <c r="B2955">
        <v>27</v>
      </c>
      <c r="C2955">
        <v>1</v>
      </c>
      <c r="D2955">
        <v>2024</v>
      </c>
      <c r="E2955" t="s">
        <v>20</v>
      </c>
      <c r="F2955" t="s">
        <v>45</v>
      </c>
      <c r="G2955">
        <v>4</v>
      </c>
      <c r="H2955">
        <v>49907.97</v>
      </c>
      <c r="I2955" t="s">
        <v>538</v>
      </c>
      <c r="J2955">
        <v>23</v>
      </c>
      <c r="K2955" t="s">
        <v>27</v>
      </c>
      <c r="L2955" t="s">
        <v>24</v>
      </c>
      <c r="M2955">
        <v>2</v>
      </c>
      <c r="N2955" t="s">
        <v>48</v>
      </c>
      <c r="O2955">
        <f t="shared" si="46"/>
        <v>199631.88</v>
      </c>
    </row>
    <row r="2956" spans="1:15" x14ac:dyDescent="0.3">
      <c r="A2956">
        <v>2955</v>
      </c>
      <c r="B2956">
        <v>28</v>
      </c>
      <c r="C2956">
        <v>1</v>
      </c>
      <c r="D2956">
        <v>2024</v>
      </c>
      <c r="E2956" t="s">
        <v>29</v>
      </c>
      <c r="F2956" t="s">
        <v>32</v>
      </c>
      <c r="G2956">
        <v>3</v>
      </c>
      <c r="H2956">
        <v>36334.519999999997</v>
      </c>
      <c r="I2956" t="s">
        <v>327</v>
      </c>
      <c r="J2956">
        <v>53</v>
      </c>
      <c r="K2956" t="s">
        <v>27</v>
      </c>
      <c r="L2956" t="s">
        <v>52</v>
      </c>
      <c r="M2956">
        <v>2</v>
      </c>
      <c r="N2956" t="s">
        <v>36</v>
      </c>
      <c r="O2956">
        <f t="shared" si="46"/>
        <v>109003.56</v>
      </c>
    </row>
    <row r="2957" spans="1:15" x14ac:dyDescent="0.3">
      <c r="A2957">
        <v>2956</v>
      </c>
      <c r="B2957">
        <v>28</v>
      </c>
      <c r="C2957">
        <v>1</v>
      </c>
      <c r="D2957">
        <v>2024</v>
      </c>
      <c r="E2957" t="s">
        <v>29</v>
      </c>
      <c r="F2957" t="s">
        <v>15</v>
      </c>
      <c r="G2957">
        <v>8</v>
      </c>
      <c r="H2957">
        <v>67190.03</v>
      </c>
      <c r="I2957" t="s">
        <v>185</v>
      </c>
      <c r="J2957">
        <v>38</v>
      </c>
      <c r="K2957" t="s">
        <v>23</v>
      </c>
      <c r="L2957" t="s">
        <v>18</v>
      </c>
      <c r="M2957">
        <v>2</v>
      </c>
      <c r="N2957" t="s">
        <v>31</v>
      </c>
      <c r="O2957">
        <f t="shared" si="46"/>
        <v>537520.24</v>
      </c>
    </row>
    <row r="2958" spans="1:15" x14ac:dyDescent="0.3">
      <c r="A2958">
        <v>2957</v>
      </c>
      <c r="B2958">
        <v>28</v>
      </c>
      <c r="C2958">
        <v>1</v>
      </c>
      <c r="D2958">
        <v>2024</v>
      </c>
      <c r="E2958" t="s">
        <v>29</v>
      </c>
      <c r="F2958" t="s">
        <v>32</v>
      </c>
      <c r="G2958">
        <v>3</v>
      </c>
      <c r="H2958">
        <v>46492.800000000003</v>
      </c>
      <c r="I2958" t="s">
        <v>962</v>
      </c>
      <c r="J2958">
        <v>52</v>
      </c>
      <c r="K2958" t="s">
        <v>47</v>
      </c>
      <c r="L2958" t="s">
        <v>18</v>
      </c>
      <c r="M2958">
        <v>5</v>
      </c>
      <c r="N2958" t="s">
        <v>43</v>
      </c>
      <c r="O2958">
        <f t="shared" si="46"/>
        <v>139478.40000000002</v>
      </c>
    </row>
    <row r="2959" spans="1:15" x14ac:dyDescent="0.3">
      <c r="A2959">
        <v>2958</v>
      </c>
      <c r="B2959">
        <v>28</v>
      </c>
      <c r="C2959">
        <v>1</v>
      </c>
      <c r="D2959">
        <v>2024</v>
      </c>
      <c r="E2959" t="s">
        <v>29</v>
      </c>
      <c r="F2959" t="s">
        <v>15</v>
      </c>
      <c r="G2959">
        <v>7</v>
      </c>
      <c r="H2959">
        <v>23199.97</v>
      </c>
      <c r="I2959" t="s">
        <v>424</v>
      </c>
      <c r="J2959">
        <v>53</v>
      </c>
      <c r="K2959" t="s">
        <v>79</v>
      </c>
      <c r="L2959" t="s">
        <v>35</v>
      </c>
      <c r="M2959">
        <v>5</v>
      </c>
      <c r="N2959" t="s">
        <v>31</v>
      </c>
      <c r="O2959">
        <f t="shared" si="46"/>
        <v>162399.79</v>
      </c>
    </row>
    <row r="2960" spans="1:15" x14ac:dyDescent="0.3">
      <c r="A2960">
        <v>2959</v>
      </c>
      <c r="B2960">
        <v>29</v>
      </c>
      <c r="C2960">
        <v>1</v>
      </c>
      <c r="D2960">
        <v>2024</v>
      </c>
      <c r="E2960" t="s">
        <v>44</v>
      </c>
      <c r="F2960" t="s">
        <v>32</v>
      </c>
      <c r="G2960">
        <v>7</v>
      </c>
      <c r="H2960">
        <v>38752.980000000003</v>
      </c>
      <c r="I2960" t="s">
        <v>237</v>
      </c>
      <c r="J2960">
        <v>25</v>
      </c>
      <c r="K2960" t="s">
        <v>23</v>
      </c>
      <c r="L2960" t="s">
        <v>35</v>
      </c>
      <c r="M2960">
        <v>4</v>
      </c>
      <c r="N2960" t="s">
        <v>101</v>
      </c>
      <c r="O2960">
        <f t="shared" si="46"/>
        <v>271270.86000000004</v>
      </c>
    </row>
    <row r="2961" spans="1:15" x14ac:dyDescent="0.3">
      <c r="A2961">
        <v>2960</v>
      </c>
      <c r="B2961">
        <v>29</v>
      </c>
      <c r="C2961">
        <v>1</v>
      </c>
      <c r="D2961">
        <v>2024</v>
      </c>
      <c r="E2961" t="s">
        <v>44</v>
      </c>
      <c r="F2961" t="s">
        <v>45</v>
      </c>
      <c r="G2961">
        <v>7</v>
      </c>
      <c r="H2961">
        <v>50524.27</v>
      </c>
      <c r="I2961" t="s">
        <v>650</v>
      </c>
      <c r="J2961">
        <v>21</v>
      </c>
      <c r="K2961" t="s">
        <v>27</v>
      </c>
      <c r="L2961" t="s">
        <v>35</v>
      </c>
      <c r="M2961">
        <v>4</v>
      </c>
      <c r="N2961" t="s">
        <v>90</v>
      </c>
      <c r="O2961">
        <f t="shared" si="46"/>
        <v>353669.88999999996</v>
      </c>
    </row>
    <row r="2962" spans="1:15" x14ac:dyDescent="0.3">
      <c r="A2962">
        <v>2961</v>
      </c>
      <c r="B2962">
        <v>29</v>
      </c>
      <c r="C2962">
        <v>1</v>
      </c>
      <c r="D2962">
        <v>2024</v>
      </c>
      <c r="E2962" t="s">
        <v>44</v>
      </c>
      <c r="F2962" t="s">
        <v>45</v>
      </c>
      <c r="G2962">
        <v>7</v>
      </c>
      <c r="H2962">
        <v>29417.75</v>
      </c>
      <c r="I2962" t="s">
        <v>711</v>
      </c>
      <c r="J2962">
        <v>33</v>
      </c>
      <c r="K2962" t="s">
        <v>23</v>
      </c>
      <c r="L2962" t="s">
        <v>35</v>
      </c>
      <c r="M2962">
        <v>3</v>
      </c>
      <c r="N2962" t="s">
        <v>104</v>
      </c>
      <c r="O2962">
        <f t="shared" si="46"/>
        <v>205924.25</v>
      </c>
    </row>
    <row r="2963" spans="1:15" x14ac:dyDescent="0.3">
      <c r="A2963">
        <v>2962</v>
      </c>
      <c r="B2963">
        <v>30</v>
      </c>
      <c r="C2963">
        <v>1</v>
      </c>
      <c r="D2963">
        <v>2024</v>
      </c>
      <c r="E2963" t="s">
        <v>54</v>
      </c>
      <c r="F2963" t="s">
        <v>37</v>
      </c>
      <c r="G2963">
        <v>2</v>
      </c>
      <c r="H2963">
        <v>14778.5</v>
      </c>
      <c r="I2963" t="s">
        <v>945</v>
      </c>
      <c r="J2963">
        <v>20</v>
      </c>
      <c r="K2963" t="s">
        <v>69</v>
      </c>
      <c r="L2963" t="s">
        <v>24</v>
      </c>
      <c r="M2963">
        <v>5</v>
      </c>
      <c r="N2963" t="s">
        <v>53</v>
      </c>
      <c r="O2963">
        <f t="shared" si="46"/>
        <v>29557</v>
      </c>
    </row>
    <row r="2964" spans="1:15" x14ac:dyDescent="0.3">
      <c r="A2964">
        <v>2963</v>
      </c>
      <c r="B2964">
        <v>30</v>
      </c>
      <c r="C2964">
        <v>1</v>
      </c>
      <c r="D2964">
        <v>2024</v>
      </c>
      <c r="E2964" t="s">
        <v>54</v>
      </c>
      <c r="F2964" t="s">
        <v>21</v>
      </c>
      <c r="G2964">
        <v>3</v>
      </c>
      <c r="H2964">
        <v>45006.14</v>
      </c>
      <c r="I2964" t="s">
        <v>893</v>
      </c>
      <c r="J2964">
        <v>24</v>
      </c>
      <c r="K2964" t="s">
        <v>23</v>
      </c>
      <c r="L2964" t="s">
        <v>18</v>
      </c>
      <c r="M2964">
        <v>2</v>
      </c>
      <c r="N2964" t="s">
        <v>28</v>
      </c>
      <c r="O2964">
        <f t="shared" si="46"/>
        <v>135018.41999999998</v>
      </c>
    </row>
    <row r="2965" spans="1:15" x14ac:dyDescent="0.3">
      <c r="A2965">
        <v>2964</v>
      </c>
      <c r="B2965">
        <v>30</v>
      </c>
      <c r="C2965">
        <v>1</v>
      </c>
      <c r="D2965">
        <v>2024</v>
      </c>
      <c r="E2965" t="s">
        <v>54</v>
      </c>
      <c r="F2965" t="s">
        <v>32</v>
      </c>
      <c r="G2965">
        <v>9</v>
      </c>
      <c r="H2965">
        <v>66872.210000000006</v>
      </c>
      <c r="I2965" t="s">
        <v>1031</v>
      </c>
      <c r="J2965">
        <v>19</v>
      </c>
      <c r="K2965" t="s">
        <v>92</v>
      </c>
      <c r="L2965" t="s">
        <v>24</v>
      </c>
      <c r="M2965">
        <v>5</v>
      </c>
      <c r="N2965" t="s">
        <v>101</v>
      </c>
      <c r="O2965">
        <f t="shared" si="46"/>
        <v>601849.89</v>
      </c>
    </row>
    <row r="2966" spans="1:15" x14ac:dyDescent="0.3">
      <c r="A2966">
        <v>2965</v>
      </c>
      <c r="B2966">
        <v>31</v>
      </c>
      <c r="C2966">
        <v>1</v>
      </c>
      <c r="D2966">
        <v>2024</v>
      </c>
      <c r="E2966" t="s">
        <v>62</v>
      </c>
      <c r="F2966" t="s">
        <v>37</v>
      </c>
      <c r="G2966">
        <v>3</v>
      </c>
      <c r="H2966">
        <v>39104.32</v>
      </c>
      <c r="I2966" t="s">
        <v>787</v>
      </c>
      <c r="J2966">
        <v>18</v>
      </c>
      <c r="K2966" t="s">
        <v>34</v>
      </c>
      <c r="L2966" t="s">
        <v>18</v>
      </c>
      <c r="M2966">
        <v>4</v>
      </c>
      <c r="N2966" t="s">
        <v>97</v>
      </c>
      <c r="O2966">
        <f t="shared" si="46"/>
        <v>117312.95999999999</v>
      </c>
    </row>
    <row r="2967" spans="1:15" x14ac:dyDescent="0.3">
      <c r="A2967">
        <v>2966</v>
      </c>
      <c r="B2967">
        <v>31</v>
      </c>
      <c r="C2967">
        <v>1</v>
      </c>
      <c r="D2967">
        <v>2024</v>
      </c>
      <c r="E2967" t="s">
        <v>62</v>
      </c>
      <c r="F2967" t="s">
        <v>21</v>
      </c>
      <c r="G2967">
        <v>2</v>
      </c>
      <c r="H2967">
        <v>64366.54</v>
      </c>
      <c r="I2967" t="s">
        <v>671</v>
      </c>
      <c r="J2967">
        <v>18</v>
      </c>
      <c r="K2967" t="s">
        <v>116</v>
      </c>
      <c r="L2967" t="s">
        <v>24</v>
      </c>
      <c r="M2967">
        <v>4</v>
      </c>
      <c r="N2967" t="s">
        <v>28</v>
      </c>
      <c r="O2967">
        <f t="shared" si="46"/>
        <v>128733.08</v>
      </c>
    </row>
    <row r="2968" spans="1:15" x14ac:dyDescent="0.3">
      <c r="A2968">
        <v>2967</v>
      </c>
      <c r="B2968">
        <v>31</v>
      </c>
      <c r="C2968">
        <v>1</v>
      </c>
      <c r="D2968">
        <v>2024</v>
      </c>
      <c r="E2968" t="s">
        <v>62</v>
      </c>
      <c r="F2968" t="s">
        <v>32</v>
      </c>
      <c r="G2968">
        <v>9</v>
      </c>
      <c r="H2968">
        <v>60101.42</v>
      </c>
      <c r="I2968" t="s">
        <v>726</v>
      </c>
      <c r="J2968">
        <v>55</v>
      </c>
      <c r="K2968" t="s">
        <v>56</v>
      </c>
      <c r="L2968" t="s">
        <v>18</v>
      </c>
      <c r="M2968">
        <v>4</v>
      </c>
      <c r="N2968" t="s">
        <v>36</v>
      </c>
      <c r="O2968">
        <f t="shared" si="46"/>
        <v>540912.78</v>
      </c>
    </row>
    <row r="2969" spans="1:15" x14ac:dyDescent="0.3">
      <c r="A2969">
        <v>2968</v>
      </c>
      <c r="B2969">
        <v>1</v>
      </c>
      <c r="C2969">
        <v>2</v>
      </c>
      <c r="D2969">
        <v>2024</v>
      </c>
      <c r="E2969" t="s">
        <v>67</v>
      </c>
      <c r="F2969" t="s">
        <v>15</v>
      </c>
      <c r="G2969">
        <v>9</v>
      </c>
      <c r="H2969">
        <v>18844.77</v>
      </c>
      <c r="I2969" t="s">
        <v>476</v>
      </c>
      <c r="J2969">
        <v>24</v>
      </c>
      <c r="K2969" t="s">
        <v>34</v>
      </c>
      <c r="L2969" t="s">
        <v>35</v>
      </c>
      <c r="M2969">
        <v>2</v>
      </c>
      <c r="N2969" t="s">
        <v>19</v>
      </c>
      <c r="O2969">
        <f t="shared" si="46"/>
        <v>169602.93</v>
      </c>
    </row>
    <row r="2970" spans="1:15" x14ac:dyDescent="0.3">
      <c r="A2970">
        <v>2969</v>
      </c>
      <c r="B2970">
        <v>1</v>
      </c>
      <c r="C2970">
        <v>2</v>
      </c>
      <c r="D2970">
        <v>2024</v>
      </c>
      <c r="E2970" t="s">
        <v>67</v>
      </c>
      <c r="F2970" t="s">
        <v>21</v>
      </c>
      <c r="G2970">
        <v>4</v>
      </c>
      <c r="H2970">
        <v>52490.2</v>
      </c>
      <c r="I2970" t="s">
        <v>155</v>
      </c>
      <c r="J2970">
        <v>41</v>
      </c>
      <c r="K2970" t="s">
        <v>92</v>
      </c>
      <c r="L2970" t="s">
        <v>18</v>
      </c>
      <c r="M2970">
        <v>1</v>
      </c>
      <c r="N2970" t="s">
        <v>28</v>
      </c>
      <c r="O2970">
        <f t="shared" si="46"/>
        <v>209960.8</v>
      </c>
    </row>
    <row r="2971" spans="1:15" x14ac:dyDescent="0.3">
      <c r="A2971">
        <v>2970</v>
      </c>
      <c r="B2971">
        <v>1</v>
      </c>
      <c r="C2971">
        <v>2</v>
      </c>
      <c r="D2971">
        <v>2024</v>
      </c>
      <c r="E2971" t="s">
        <v>67</v>
      </c>
      <c r="F2971" t="s">
        <v>45</v>
      </c>
      <c r="G2971">
        <v>9</v>
      </c>
      <c r="H2971">
        <v>36127.93</v>
      </c>
      <c r="I2971" t="s">
        <v>554</v>
      </c>
      <c r="J2971">
        <v>22</v>
      </c>
      <c r="K2971" t="s">
        <v>27</v>
      </c>
      <c r="L2971" t="s">
        <v>35</v>
      </c>
      <c r="M2971">
        <v>4</v>
      </c>
      <c r="N2971" t="s">
        <v>48</v>
      </c>
      <c r="O2971">
        <f t="shared" si="46"/>
        <v>325151.37</v>
      </c>
    </row>
    <row r="2972" spans="1:15" x14ac:dyDescent="0.3">
      <c r="A2972">
        <v>2971</v>
      </c>
      <c r="B2972">
        <v>2</v>
      </c>
      <c r="C2972">
        <v>2</v>
      </c>
      <c r="D2972">
        <v>2024</v>
      </c>
      <c r="E2972" t="s">
        <v>74</v>
      </c>
      <c r="F2972" t="s">
        <v>37</v>
      </c>
      <c r="G2972">
        <v>3</v>
      </c>
      <c r="H2972">
        <v>25014.78</v>
      </c>
      <c r="I2972" t="s">
        <v>964</v>
      </c>
      <c r="J2972">
        <v>38</v>
      </c>
      <c r="K2972" t="s">
        <v>27</v>
      </c>
      <c r="L2972" t="s">
        <v>18</v>
      </c>
      <c r="M2972">
        <v>5</v>
      </c>
      <c r="N2972" t="s">
        <v>40</v>
      </c>
      <c r="O2972">
        <f t="shared" si="46"/>
        <v>75044.34</v>
      </c>
    </row>
    <row r="2973" spans="1:15" x14ac:dyDescent="0.3">
      <c r="A2973">
        <v>2972</v>
      </c>
      <c r="B2973">
        <v>2</v>
      </c>
      <c r="C2973">
        <v>2</v>
      </c>
      <c r="D2973">
        <v>2024</v>
      </c>
      <c r="E2973" t="s">
        <v>74</v>
      </c>
      <c r="F2973" t="s">
        <v>21</v>
      </c>
      <c r="G2973">
        <v>7</v>
      </c>
      <c r="H2973">
        <v>51216.3</v>
      </c>
      <c r="I2973" t="s">
        <v>143</v>
      </c>
      <c r="J2973">
        <v>45</v>
      </c>
      <c r="K2973" t="s">
        <v>140</v>
      </c>
      <c r="L2973" t="s">
        <v>24</v>
      </c>
      <c r="M2973">
        <v>1</v>
      </c>
      <c r="N2973" t="s">
        <v>25</v>
      </c>
      <c r="O2973">
        <f t="shared" si="46"/>
        <v>358514.10000000003</v>
      </c>
    </row>
    <row r="2974" spans="1:15" x14ac:dyDescent="0.3">
      <c r="A2974">
        <v>2973</v>
      </c>
      <c r="B2974">
        <v>2</v>
      </c>
      <c r="C2974">
        <v>2</v>
      </c>
      <c r="D2974">
        <v>2024</v>
      </c>
      <c r="E2974" t="s">
        <v>74</v>
      </c>
      <c r="F2974" t="s">
        <v>21</v>
      </c>
      <c r="G2974">
        <v>7</v>
      </c>
      <c r="H2974">
        <v>54559.64</v>
      </c>
      <c r="I2974" t="s">
        <v>706</v>
      </c>
      <c r="J2974">
        <v>35</v>
      </c>
      <c r="K2974" t="s">
        <v>56</v>
      </c>
      <c r="L2974" t="s">
        <v>52</v>
      </c>
      <c r="M2974">
        <v>5</v>
      </c>
      <c r="N2974" t="s">
        <v>65</v>
      </c>
      <c r="O2974">
        <f t="shared" si="46"/>
        <v>381917.48</v>
      </c>
    </row>
    <row r="2975" spans="1:15" x14ac:dyDescent="0.3">
      <c r="A2975">
        <v>2974</v>
      </c>
      <c r="B2975">
        <v>2</v>
      </c>
      <c r="C2975">
        <v>2</v>
      </c>
      <c r="D2975">
        <v>2024</v>
      </c>
      <c r="E2975" t="s">
        <v>74</v>
      </c>
      <c r="F2975" t="s">
        <v>45</v>
      </c>
      <c r="G2975">
        <v>8</v>
      </c>
      <c r="H2975">
        <v>20793.78</v>
      </c>
      <c r="I2975" t="s">
        <v>835</v>
      </c>
      <c r="J2975">
        <v>41</v>
      </c>
      <c r="K2975" t="s">
        <v>92</v>
      </c>
      <c r="L2975" t="s">
        <v>18</v>
      </c>
      <c r="M2975">
        <v>4</v>
      </c>
      <c r="N2975" t="s">
        <v>104</v>
      </c>
      <c r="O2975">
        <f t="shared" si="46"/>
        <v>166350.24</v>
      </c>
    </row>
    <row r="2976" spans="1:15" x14ac:dyDescent="0.3">
      <c r="A2976">
        <v>2975</v>
      </c>
      <c r="B2976">
        <v>3</v>
      </c>
      <c r="C2976">
        <v>2</v>
      </c>
      <c r="D2976">
        <v>2024</v>
      </c>
      <c r="E2976" t="s">
        <v>20</v>
      </c>
      <c r="F2976" t="s">
        <v>32</v>
      </c>
      <c r="G2976">
        <v>4</v>
      </c>
      <c r="H2976">
        <v>64866.68</v>
      </c>
      <c r="I2976" t="s">
        <v>355</v>
      </c>
      <c r="J2976">
        <v>49</v>
      </c>
      <c r="K2976" t="s">
        <v>64</v>
      </c>
      <c r="L2976" t="s">
        <v>24</v>
      </c>
      <c r="M2976">
        <v>2</v>
      </c>
      <c r="N2976" t="s">
        <v>43</v>
      </c>
      <c r="O2976">
        <f t="shared" si="46"/>
        <v>259466.72</v>
      </c>
    </row>
    <row r="2977" spans="1:15" x14ac:dyDescent="0.3">
      <c r="A2977">
        <v>2976</v>
      </c>
      <c r="B2977">
        <v>3</v>
      </c>
      <c r="C2977">
        <v>2</v>
      </c>
      <c r="D2977">
        <v>2024</v>
      </c>
      <c r="E2977" t="s">
        <v>20</v>
      </c>
      <c r="F2977" t="s">
        <v>15</v>
      </c>
      <c r="G2977">
        <v>3</v>
      </c>
      <c r="H2977">
        <v>55068.83</v>
      </c>
      <c r="I2977" t="s">
        <v>406</v>
      </c>
      <c r="J2977">
        <v>50</v>
      </c>
      <c r="K2977" t="s">
        <v>23</v>
      </c>
      <c r="L2977" t="s">
        <v>52</v>
      </c>
      <c r="M2977">
        <v>1</v>
      </c>
      <c r="N2977" t="s">
        <v>86</v>
      </c>
      <c r="O2977">
        <f t="shared" si="46"/>
        <v>165206.49</v>
      </c>
    </row>
    <row r="2978" spans="1:15" x14ac:dyDescent="0.3">
      <c r="A2978">
        <v>2977</v>
      </c>
      <c r="B2978">
        <v>3</v>
      </c>
      <c r="C2978">
        <v>2</v>
      </c>
      <c r="D2978">
        <v>2024</v>
      </c>
      <c r="E2978" t="s">
        <v>20</v>
      </c>
      <c r="F2978" t="s">
        <v>45</v>
      </c>
      <c r="G2978">
        <v>3</v>
      </c>
      <c r="H2978">
        <v>66002.53</v>
      </c>
      <c r="I2978" t="s">
        <v>850</v>
      </c>
      <c r="J2978">
        <v>27</v>
      </c>
      <c r="K2978" t="s">
        <v>112</v>
      </c>
      <c r="L2978" t="s">
        <v>24</v>
      </c>
      <c r="M2978">
        <v>1</v>
      </c>
      <c r="N2978" t="s">
        <v>48</v>
      </c>
      <c r="O2978">
        <f t="shared" si="46"/>
        <v>198007.59</v>
      </c>
    </row>
    <row r="2979" spans="1:15" x14ac:dyDescent="0.3">
      <c r="A2979">
        <v>2978</v>
      </c>
      <c r="B2979">
        <v>3</v>
      </c>
      <c r="C2979">
        <v>2</v>
      </c>
      <c r="D2979">
        <v>2024</v>
      </c>
      <c r="E2979" t="s">
        <v>20</v>
      </c>
      <c r="F2979" t="s">
        <v>15</v>
      </c>
      <c r="G2979">
        <v>5</v>
      </c>
      <c r="H2979">
        <v>29024.39</v>
      </c>
      <c r="I2979" t="s">
        <v>606</v>
      </c>
      <c r="J2979">
        <v>26</v>
      </c>
      <c r="K2979" t="s">
        <v>23</v>
      </c>
      <c r="L2979" t="s">
        <v>52</v>
      </c>
      <c r="M2979">
        <v>4</v>
      </c>
      <c r="N2979" t="s">
        <v>31</v>
      </c>
      <c r="O2979">
        <f t="shared" si="46"/>
        <v>145121.95000000001</v>
      </c>
    </row>
    <row r="2980" spans="1:15" x14ac:dyDescent="0.3">
      <c r="A2980">
        <v>2979</v>
      </c>
      <c r="B2980">
        <v>4</v>
      </c>
      <c r="C2980">
        <v>2</v>
      </c>
      <c r="D2980">
        <v>2024</v>
      </c>
      <c r="E2980" t="s">
        <v>29</v>
      </c>
      <c r="F2980" t="s">
        <v>32</v>
      </c>
      <c r="G2980">
        <v>1</v>
      </c>
      <c r="H2980">
        <v>66360.100000000006</v>
      </c>
      <c r="I2980" t="s">
        <v>163</v>
      </c>
      <c r="J2980">
        <v>50</v>
      </c>
      <c r="K2980" t="s">
        <v>27</v>
      </c>
      <c r="L2980" t="s">
        <v>35</v>
      </c>
      <c r="M2980">
        <v>4</v>
      </c>
      <c r="N2980" t="s">
        <v>36</v>
      </c>
      <c r="O2980">
        <f t="shared" si="46"/>
        <v>66360.100000000006</v>
      </c>
    </row>
    <row r="2981" spans="1:15" x14ac:dyDescent="0.3">
      <c r="A2981">
        <v>2980</v>
      </c>
      <c r="B2981">
        <v>4</v>
      </c>
      <c r="C2981">
        <v>2</v>
      </c>
      <c r="D2981">
        <v>2024</v>
      </c>
      <c r="E2981" t="s">
        <v>29</v>
      </c>
      <c r="F2981" t="s">
        <v>21</v>
      </c>
      <c r="G2981">
        <v>3</v>
      </c>
      <c r="H2981">
        <v>32111.06</v>
      </c>
      <c r="I2981" t="s">
        <v>103</v>
      </c>
      <c r="J2981">
        <v>50</v>
      </c>
      <c r="K2981" t="s">
        <v>152</v>
      </c>
      <c r="L2981" t="s">
        <v>18</v>
      </c>
      <c r="M2981">
        <v>4</v>
      </c>
      <c r="N2981" t="s">
        <v>25</v>
      </c>
      <c r="O2981">
        <f t="shared" si="46"/>
        <v>96333.180000000008</v>
      </c>
    </row>
    <row r="2982" spans="1:15" x14ac:dyDescent="0.3">
      <c r="A2982">
        <v>2981</v>
      </c>
      <c r="B2982">
        <v>4</v>
      </c>
      <c r="C2982">
        <v>2</v>
      </c>
      <c r="D2982">
        <v>2024</v>
      </c>
      <c r="E2982" t="s">
        <v>29</v>
      </c>
      <c r="F2982" t="s">
        <v>15</v>
      </c>
      <c r="G2982">
        <v>6</v>
      </c>
      <c r="H2982">
        <v>13238.19</v>
      </c>
      <c r="I2982" t="s">
        <v>725</v>
      </c>
      <c r="J2982">
        <v>24</v>
      </c>
      <c r="K2982" t="s">
        <v>23</v>
      </c>
      <c r="L2982" t="s">
        <v>24</v>
      </c>
      <c r="M2982">
        <v>3</v>
      </c>
      <c r="N2982" t="s">
        <v>86</v>
      </c>
      <c r="O2982">
        <f t="shared" si="46"/>
        <v>79429.14</v>
      </c>
    </row>
    <row r="2983" spans="1:15" x14ac:dyDescent="0.3">
      <c r="A2983">
        <v>2982</v>
      </c>
      <c r="B2983">
        <v>5</v>
      </c>
      <c r="C2983">
        <v>2</v>
      </c>
      <c r="D2983">
        <v>2024</v>
      </c>
      <c r="E2983" t="s">
        <v>44</v>
      </c>
      <c r="F2983" t="s">
        <v>37</v>
      </c>
      <c r="G2983">
        <v>3</v>
      </c>
      <c r="H2983">
        <v>55778.16</v>
      </c>
      <c r="I2983" t="s">
        <v>568</v>
      </c>
      <c r="J2983">
        <v>21</v>
      </c>
      <c r="K2983" t="s">
        <v>61</v>
      </c>
      <c r="L2983" t="s">
        <v>18</v>
      </c>
      <c r="M2983">
        <v>2</v>
      </c>
      <c r="N2983" t="s">
        <v>40</v>
      </c>
      <c r="O2983">
        <f t="shared" si="46"/>
        <v>167334.48000000001</v>
      </c>
    </row>
    <row r="2984" spans="1:15" x14ac:dyDescent="0.3">
      <c r="A2984">
        <v>2983</v>
      </c>
      <c r="B2984">
        <v>5</v>
      </c>
      <c r="C2984">
        <v>2</v>
      </c>
      <c r="D2984">
        <v>2024</v>
      </c>
      <c r="E2984" t="s">
        <v>44</v>
      </c>
      <c r="F2984" t="s">
        <v>37</v>
      </c>
      <c r="G2984">
        <v>5</v>
      </c>
      <c r="H2984">
        <v>52210.49</v>
      </c>
      <c r="I2984" t="s">
        <v>900</v>
      </c>
      <c r="J2984">
        <v>45</v>
      </c>
      <c r="K2984" t="s">
        <v>112</v>
      </c>
      <c r="L2984" t="s">
        <v>35</v>
      </c>
      <c r="M2984">
        <v>2</v>
      </c>
      <c r="N2984" t="s">
        <v>40</v>
      </c>
      <c r="O2984">
        <f t="shared" si="46"/>
        <v>261052.44999999998</v>
      </c>
    </row>
    <row r="2985" spans="1:15" x14ac:dyDescent="0.3">
      <c r="A2985">
        <v>2984</v>
      </c>
      <c r="B2985">
        <v>5</v>
      </c>
      <c r="C2985">
        <v>2</v>
      </c>
      <c r="D2985">
        <v>2024</v>
      </c>
      <c r="E2985" t="s">
        <v>44</v>
      </c>
      <c r="F2985" t="s">
        <v>45</v>
      </c>
      <c r="G2985">
        <v>9</v>
      </c>
      <c r="H2985">
        <v>45874.66</v>
      </c>
      <c r="I2985" t="s">
        <v>255</v>
      </c>
      <c r="J2985">
        <v>40</v>
      </c>
      <c r="K2985" t="s">
        <v>140</v>
      </c>
      <c r="L2985" t="s">
        <v>35</v>
      </c>
      <c r="M2985">
        <v>4</v>
      </c>
      <c r="N2985" t="s">
        <v>48</v>
      </c>
      <c r="O2985">
        <f t="shared" si="46"/>
        <v>412871.94000000006</v>
      </c>
    </row>
    <row r="2986" spans="1:15" x14ac:dyDescent="0.3">
      <c r="A2986">
        <v>2985</v>
      </c>
      <c r="B2986">
        <v>5</v>
      </c>
      <c r="C2986">
        <v>2</v>
      </c>
      <c r="D2986">
        <v>2024</v>
      </c>
      <c r="E2986" t="s">
        <v>44</v>
      </c>
      <c r="F2986" t="s">
        <v>32</v>
      </c>
      <c r="G2986">
        <v>2</v>
      </c>
      <c r="H2986">
        <v>39393.620000000003</v>
      </c>
      <c r="I2986" t="s">
        <v>970</v>
      </c>
      <c r="J2986">
        <v>49</v>
      </c>
      <c r="K2986" t="s">
        <v>23</v>
      </c>
      <c r="L2986" t="s">
        <v>18</v>
      </c>
      <c r="M2986">
        <v>3</v>
      </c>
      <c r="N2986" t="s">
        <v>43</v>
      </c>
      <c r="O2986">
        <f t="shared" si="46"/>
        <v>78787.240000000005</v>
      </c>
    </row>
    <row r="2987" spans="1:15" x14ac:dyDescent="0.3">
      <c r="A2987">
        <v>2986</v>
      </c>
      <c r="B2987">
        <v>6</v>
      </c>
      <c r="C2987">
        <v>2</v>
      </c>
      <c r="D2987">
        <v>2024</v>
      </c>
      <c r="E2987" t="s">
        <v>54</v>
      </c>
      <c r="F2987" t="s">
        <v>45</v>
      </c>
      <c r="G2987">
        <v>2</v>
      </c>
      <c r="H2987">
        <v>11929.92</v>
      </c>
      <c r="I2987" t="s">
        <v>1032</v>
      </c>
      <c r="J2987">
        <v>33</v>
      </c>
      <c r="K2987" t="s">
        <v>23</v>
      </c>
      <c r="L2987" t="s">
        <v>24</v>
      </c>
      <c r="M2987">
        <v>4</v>
      </c>
      <c r="N2987" t="s">
        <v>104</v>
      </c>
      <c r="O2987">
        <f t="shared" si="46"/>
        <v>23859.84</v>
      </c>
    </row>
    <row r="2988" spans="1:15" x14ac:dyDescent="0.3">
      <c r="A2988">
        <v>2987</v>
      </c>
      <c r="B2988">
        <v>6</v>
      </c>
      <c r="C2988">
        <v>2</v>
      </c>
      <c r="D2988">
        <v>2024</v>
      </c>
      <c r="E2988" t="s">
        <v>54</v>
      </c>
      <c r="F2988" t="s">
        <v>45</v>
      </c>
      <c r="G2988">
        <v>6</v>
      </c>
      <c r="H2988">
        <v>47475.839999999997</v>
      </c>
      <c r="I2988" t="s">
        <v>562</v>
      </c>
      <c r="J2988">
        <v>27</v>
      </c>
      <c r="K2988" t="s">
        <v>27</v>
      </c>
      <c r="L2988" t="s">
        <v>24</v>
      </c>
      <c r="M2988">
        <v>4</v>
      </c>
      <c r="N2988" t="s">
        <v>90</v>
      </c>
      <c r="O2988">
        <f t="shared" si="46"/>
        <v>284855.03999999998</v>
      </c>
    </row>
    <row r="2989" spans="1:15" x14ac:dyDescent="0.3">
      <c r="A2989">
        <v>2988</v>
      </c>
      <c r="B2989">
        <v>6</v>
      </c>
      <c r="C2989">
        <v>2</v>
      </c>
      <c r="D2989">
        <v>2024</v>
      </c>
      <c r="E2989" t="s">
        <v>54</v>
      </c>
      <c r="F2989" t="s">
        <v>45</v>
      </c>
      <c r="G2989">
        <v>6</v>
      </c>
      <c r="H2989">
        <v>35010.080000000002</v>
      </c>
      <c r="I2989" t="s">
        <v>875</v>
      </c>
      <c r="J2989">
        <v>31</v>
      </c>
      <c r="K2989" t="s">
        <v>79</v>
      </c>
      <c r="L2989" t="s">
        <v>24</v>
      </c>
      <c r="M2989">
        <v>2</v>
      </c>
      <c r="N2989" t="s">
        <v>104</v>
      </c>
      <c r="O2989">
        <f t="shared" si="46"/>
        <v>210060.48</v>
      </c>
    </row>
    <row r="2990" spans="1:15" x14ac:dyDescent="0.3">
      <c r="A2990">
        <v>2989</v>
      </c>
      <c r="B2990">
        <v>7</v>
      </c>
      <c r="C2990">
        <v>2</v>
      </c>
      <c r="D2990">
        <v>2024</v>
      </c>
      <c r="E2990" t="s">
        <v>62</v>
      </c>
      <c r="F2990" t="s">
        <v>37</v>
      </c>
      <c r="G2990">
        <v>8</v>
      </c>
      <c r="H2990">
        <v>43612.56</v>
      </c>
      <c r="I2990" t="s">
        <v>184</v>
      </c>
      <c r="J2990">
        <v>56</v>
      </c>
      <c r="K2990" t="s">
        <v>27</v>
      </c>
      <c r="L2990" t="s">
        <v>18</v>
      </c>
      <c r="M2990">
        <v>3</v>
      </c>
      <c r="N2990" t="s">
        <v>53</v>
      </c>
      <c r="O2990">
        <f t="shared" si="46"/>
        <v>348900.48</v>
      </c>
    </row>
    <row r="2991" spans="1:15" x14ac:dyDescent="0.3">
      <c r="A2991">
        <v>2990</v>
      </c>
      <c r="B2991">
        <v>7</v>
      </c>
      <c r="C2991">
        <v>2</v>
      </c>
      <c r="D2991">
        <v>2024</v>
      </c>
      <c r="E2991" t="s">
        <v>62</v>
      </c>
      <c r="F2991" t="s">
        <v>37</v>
      </c>
      <c r="G2991">
        <v>2</v>
      </c>
      <c r="H2991">
        <v>35759.279999999999</v>
      </c>
      <c r="I2991" t="s">
        <v>251</v>
      </c>
      <c r="J2991">
        <v>53</v>
      </c>
      <c r="K2991" t="s">
        <v>23</v>
      </c>
      <c r="L2991" t="s">
        <v>24</v>
      </c>
      <c r="M2991">
        <v>2</v>
      </c>
      <c r="N2991" t="s">
        <v>40</v>
      </c>
      <c r="O2991">
        <f t="shared" si="46"/>
        <v>71518.559999999998</v>
      </c>
    </row>
    <row r="2992" spans="1:15" x14ac:dyDescent="0.3">
      <c r="A2992">
        <v>2991</v>
      </c>
      <c r="B2992">
        <v>7</v>
      </c>
      <c r="C2992">
        <v>2</v>
      </c>
      <c r="D2992">
        <v>2024</v>
      </c>
      <c r="E2992" t="s">
        <v>62</v>
      </c>
      <c r="F2992" t="s">
        <v>45</v>
      </c>
      <c r="G2992">
        <v>9</v>
      </c>
      <c r="H2992">
        <v>67963.37</v>
      </c>
      <c r="I2992" t="s">
        <v>469</v>
      </c>
      <c r="J2992">
        <v>51</v>
      </c>
      <c r="K2992" t="s">
        <v>56</v>
      </c>
      <c r="L2992" t="s">
        <v>24</v>
      </c>
      <c r="M2992">
        <v>4</v>
      </c>
      <c r="N2992" t="s">
        <v>90</v>
      </c>
      <c r="O2992">
        <f t="shared" si="46"/>
        <v>611670.32999999996</v>
      </c>
    </row>
    <row r="2993" spans="1:15" x14ac:dyDescent="0.3">
      <c r="A2993">
        <v>2992</v>
      </c>
      <c r="B2993">
        <v>7</v>
      </c>
      <c r="C2993">
        <v>2</v>
      </c>
      <c r="D2993">
        <v>2024</v>
      </c>
      <c r="E2993" t="s">
        <v>62</v>
      </c>
      <c r="F2993" t="s">
        <v>37</v>
      </c>
      <c r="G2993">
        <v>2</v>
      </c>
      <c r="H2993">
        <v>46246.53</v>
      </c>
      <c r="I2993" t="s">
        <v>675</v>
      </c>
      <c r="J2993">
        <v>41</v>
      </c>
      <c r="K2993" t="s">
        <v>140</v>
      </c>
      <c r="L2993" t="s">
        <v>52</v>
      </c>
      <c r="M2993">
        <v>5</v>
      </c>
      <c r="N2993" t="s">
        <v>40</v>
      </c>
      <c r="O2993">
        <f t="shared" si="46"/>
        <v>92493.06</v>
      </c>
    </row>
    <row r="2994" spans="1:15" x14ac:dyDescent="0.3">
      <c r="A2994">
        <v>2993</v>
      </c>
      <c r="B2994">
        <v>8</v>
      </c>
      <c r="C2994">
        <v>2</v>
      </c>
      <c r="D2994">
        <v>2024</v>
      </c>
      <c r="E2994" t="s">
        <v>67</v>
      </c>
      <c r="F2994" t="s">
        <v>32</v>
      </c>
      <c r="G2994">
        <v>1</v>
      </c>
      <c r="H2994">
        <v>54954.18</v>
      </c>
      <c r="I2994" t="s">
        <v>522</v>
      </c>
      <c r="J2994">
        <v>35</v>
      </c>
      <c r="K2994" t="s">
        <v>116</v>
      </c>
      <c r="L2994" t="s">
        <v>24</v>
      </c>
      <c r="M2994">
        <v>1</v>
      </c>
      <c r="N2994" t="s">
        <v>43</v>
      </c>
      <c r="O2994">
        <f t="shared" si="46"/>
        <v>54954.18</v>
      </c>
    </row>
    <row r="2995" spans="1:15" x14ac:dyDescent="0.3">
      <c r="A2995">
        <v>2994</v>
      </c>
      <c r="B2995">
        <v>8</v>
      </c>
      <c r="C2995">
        <v>2</v>
      </c>
      <c r="D2995">
        <v>2024</v>
      </c>
      <c r="E2995" t="s">
        <v>67</v>
      </c>
      <c r="F2995" t="s">
        <v>45</v>
      </c>
      <c r="G2995">
        <v>2</v>
      </c>
      <c r="H2995">
        <v>66180.820000000007</v>
      </c>
      <c r="I2995" t="s">
        <v>235</v>
      </c>
      <c r="J2995">
        <v>33</v>
      </c>
      <c r="K2995" t="s">
        <v>27</v>
      </c>
      <c r="L2995" t="s">
        <v>35</v>
      </c>
      <c r="M2995">
        <v>4</v>
      </c>
      <c r="N2995" t="s">
        <v>104</v>
      </c>
      <c r="O2995">
        <f t="shared" si="46"/>
        <v>132361.64000000001</v>
      </c>
    </row>
    <row r="2996" spans="1:15" x14ac:dyDescent="0.3">
      <c r="A2996">
        <v>2995</v>
      </c>
      <c r="B2996">
        <v>8</v>
      </c>
      <c r="C2996">
        <v>2</v>
      </c>
      <c r="D2996">
        <v>2024</v>
      </c>
      <c r="E2996" t="s">
        <v>67</v>
      </c>
      <c r="F2996" t="s">
        <v>37</v>
      </c>
      <c r="G2996">
        <v>7</v>
      </c>
      <c r="H2996">
        <v>45495.96</v>
      </c>
      <c r="I2996" t="s">
        <v>783</v>
      </c>
      <c r="J2996">
        <v>58</v>
      </c>
      <c r="K2996" t="s">
        <v>152</v>
      </c>
      <c r="L2996" t="s">
        <v>24</v>
      </c>
      <c r="M2996">
        <v>3</v>
      </c>
      <c r="N2996" t="s">
        <v>40</v>
      </c>
      <c r="O2996">
        <f t="shared" si="46"/>
        <v>318471.71999999997</v>
      </c>
    </row>
    <row r="2997" spans="1:15" x14ac:dyDescent="0.3">
      <c r="A2997">
        <v>2996</v>
      </c>
      <c r="B2997">
        <v>9</v>
      </c>
      <c r="C2997">
        <v>2</v>
      </c>
      <c r="D2997">
        <v>2024</v>
      </c>
      <c r="E2997" t="s">
        <v>74</v>
      </c>
      <c r="F2997" t="s">
        <v>15</v>
      </c>
      <c r="G2997">
        <v>8</v>
      </c>
      <c r="H2997">
        <v>10723.75</v>
      </c>
      <c r="I2997" t="s">
        <v>865</v>
      </c>
      <c r="J2997">
        <v>54</v>
      </c>
      <c r="K2997" t="s">
        <v>39</v>
      </c>
      <c r="L2997" t="s">
        <v>18</v>
      </c>
      <c r="M2997">
        <v>5</v>
      </c>
      <c r="N2997" t="s">
        <v>86</v>
      </c>
      <c r="O2997">
        <f t="shared" si="46"/>
        <v>85790</v>
      </c>
    </row>
    <row r="2998" spans="1:15" x14ac:dyDescent="0.3">
      <c r="A2998">
        <v>2997</v>
      </c>
      <c r="B2998">
        <v>9</v>
      </c>
      <c r="C2998">
        <v>2</v>
      </c>
      <c r="D2998">
        <v>2024</v>
      </c>
      <c r="E2998" t="s">
        <v>74</v>
      </c>
      <c r="F2998" t="s">
        <v>45</v>
      </c>
      <c r="G2998">
        <v>5</v>
      </c>
      <c r="H2998">
        <v>12057.5</v>
      </c>
      <c r="I2998" t="s">
        <v>156</v>
      </c>
      <c r="J2998">
        <v>58</v>
      </c>
      <c r="K2998" t="s">
        <v>23</v>
      </c>
      <c r="L2998" t="s">
        <v>18</v>
      </c>
      <c r="M2998">
        <v>3</v>
      </c>
      <c r="N2998" t="s">
        <v>48</v>
      </c>
      <c r="O2998">
        <f t="shared" si="46"/>
        <v>60287.5</v>
      </c>
    </row>
    <row r="2999" spans="1:15" x14ac:dyDescent="0.3">
      <c r="A2999">
        <v>2998</v>
      </c>
      <c r="B2999">
        <v>9</v>
      </c>
      <c r="C2999">
        <v>2</v>
      </c>
      <c r="D2999">
        <v>2024</v>
      </c>
      <c r="E2999" t="s">
        <v>74</v>
      </c>
      <c r="F2999" t="s">
        <v>45</v>
      </c>
      <c r="G2999">
        <v>6</v>
      </c>
      <c r="H2999">
        <v>52140.31</v>
      </c>
      <c r="I2999" t="s">
        <v>115</v>
      </c>
      <c r="J2999">
        <v>42</v>
      </c>
      <c r="K2999" t="s">
        <v>95</v>
      </c>
      <c r="L2999" t="s">
        <v>24</v>
      </c>
      <c r="M2999">
        <v>4</v>
      </c>
      <c r="N2999" t="s">
        <v>104</v>
      </c>
      <c r="O2999">
        <f t="shared" si="46"/>
        <v>312841.86</v>
      </c>
    </row>
    <row r="3000" spans="1:15" x14ac:dyDescent="0.3">
      <c r="A3000">
        <v>2999</v>
      </c>
      <c r="B3000">
        <v>10</v>
      </c>
      <c r="C3000">
        <v>2</v>
      </c>
      <c r="D3000">
        <v>2024</v>
      </c>
      <c r="E3000" t="s">
        <v>20</v>
      </c>
      <c r="F3000" t="s">
        <v>32</v>
      </c>
      <c r="G3000">
        <v>1</v>
      </c>
      <c r="H3000">
        <v>26745.11</v>
      </c>
      <c r="I3000" t="s">
        <v>184</v>
      </c>
      <c r="J3000">
        <v>25</v>
      </c>
      <c r="K3000" t="s">
        <v>23</v>
      </c>
      <c r="L3000" t="s">
        <v>18</v>
      </c>
      <c r="M3000">
        <v>4</v>
      </c>
      <c r="N3000" t="s">
        <v>101</v>
      </c>
      <c r="O3000">
        <f t="shared" si="46"/>
        <v>26745.11</v>
      </c>
    </row>
    <row r="3001" spans="1:15" x14ac:dyDescent="0.3">
      <c r="A3001">
        <v>3000</v>
      </c>
      <c r="B3001">
        <v>10</v>
      </c>
      <c r="C3001">
        <v>2</v>
      </c>
      <c r="D3001">
        <v>2024</v>
      </c>
      <c r="E3001" t="s">
        <v>20</v>
      </c>
      <c r="F3001" t="s">
        <v>21</v>
      </c>
      <c r="G3001">
        <v>6</v>
      </c>
      <c r="H3001">
        <v>44762.78</v>
      </c>
      <c r="I3001" t="s">
        <v>581</v>
      </c>
      <c r="J3001">
        <v>41</v>
      </c>
      <c r="K3001" t="s">
        <v>23</v>
      </c>
      <c r="L3001" t="s">
        <v>18</v>
      </c>
      <c r="M3001">
        <v>1</v>
      </c>
      <c r="N3001" t="s">
        <v>65</v>
      </c>
      <c r="O3001">
        <f t="shared" si="46"/>
        <v>268576.68</v>
      </c>
    </row>
    <row r="3002" spans="1:15" x14ac:dyDescent="0.3">
      <c r="A3002">
        <v>3001</v>
      </c>
      <c r="B3002">
        <v>10</v>
      </c>
      <c r="C3002">
        <v>2</v>
      </c>
      <c r="D3002">
        <v>2024</v>
      </c>
      <c r="E3002" t="s">
        <v>20</v>
      </c>
      <c r="F3002" t="s">
        <v>21</v>
      </c>
      <c r="G3002">
        <v>8</v>
      </c>
      <c r="H3002">
        <v>22136.63</v>
      </c>
      <c r="I3002" t="s">
        <v>602</v>
      </c>
      <c r="J3002">
        <v>37</v>
      </c>
      <c r="K3002" t="s">
        <v>61</v>
      </c>
      <c r="L3002" t="s">
        <v>24</v>
      </c>
      <c r="M3002">
        <v>3</v>
      </c>
      <c r="N3002" t="s">
        <v>25</v>
      </c>
      <c r="O3002">
        <f t="shared" si="46"/>
        <v>177093.04</v>
      </c>
    </row>
    <row r="3003" spans="1:15" x14ac:dyDescent="0.3">
      <c r="A3003">
        <v>3002</v>
      </c>
      <c r="B3003">
        <v>11</v>
      </c>
      <c r="C3003">
        <v>2</v>
      </c>
      <c r="D3003">
        <v>2024</v>
      </c>
      <c r="E3003" t="s">
        <v>29</v>
      </c>
      <c r="F3003" t="s">
        <v>32</v>
      </c>
      <c r="G3003">
        <v>3</v>
      </c>
      <c r="H3003">
        <v>26214.93</v>
      </c>
      <c r="I3003" t="s">
        <v>732</v>
      </c>
      <c r="J3003">
        <v>47</v>
      </c>
      <c r="K3003" t="s">
        <v>92</v>
      </c>
      <c r="L3003" t="s">
        <v>52</v>
      </c>
      <c r="M3003">
        <v>5</v>
      </c>
      <c r="N3003" t="s">
        <v>43</v>
      </c>
      <c r="O3003">
        <f t="shared" si="46"/>
        <v>78644.790000000008</v>
      </c>
    </row>
    <row r="3004" spans="1:15" x14ac:dyDescent="0.3">
      <c r="A3004">
        <v>3003</v>
      </c>
      <c r="B3004">
        <v>11</v>
      </c>
      <c r="C3004">
        <v>2</v>
      </c>
      <c r="D3004">
        <v>2024</v>
      </c>
      <c r="E3004" t="s">
        <v>29</v>
      </c>
      <c r="F3004" t="s">
        <v>32</v>
      </c>
      <c r="G3004">
        <v>1</v>
      </c>
      <c r="H3004">
        <v>40278.46</v>
      </c>
      <c r="I3004" t="s">
        <v>986</v>
      </c>
      <c r="J3004">
        <v>37</v>
      </c>
      <c r="K3004" t="s">
        <v>17</v>
      </c>
      <c r="L3004" t="s">
        <v>52</v>
      </c>
      <c r="M3004">
        <v>1</v>
      </c>
      <c r="N3004" t="s">
        <v>36</v>
      </c>
      <c r="O3004">
        <f t="shared" si="46"/>
        <v>40278.46</v>
      </c>
    </row>
    <row r="3005" spans="1:15" x14ac:dyDescent="0.3">
      <c r="A3005">
        <v>3004</v>
      </c>
      <c r="B3005">
        <v>11</v>
      </c>
      <c r="C3005">
        <v>2</v>
      </c>
      <c r="D3005">
        <v>2024</v>
      </c>
      <c r="E3005" t="s">
        <v>29</v>
      </c>
      <c r="F3005" t="s">
        <v>32</v>
      </c>
      <c r="G3005">
        <v>4</v>
      </c>
      <c r="H3005">
        <v>68534.17</v>
      </c>
      <c r="I3005" t="s">
        <v>490</v>
      </c>
      <c r="J3005">
        <v>35</v>
      </c>
      <c r="K3005" t="s">
        <v>39</v>
      </c>
      <c r="L3005" t="s">
        <v>52</v>
      </c>
      <c r="M3005">
        <v>3</v>
      </c>
      <c r="N3005" t="s">
        <v>101</v>
      </c>
      <c r="O3005">
        <f t="shared" si="46"/>
        <v>274136.68</v>
      </c>
    </row>
    <row r="3006" spans="1:15" x14ac:dyDescent="0.3">
      <c r="A3006">
        <v>3005</v>
      </c>
      <c r="B3006">
        <v>12</v>
      </c>
      <c r="C3006">
        <v>2</v>
      </c>
      <c r="D3006">
        <v>2024</v>
      </c>
      <c r="E3006" t="s">
        <v>44</v>
      </c>
      <c r="F3006" t="s">
        <v>21</v>
      </c>
      <c r="G3006">
        <v>1</v>
      </c>
      <c r="H3006">
        <v>46976.23</v>
      </c>
      <c r="I3006" t="s">
        <v>207</v>
      </c>
      <c r="J3006">
        <v>21</v>
      </c>
      <c r="K3006" t="s">
        <v>27</v>
      </c>
      <c r="L3006" t="s">
        <v>52</v>
      </c>
      <c r="M3006">
        <v>4</v>
      </c>
      <c r="N3006" t="s">
        <v>28</v>
      </c>
      <c r="O3006">
        <f t="shared" si="46"/>
        <v>46976.23</v>
      </c>
    </row>
    <row r="3007" spans="1:15" x14ac:dyDescent="0.3">
      <c r="A3007">
        <v>3006</v>
      </c>
      <c r="B3007">
        <v>12</v>
      </c>
      <c r="C3007">
        <v>2</v>
      </c>
      <c r="D3007">
        <v>2024</v>
      </c>
      <c r="E3007" t="s">
        <v>44</v>
      </c>
      <c r="F3007" t="s">
        <v>32</v>
      </c>
      <c r="G3007">
        <v>8</v>
      </c>
      <c r="H3007">
        <v>66168.89</v>
      </c>
      <c r="I3007" t="s">
        <v>635</v>
      </c>
      <c r="J3007">
        <v>53</v>
      </c>
      <c r="K3007" t="s">
        <v>92</v>
      </c>
      <c r="L3007" t="s">
        <v>35</v>
      </c>
      <c r="M3007">
        <v>1</v>
      </c>
      <c r="N3007" t="s">
        <v>43</v>
      </c>
      <c r="O3007">
        <f t="shared" si="46"/>
        <v>529351.12</v>
      </c>
    </row>
    <row r="3008" spans="1:15" x14ac:dyDescent="0.3">
      <c r="A3008">
        <v>3007</v>
      </c>
      <c r="B3008">
        <v>12</v>
      </c>
      <c r="C3008">
        <v>2</v>
      </c>
      <c r="D3008">
        <v>2024</v>
      </c>
      <c r="E3008" t="s">
        <v>44</v>
      </c>
      <c r="F3008" t="s">
        <v>37</v>
      </c>
      <c r="G3008">
        <v>5</v>
      </c>
      <c r="H3008">
        <v>67562.789999999994</v>
      </c>
      <c r="I3008" t="s">
        <v>601</v>
      </c>
      <c r="J3008">
        <v>23</v>
      </c>
      <c r="K3008" t="s">
        <v>27</v>
      </c>
      <c r="L3008" t="s">
        <v>24</v>
      </c>
      <c r="M3008">
        <v>4</v>
      </c>
      <c r="N3008" t="s">
        <v>97</v>
      </c>
      <c r="O3008">
        <f t="shared" si="46"/>
        <v>337813.94999999995</v>
      </c>
    </row>
    <row r="3009" spans="1:15" x14ac:dyDescent="0.3">
      <c r="A3009">
        <v>3008</v>
      </c>
      <c r="B3009">
        <v>13</v>
      </c>
      <c r="C3009">
        <v>2</v>
      </c>
      <c r="D3009">
        <v>2024</v>
      </c>
      <c r="E3009" t="s">
        <v>54</v>
      </c>
      <c r="F3009" t="s">
        <v>45</v>
      </c>
      <c r="G3009">
        <v>1</v>
      </c>
      <c r="H3009">
        <v>22486.6</v>
      </c>
      <c r="I3009" t="s">
        <v>725</v>
      </c>
      <c r="J3009">
        <v>20</v>
      </c>
      <c r="K3009" t="s">
        <v>23</v>
      </c>
      <c r="L3009" t="s">
        <v>18</v>
      </c>
      <c r="M3009">
        <v>2</v>
      </c>
      <c r="N3009" t="s">
        <v>48</v>
      </c>
      <c r="O3009">
        <f t="shared" si="46"/>
        <v>22486.6</v>
      </c>
    </row>
    <row r="3010" spans="1:15" x14ac:dyDescent="0.3">
      <c r="A3010">
        <v>3009</v>
      </c>
      <c r="B3010">
        <v>13</v>
      </c>
      <c r="C3010">
        <v>2</v>
      </c>
      <c r="D3010">
        <v>2024</v>
      </c>
      <c r="E3010" t="s">
        <v>54</v>
      </c>
      <c r="F3010" t="s">
        <v>45</v>
      </c>
      <c r="G3010">
        <v>8</v>
      </c>
      <c r="H3010">
        <v>28671.62</v>
      </c>
      <c r="I3010" t="s">
        <v>247</v>
      </c>
      <c r="J3010">
        <v>35</v>
      </c>
      <c r="K3010" t="s">
        <v>23</v>
      </c>
      <c r="L3010" t="s">
        <v>18</v>
      </c>
      <c r="M3010">
        <v>2</v>
      </c>
      <c r="N3010" t="s">
        <v>48</v>
      </c>
      <c r="O3010">
        <f t="shared" si="46"/>
        <v>229372.96</v>
      </c>
    </row>
    <row r="3011" spans="1:15" x14ac:dyDescent="0.3">
      <c r="A3011">
        <v>3010</v>
      </c>
      <c r="B3011">
        <v>13</v>
      </c>
      <c r="C3011">
        <v>2</v>
      </c>
      <c r="D3011">
        <v>2024</v>
      </c>
      <c r="E3011" t="s">
        <v>54</v>
      </c>
      <c r="F3011" t="s">
        <v>15</v>
      </c>
      <c r="G3011">
        <v>9</v>
      </c>
      <c r="H3011">
        <v>56199.54</v>
      </c>
      <c r="I3011" t="s">
        <v>593</v>
      </c>
      <c r="J3011">
        <v>57</v>
      </c>
      <c r="K3011" t="s">
        <v>69</v>
      </c>
      <c r="L3011" t="s">
        <v>24</v>
      </c>
      <c r="M3011">
        <v>1</v>
      </c>
      <c r="N3011" t="s">
        <v>86</v>
      </c>
      <c r="O3011">
        <f t="shared" ref="O3011:O3074" si="47">G3011*H3011</f>
        <v>505795.86</v>
      </c>
    </row>
    <row r="3012" spans="1:15" x14ac:dyDescent="0.3">
      <c r="A3012">
        <v>3011</v>
      </c>
      <c r="B3012">
        <v>14</v>
      </c>
      <c r="C3012">
        <v>2</v>
      </c>
      <c r="D3012">
        <v>2024</v>
      </c>
      <c r="E3012" t="s">
        <v>62</v>
      </c>
      <c r="F3012" t="s">
        <v>15</v>
      </c>
      <c r="G3012">
        <v>2</v>
      </c>
      <c r="H3012">
        <v>62005.84</v>
      </c>
      <c r="I3012" t="s">
        <v>782</v>
      </c>
      <c r="J3012">
        <v>35</v>
      </c>
      <c r="K3012" t="s">
        <v>61</v>
      </c>
      <c r="L3012" t="s">
        <v>18</v>
      </c>
      <c r="M3012">
        <v>1</v>
      </c>
      <c r="N3012" t="s">
        <v>31</v>
      </c>
      <c r="O3012">
        <f t="shared" si="47"/>
        <v>124011.68</v>
      </c>
    </row>
    <row r="3013" spans="1:15" x14ac:dyDescent="0.3">
      <c r="A3013">
        <v>3012</v>
      </c>
      <c r="B3013">
        <v>14</v>
      </c>
      <c r="C3013">
        <v>2</v>
      </c>
      <c r="D3013">
        <v>2024</v>
      </c>
      <c r="E3013" t="s">
        <v>62</v>
      </c>
      <c r="F3013" t="s">
        <v>45</v>
      </c>
      <c r="G3013">
        <v>9</v>
      </c>
      <c r="H3013">
        <v>41153.599999999999</v>
      </c>
      <c r="I3013" t="s">
        <v>784</v>
      </c>
      <c r="J3013">
        <v>40</v>
      </c>
      <c r="K3013" t="s">
        <v>39</v>
      </c>
      <c r="L3013" t="s">
        <v>35</v>
      </c>
      <c r="M3013">
        <v>3</v>
      </c>
      <c r="N3013" t="s">
        <v>90</v>
      </c>
      <c r="O3013">
        <f t="shared" si="47"/>
        <v>370382.39999999997</v>
      </c>
    </row>
    <row r="3014" spans="1:15" x14ac:dyDescent="0.3">
      <c r="A3014">
        <v>3013</v>
      </c>
      <c r="B3014">
        <v>14</v>
      </c>
      <c r="C3014">
        <v>2</v>
      </c>
      <c r="D3014">
        <v>2024</v>
      </c>
      <c r="E3014" t="s">
        <v>62</v>
      </c>
      <c r="F3014" t="s">
        <v>37</v>
      </c>
      <c r="G3014">
        <v>8</v>
      </c>
      <c r="H3014">
        <v>69593.56</v>
      </c>
      <c r="I3014" t="s">
        <v>723</v>
      </c>
      <c r="J3014">
        <v>52</v>
      </c>
      <c r="K3014" t="s">
        <v>27</v>
      </c>
      <c r="L3014" t="s">
        <v>52</v>
      </c>
      <c r="M3014">
        <v>5</v>
      </c>
      <c r="N3014" t="s">
        <v>53</v>
      </c>
      <c r="O3014">
        <f t="shared" si="47"/>
        <v>556748.48</v>
      </c>
    </row>
    <row r="3015" spans="1:15" x14ac:dyDescent="0.3">
      <c r="A3015">
        <v>3014</v>
      </c>
      <c r="B3015">
        <v>14</v>
      </c>
      <c r="C3015">
        <v>2</v>
      </c>
      <c r="D3015">
        <v>2024</v>
      </c>
      <c r="E3015" t="s">
        <v>62</v>
      </c>
      <c r="F3015" t="s">
        <v>21</v>
      </c>
      <c r="G3015">
        <v>7</v>
      </c>
      <c r="H3015">
        <v>10694.33</v>
      </c>
      <c r="I3015" t="s">
        <v>595</v>
      </c>
      <c r="J3015">
        <v>23</v>
      </c>
      <c r="K3015" t="s">
        <v>135</v>
      </c>
      <c r="L3015" t="s">
        <v>24</v>
      </c>
      <c r="M3015">
        <v>5</v>
      </c>
      <c r="N3015" t="s">
        <v>65</v>
      </c>
      <c r="O3015">
        <f t="shared" si="47"/>
        <v>74860.31</v>
      </c>
    </row>
    <row r="3016" spans="1:15" x14ac:dyDescent="0.3">
      <c r="A3016">
        <v>3015</v>
      </c>
      <c r="B3016">
        <v>15</v>
      </c>
      <c r="C3016">
        <v>2</v>
      </c>
      <c r="D3016">
        <v>2024</v>
      </c>
      <c r="E3016" t="s">
        <v>67</v>
      </c>
      <c r="F3016" t="s">
        <v>21</v>
      </c>
      <c r="G3016">
        <v>3</v>
      </c>
      <c r="H3016">
        <v>27975.56</v>
      </c>
      <c r="I3016" t="s">
        <v>424</v>
      </c>
      <c r="J3016">
        <v>43</v>
      </c>
      <c r="K3016" t="s">
        <v>27</v>
      </c>
      <c r="L3016" t="s">
        <v>18</v>
      </c>
      <c r="M3016">
        <v>2</v>
      </c>
      <c r="N3016" t="s">
        <v>25</v>
      </c>
      <c r="O3016">
        <f t="shared" si="47"/>
        <v>83926.680000000008</v>
      </c>
    </row>
    <row r="3017" spans="1:15" x14ac:dyDescent="0.3">
      <c r="A3017">
        <v>3016</v>
      </c>
      <c r="B3017">
        <v>15</v>
      </c>
      <c r="C3017">
        <v>2</v>
      </c>
      <c r="D3017">
        <v>2024</v>
      </c>
      <c r="E3017" t="s">
        <v>67</v>
      </c>
      <c r="F3017" t="s">
        <v>37</v>
      </c>
      <c r="G3017">
        <v>2</v>
      </c>
      <c r="H3017">
        <v>47389.71</v>
      </c>
      <c r="I3017" t="s">
        <v>530</v>
      </c>
      <c r="J3017">
        <v>38</v>
      </c>
      <c r="K3017" t="s">
        <v>119</v>
      </c>
      <c r="L3017" t="s">
        <v>35</v>
      </c>
      <c r="M3017">
        <v>2</v>
      </c>
      <c r="N3017" t="s">
        <v>53</v>
      </c>
      <c r="O3017">
        <f t="shared" si="47"/>
        <v>94779.42</v>
      </c>
    </row>
    <row r="3018" spans="1:15" x14ac:dyDescent="0.3">
      <c r="A3018">
        <v>3017</v>
      </c>
      <c r="B3018">
        <v>15</v>
      </c>
      <c r="C3018">
        <v>2</v>
      </c>
      <c r="D3018">
        <v>2024</v>
      </c>
      <c r="E3018" t="s">
        <v>67</v>
      </c>
      <c r="F3018" t="s">
        <v>21</v>
      </c>
      <c r="G3018">
        <v>7</v>
      </c>
      <c r="H3018">
        <v>38157.39</v>
      </c>
      <c r="I3018" t="s">
        <v>136</v>
      </c>
      <c r="J3018">
        <v>41</v>
      </c>
      <c r="K3018" t="s">
        <v>34</v>
      </c>
      <c r="L3018" t="s">
        <v>18</v>
      </c>
      <c r="M3018">
        <v>2</v>
      </c>
      <c r="N3018" t="s">
        <v>65</v>
      </c>
      <c r="O3018">
        <f t="shared" si="47"/>
        <v>267101.73</v>
      </c>
    </row>
    <row r="3019" spans="1:15" x14ac:dyDescent="0.3">
      <c r="A3019">
        <v>3018</v>
      </c>
      <c r="B3019">
        <v>16</v>
      </c>
      <c r="C3019">
        <v>2</v>
      </c>
      <c r="D3019">
        <v>2024</v>
      </c>
      <c r="E3019" t="s">
        <v>74</v>
      </c>
      <c r="F3019" t="s">
        <v>32</v>
      </c>
      <c r="G3019">
        <v>5</v>
      </c>
      <c r="H3019">
        <v>16996.18</v>
      </c>
      <c r="I3019" t="s">
        <v>281</v>
      </c>
      <c r="J3019">
        <v>32</v>
      </c>
      <c r="K3019" t="s">
        <v>27</v>
      </c>
      <c r="L3019" t="s">
        <v>35</v>
      </c>
      <c r="M3019">
        <v>4</v>
      </c>
      <c r="N3019" t="s">
        <v>36</v>
      </c>
      <c r="O3019">
        <f t="shared" si="47"/>
        <v>84980.9</v>
      </c>
    </row>
    <row r="3020" spans="1:15" x14ac:dyDescent="0.3">
      <c r="A3020">
        <v>3019</v>
      </c>
      <c r="B3020">
        <v>16</v>
      </c>
      <c r="C3020">
        <v>2</v>
      </c>
      <c r="D3020">
        <v>2024</v>
      </c>
      <c r="E3020" t="s">
        <v>74</v>
      </c>
      <c r="F3020" t="s">
        <v>45</v>
      </c>
      <c r="G3020">
        <v>6</v>
      </c>
      <c r="H3020">
        <v>32067.23</v>
      </c>
      <c r="I3020" t="s">
        <v>80</v>
      </c>
      <c r="J3020">
        <v>44</v>
      </c>
      <c r="K3020" t="s">
        <v>112</v>
      </c>
      <c r="L3020" t="s">
        <v>18</v>
      </c>
      <c r="M3020">
        <v>5</v>
      </c>
      <c r="N3020" t="s">
        <v>104</v>
      </c>
      <c r="O3020">
        <f t="shared" si="47"/>
        <v>192403.38</v>
      </c>
    </row>
    <row r="3021" spans="1:15" x14ac:dyDescent="0.3">
      <c r="A3021">
        <v>3020</v>
      </c>
      <c r="B3021">
        <v>16</v>
      </c>
      <c r="C3021">
        <v>2</v>
      </c>
      <c r="D3021">
        <v>2024</v>
      </c>
      <c r="E3021" t="s">
        <v>74</v>
      </c>
      <c r="F3021" t="s">
        <v>45</v>
      </c>
      <c r="G3021">
        <v>4</v>
      </c>
      <c r="H3021">
        <v>11526.83</v>
      </c>
      <c r="I3021" t="s">
        <v>506</v>
      </c>
      <c r="J3021">
        <v>49</v>
      </c>
      <c r="K3021" t="s">
        <v>69</v>
      </c>
      <c r="L3021" t="s">
        <v>52</v>
      </c>
      <c r="M3021">
        <v>1</v>
      </c>
      <c r="N3021" t="s">
        <v>104</v>
      </c>
      <c r="O3021">
        <f t="shared" si="47"/>
        <v>46107.32</v>
      </c>
    </row>
    <row r="3022" spans="1:15" x14ac:dyDescent="0.3">
      <c r="A3022">
        <v>3021</v>
      </c>
      <c r="B3022">
        <v>16</v>
      </c>
      <c r="C3022">
        <v>2</v>
      </c>
      <c r="D3022">
        <v>2024</v>
      </c>
      <c r="E3022" t="s">
        <v>74</v>
      </c>
      <c r="F3022" t="s">
        <v>37</v>
      </c>
      <c r="G3022">
        <v>2</v>
      </c>
      <c r="H3022">
        <v>48564.76</v>
      </c>
      <c r="I3022" t="s">
        <v>193</v>
      </c>
      <c r="J3022">
        <v>29</v>
      </c>
      <c r="K3022" t="s">
        <v>27</v>
      </c>
      <c r="L3022" t="s">
        <v>24</v>
      </c>
      <c r="M3022">
        <v>2</v>
      </c>
      <c r="N3022" t="s">
        <v>97</v>
      </c>
      <c r="O3022">
        <f t="shared" si="47"/>
        <v>97129.52</v>
      </c>
    </row>
    <row r="3023" spans="1:15" x14ac:dyDescent="0.3">
      <c r="A3023">
        <v>3022</v>
      </c>
      <c r="B3023">
        <v>17</v>
      </c>
      <c r="C3023">
        <v>2</v>
      </c>
      <c r="D3023">
        <v>2024</v>
      </c>
      <c r="E3023" t="s">
        <v>20</v>
      </c>
      <c r="F3023" t="s">
        <v>21</v>
      </c>
      <c r="G3023">
        <v>9</v>
      </c>
      <c r="H3023">
        <v>63564.55</v>
      </c>
      <c r="I3023" t="s">
        <v>1018</v>
      </c>
      <c r="J3023">
        <v>22</v>
      </c>
      <c r="K3023" t="s">
        <v>39</v>
      </c>
      <c r="L3023" t="s">
        <v>52</v>
      </c>
      <c r="M3023">
        <v>3</v>
      </c>
      <c r="N3023" t="s">
        <v>25</v>
      </c>
      <c r="O3023">
        <f t="shared" si="47"/>
        <v>572080.95000000007</v>
      </c>
    </row>
    <row r="3024" spans="1:15" x14ac:dyDescent="0.3">
      <c r="A3024">
        <v>3023</v>
      </c>
      <c r="B3024">
        <v>17</v>
      </c>
      <c r="C3024">
        <v>2</v>
      </c>
      <c r="D3024">
        <v>2024</v>
      </c>
      <c r="E3024" t="s">
        <v>20</v>
      </c>
      <c r="F3024" t="s">
        <v>15</v>
      </c>
      <c r="G3024">
        <v>3</v>
      </c>
      <c r="H3024">
        <v>63092.45</v>
      </c>
      <c r="I3024" t="s">
        <v>450</v>
      </c>
      <c r="J3024">
        <v>24</v>
      </c>
      <c r="K3024" t="s">
        <v>23</v>
      </c>
      <c r="L3024" t="s">
        <v>52</v>
      </c>
      <c r="M3024">
        <v>1</v>
      </c>
      <c r="N3024" t="s">
        <v>31</v>
      </c>
      <c r="O3024">
        <f t="shared" si="47"/>
        <v>189277.34999999998</v>
      </c>
    </row>
    <row r="3025" spans="1:15" x14ac:dyDescent="0.3">
      <c r="A3025">
        <v>3024</v>
      </c>
      <c r="B3025">
        <v>17</v>
      </c>
      <c r="C3025">
        <v>2</v>
      </c>
      <c r="D3025">
        <v>2024</v>
      </c>
      <c r="E3025" t="s">
        <v>20</v>
      </c>
      <c r="F3025" t="s">
        <v>15</v>
      </c>
      <c r="G3025">
        <v>7</v>
      </c>
      <c r="H3025">
        <v>51972.67</v>
      </c>
      <c r="I3025" t="s">
        <v>599</v>
      </c>
      <c r="J3025">
        <v>39</v>
      </c>
      <c r="K3025" t="s">
        <v>95</v>
      </c>
      <c r="L3025" t="s">
        <v>18</v>
      </c>
      <c r="M3025">
        <v>1</v>
      </c>
      <c r="N3025" t="s">
        <v>86</v>
      </c>
      <c r="O3025">
        <f t="shared" si="47"/>
        <v>363808.69</v>
      </c>
    </row>
    <row r="3026" spans="1:15" x14ac:dyDescent="0.3">
      <c r="A3026">
        <v>3025</v>
      </c>
      <c r="B3026">
        <v>18</v>
      </c>
      <c r="C3026">
        <v>2</v>
      </c>
      <c r="D3026">
        <v>2024</v>
      </c>
      <c r="E3026" t="s">
        <v>29</v>
      </c>
      <c r="F3026" t="s">
        <v>21</v>
      </c>
      <c r="G3026">
        <v>8</v>
      </c>
      <c r="H3026">
        <v>37946.21</v>
      </c>
      <c r="I3026" t="s">
        <v>511</v>
      </c>
      <c r="J3026">
        <v>44</v>
      </c>
      <c r="K3026" t="s">
        <v>27</v>
      </c>
      <c r="L3026" t="s">
        <v>52</v>
      </c>
      <c r="M3026">
        <v>1</v>
      </c>
      <c r="N3026" t="s">
        <v>25</v>
      </c>
      <c r="O3026">
        <f t="shared" si="47"/>
        <v>303569.68</v>
      </c>
    </row>
    <row r="3027" spans="1:15" x14ac:dyDescent="0.3">
      <c r="A3027">
        <v>3026</v>
      </c>
      <c r="B3027">
        <v>18</v>
      </c>
      <c r="C3027">
        <v>2</v>
      </c>
      <c r="D3027">
        <v>2024</v>
      </c>
      <c r="E3027" t="s">
        <v>29</v>
      </c>
      <c r="F3027" t="s">
        <v>15</v>
      </c>
      <c r="G3027">
        <v>2</v>
      </c>
      <c r="H3027">
        <v>40721.9</v>
      </c>
      <c r="I3027" t="s">
        <v>316</v>
      </c>
      <c r="J3027">
        <v>32</v>
      </c>
      <c r="K3027" t="s">
        <v>39</v>
      </c>
      <c r="L3027" t="s">
        <v>24</v>
      </c>
      <c r="M3027">
        <v>5</v>
      </c>
      <c r="N3027" t="s">
        <v>19</v>
      </c>
      <c r="O3027">
        <f t="shared" si="47"/>
        <v>81443.8</v>
      </c>
    </row>
    <row r="3028" spans="1:15" x14ac:dyDescent="0.3">
      <c r="A3028">
        <v>3027</v>
      </c>
      <c r="B3028">
        <v>18</v>
      </c>
      <c r="C3028">
        <v>2</v>
      </c>
      <c r="D3028">
        <v>2024</v>
      </c>
      <c r="E3028" t="s">
        <v>29</v>
      </c>
      <c r="F3028" t="s">
        <v>37</v>
      </c>
      <c r="G3028">
        <v>6</v>
      </c>
      <c r="H3028">
        <v>18215.13</v>
      </c>
      <c r="I3028" t="s">
        <v>509</v>
      </c>
      <c r="J3028">
        <v>56</v>
      </c>
      <c r="K3028" t="s">
        <v>27</v>
      </c>
      <c r="L3028" t="s">
        <v>35</v>
      </c>
      <c r="M3028">
        <v>2</v>
      </c>
      <c r="N3028" t="s">
        <v>40</v>
      </c>
      <c r="O3028">
        <f t="shared" si="47"/>
        <v>109290.78</v>
      </c>
    </row>
    <row r="3029" spans="1:15" x14ac:dyDescent="0.3">
      <c r="A3029">
        <v>3028</v>
      </c>
      <c r="B3029">
        <v>18</v>
      </c>
      <c r="C3029">
        <v>2</v>
      </c>
      <c r="D3029">
        <v>2024</v>
      </c>
      <c r="E3029" t="s">
        <v>29</v>
      </c>
      <c r="F3029" t="s">
        <v>37</v>
      </c>
      <c r="G3029">
        <v>8</v>
      </c>
      <c r="H3029">
        <v>30461.03</v>
      </c>
      <c r="I3029" t="s">
        <v>133</v>
      </c>
      <c r="J3029">
        <v>52</v>
      </c>
      <c r="K3029" t="s">
        <v>92</v>
      </c>
      <c r="L3029" t="s">
        <v>35</v>
      </c>
      <c r="M3029">
        <v>3</v>
      </c>
      <c r="N3029" t="s">
        <v>53</v>
      </c>
      <c r="O3029">
        <f t="shared" si="47"/>
        <v>243688.24</v>
      </c>
    </row>
    <row r="3030" spans="1:15" x14ac:dyDescent="0.3">
      <c r="A3030">
        <v>3029</v>
      </c>
      <c r="B3030">
        <v>19</v>
      </c>
      <c r="C3030">
        <v>2</v>
      </c>
      <c r="D3030">
        <v>2024</v>
      </c>
      <c r="E3030" t="s">
        <v>44</v>
      </c>
      <c r="F3030" t="s">
        <v>21</v>
      </c>
      <c r="G3030">
        <v>7</v>
      </c>
      <c r="H3030">
        <v>21263.68</v>
      </c>
      <c r="I3030" t="s">
        <v>650</v>
      </c>
      <c r="J3030">
        <v>43</v>
      </c>
      <c r="K3030" t="s">
        <v>23</v>
      </c>
      <c r="L3030" t="s">
        <v>18</v>
      </c>
      <c r="M3030">
        <v>4</v>
      </c>
      <c r="N3030" t="s">
        <v>25</v>
      </c>
      <c r="O3030">
        <f t="shared" si="47"/>
        <v>148845.76000000001</v>
      </c>
    </row>
    <row r="3031" spans="1:15" x14ac:dyDescent="0.3">
      <c r="A3031">
        <v>3030</v>
      </c>
      <c r="B3031">
        <v>19</v>
      </c>
      <c r="C3031">
        <v>2</v>
      </c>
      <c r="D3031">
        <v>2024</v>
      </c>
      <c r="E3031" t="s">
        <v>44</v>
      </c>
      <c r="F3031" t="s">
        <v>15</v>
      </c>
      <c r="G3031">
        <v>3</v>
      </c>
      <c r="H3031">
        <v>59272.01</v>
      </c>
      <c r="I3031" t="s">
        <v>886</v>
      </c>
      <c r="J3031">
        <v>40</v>
      </c>
      <c r="K3031" t="s">
        <v>23</v>
      </c>
      <c r="L3031" t="s">
        <v>24</v>
      </c>
      <c r="M3031">
        <v>3</v>
      </c>
      <c r="N3031" t="s">
        <v>86</v>
      </c>
      <c r="O3031">
        <f t="shared" si="47"/>
        <v>177816.03</v>
      </c>
    </row>
    <row r="3032" spans="1:15" x14ac:dyDescent="0.3">
      <c r="A3032">
        <v>3031</v>
      </c>
      <c r="B3032">
        <v>19</v>
      </c>
      <c r="C3032">
        <v>2</v>
      </c>
      <c r="D3032">
        <v>2024</v>
      </c>
      <c r="E3032" t="s">
        <v>44</v>
      </c>
      <c r="F3032" t="s">
        <v>37</v>
      </c>
      <c r="G3032">
        <v>1</v>
      </c>
      <c r="H3032">
        <v>64885.23</v>
      </c>
      <c r="I3032" t="s">
        <v>454</v>
      </c>
      <c r="J3032">
        <v>30</v>
      </c>
      <c r="K3032" t="s">
        <v>79</v>
      </c>
      <c r="L3032" t="s">
        <v>24</v>
      </c>
      <c r="M3032">
        <v>3</v>
      </c>
      <c r="N3032" t="s">
        <v>40</v>
      </c>
      <c r="O3032">
        <f t="shared" si="47"/>
        <v>64885.23</v>
      </c>
    </row>
    <row r="3033" spans="1:15" x14ac:dyDescent="0.3">
      <c r="A3033">
        <v>3032</v>
      </c>
      <c r="B3033">
        <v>19</v>
      </c>
      <c r="C3033">
        <v>2</v>
      </c>
      <c r="D3033">
        <v>2024</v>
      </c>
      <c r="E3033" t="s">
        <v>44</v>
      </c>
      <c r="F3033" t="s">
        <v>37</v>
      </c>
      <c r="G3033">
        <v>6</v>
      </c>
      <c r="H3033">
        <v>42215.4</v>
      </c>
      <c r="I3033" t="s">
        <v>1018</v>
      </c>
      <c r="J3033">
        <v>43</v>
      </c>
      <c r="K3033" t="s">
        <v>23</v>
      </c>
      <c r="L3033" t="s">
        <v>35</v>
      </c>
      <c r="M3033">
        <v>3</v>
      </c>
      <c r="N3033" t="s">
        <v>40</v>
      </c>
      <c r="O3033">
        <f t="shared" si="47"/>
        <v>253292.40000000002</v>
      </c>
    </row>
    <row r="3034" spans="1:15" x14ac:dyDescent="0.3">
      <c r="A3034">
        <v>3033</v>
      </c>
      <c r="B3034">
        <v>20</v>
      </c>
      <c r="C3034">
        <v>2</v>
      </c>
      <c r="D3034">
        <v>2024</v>
      </c>
      <c r="E3034" t="s">
        <v>54</v>
      </c>
      <c r="F3034" t="s">
        <v>32</v>
      </c>
      <c r="G3034">
        <v>8</v>
      </c>
      <c r="H3034">
        <v>53665.84</v>
      </c>
      <c r="I3034" t="s">
        <v>259</v>
      </c>
      <c r="J3034">
        <v>20</v>
      </c>
      <c r="K3034" t="s">
        <v>56</v>
      </c>
      <c r="L3034" t="s">
        <v>35</v>
      </c>
      <c r="M3034">
        <v>4</v>
      </c>
      <c r="N3034" t="s">
        <v>36</v>
      </c>
      <c r="O3034">
        <f t="shared" si="47"/>
        <v>429326.72</v>
      </c>
    </row>
    <row r="3035" spans="1:15" x14ac:dyDescent="0.3">
      <c r="A3035">
        <v>3034</v>
      </c>
      <c r="B3035">
        <v>20</v>
      </c>
      <c r="C3035">
        <v>2</v>
      </c>
      <c r="D3035">
        <v>2024</v>
      </c>
      <c r="E3035" t="s">
        <v>54</v>
      </c>
      <c r="F3035" t="s">
        <v>32</v>
      </c>
      <c r="G3035">
        <v>6</v>
      </c>
      <c r="H3035">
        <v>17287.89</v>
      </c>
      <c r="I3035" t="s">
        <v>193</v>
      </c>
      <c r="J3035">
        <v>46</v>
      </c>
      <c r="K3035" t="s">
        <v>140</v>
      </c>
      <c r="L3035" t="s">
        <v>52</v>
      </c>
      <c r="M3035">
        <v>3</v>
      </c>
      <c r="N3035" t="s">
        <v>36</v>
      </c>
      <c r="O3035">
        <f t="shared" si="47"/>
        <v>103727.34</v>
      </c>
    </row>
    <row r="3036" spans="1:15" x14ac:dyDescent="0.3">
      <c r="A3036">
        <v>3035</v>
      </c>
      <c r="B3036">
        <v>20</v>
      </c>
      <c r="C3036">
        <v>2</v>
      </c>
      <c r="D3036">
        <v>2024</v>
      </c>
      <c r="E3036" t="s">
        <v>54</v>
      </c>
      <c r="F3036" t="s">
        <v>37</v>
      </c>
      <c r="G3036">
        <v>5</v>
      </c>
      <c r="H3036">
        <v>46512.08</v>
      </c>
      <c r="I3036" t="s">
        <v>645</v>
      </c>
      <c r="J3036">
        <v>19</v>
      </c>
      <c r="K3036" t="s">
        <v>95</v>
      </c>
      <c r="L3036" t="s">
        <v>18</v>
      </c>
      <c r="M3036">
        <v>3</v>
      </c>
      <c r="N3036" t="s">
        <v>40</v>
      </c>
      <c r="O3036">
        <f t="shared" si="47"/>
        <v>232560.40000000002</v>
      </c>
    </row>
    <row r="3037" spans="1:15" x14ac:dyDescent="0.3">
      <c r="A3037">
        <v>3036</v>
      </c>
      <c r="B3037">
        <v>20</v>
      </c>
      <c r="C3037">
        <v>2</v>
      </c>
      <c r="D3037">
        <v>2024</v>
      </c>
      <c r="E3037" t="s">
        <v>54</v>
      </c>
      <c r="F3037" t="s">
        <v>21</v>
      </c>
      <c r="G3037">
        <v>8</v>
      </c>
      <c r="H3037">
        <v>52167.46</v>
      </c>
      <c r="I3037" t="s">
        <v>909</v>
      </c>
      <c r="J3037">
        <v>45</v>
      </c>
      <c r="K3037" t="s">
        <v>95</v>
      </c>
      <c r="L3037" t="s">
        <v>35</v>
      </c>
      <c r="M3037">
        <v>2</v>
      </c>
      <c r="N3037" t="s">
        <v>25</v>
      </c>
      <c r="O3037">
        <f t="shared" si="47"/>
        <v>417339.68</v>
      </c>
    </row>
    <row r="3038" spans="1:15" x14ac:dyDescent="0.3">
      <c r="A3038">
        <v>3037</v>
      </c>
      <c r="B3038">
        <v>21</v>
      </c>
      <c r="C3038">
        <v>2</v>
      </c>
      <c r="D3038">
        <v>2024</v>
      </c>
      <c r="E3038" t="s">
        <v>62</v>
      </c>
      <c r="F3038" t="s">
        <v>45</v>
      </c>
      <c r="G3038">
        <v>2</v>
      </c>
      <c r="H3038">
        <v>37166.089999999997</v>
      </c>
      <c r="I3038" t="s">
        <v>84</v>
      </c>
      <c r="J3038">
        <v>40</v>
      </c>
      <c r="K3038" t="s">
        <v>116</v>
      </c>
      <c r="L3038" t="s">
        <v>35</v>
      </c>
      <c r="M3038">
        <v>2</v>
      </c>
      <c r="N3038" t="s">
        <v>90</v>
      </c>
      <c r="O3038">
        <f t="shared" si="47"/>
        <v>74332.179999999993</v>
      </c>
    </row>
    <row r="3039" spans="1:15" x14ac:dyDescent="0.3">
      <c r="A3039">
        <v>3038</v>
      </c>
      <c r="B3039">
        <v>21</v>
      </c>
      <c r="C3039">
        <v>2</v>
      </c>
      <c r="D3039">
        <v>2024</v>
      </c>
      <c r="E3039" t="s">
        <v>62</v>
      </c>
      <c r="F3039" t="s">
        <v>45</v>
      </c>
      <c r="G3039">
        <v>1</v>
      </c>
      <c r="H3039">
        <v>24596.39</v>
      </c>
      <c r="I3039" t="s">
        <v>359</v>
      </c>
      <c r="J3039">
        <v>53</v>
      </c>
      <c r="K3039" t="s">
        <v>23</v>
      </c>
      <c r="L3039" t="s">
        <v>24</v>
      </c>
      <c r="M3039">
        <v>2</v>
      </c>
      <c r="N3039" t="s">
        <v>90</v>
      </c>
      <c r="O3039">
        <f t="shared" si="47"/>
        <v>24596.39</v>
      </c>
    </row>
    <row r="3040" spans="1:15" x14ac:dyDescent="0.3">
      <c r="A3040">
        <v>3039</v>
      </c>
      <c r="B3040">
        <v>21</v>
      </c>
      <c r="C3040">
        <v>2</v>
      </c>
      <c r="D3040">
        <v>2024</v>
      </c>
      <c r="E3040" t="s">
        <v>62</v>
      </c>
      <c r="F3040" t="s">
        <v>37</v>
      </c>
      <c r="G3040">
        <v>1</v>
      </c>
      <c r="H3040">
        <v>62642.47</v>
      </c>
      <c r="I3040" t="s">
        <v>1004</v>
      </c>
      <c r="J3040">
        <v>23</v>
      </c>
      <c r="K3040" t="s">
        <v>116</v>
      </c>
      <c r="L3040" t="s">
        <v>24</v>
      </c>
      <c r="M3040">
        <v>1</v>
      </c>
      <c r="N3040" t="s">
        <v>97</v>
      </c>
      <c r="O3040">
        <f t="shared" si="47"/>
        <v>62642.47</v>
      </c>
    </row>
    <row r="3041" spans="1:15" x14ac:dyDescent="0.3">
      <c r="A3041">
        <v>3040</v>
      </c>
      <c r="B3041">
        <v>22</v>
      </c>
      <c r="C3041">
        <v>2</v>
      </c>
      <c r="D3041">
        <v>2024</v>
      </c>
      <c r="E3041" t="s">
        <v>67</v>
      </c>
      <c r="F3041" t="s">
        <v>37</v>
      </c>
      <c r="G3041">
        <v>4</v>
      </c>
      <c r="H3041">
        <v>54574.52</v>
      </c>
      <c r="I3041" t="s">
        <v>638</v>
      </c>
      <c r="J3041">
        <v>28</v>
      </c>
      <c r="K3041" t="s">
        <v>92</v>
      </c>
      <c r="L3041" t="s">
        <v>24</v>
      </c>
      <c r="M3041">
        <v>3</v>
      </c>
      <c r="N3041" t="s">
        <v>40</v>
      </c>
      <c r="O3041">
        <f t="shared" si="47"/>
        <v>218298.08</v>
      </c>
    </row>
    <row r="3042" spans="1:15" x14ac:dyDescent="0.3">
      <c r="A3042">
        <v>3041</v>
      </c>
      <c r="B3042">
        <v>22</v>
      </c>
      <c r="C3042">
        <v>2</v>
      </c>
      <c r="D3042">
        <v>2024</v>
      </c>
      <c r="E3042" t="s">
        <v>67</v>
      </c>
      <c r="F3042" t="s">
        <v>37</v>
      </c>
      <c r="G3042">
        <v>6</v>
      </c>
      <c r="H3042">
        <v>63991.44</v>
      </c>
      <c r="I3042" t="s">
        <v>456</v>
      </c>
      <c r="J3042">
        <v>55</v>
      </c>
      <c r="K3042" t="s">
        <v>23</v>
      </c>
      <c r="L3042" t="s">
        <v>35</v>
      </c>
      <c r="M3042">
        <v>5</v>
      </c>
      <c r="N3042" t="s">
        <v>40</v>
      </c>
      <c r="O3042">
        <f t="shared" si="47"/>
        <v>383948.64</v>
      </c>
    </row>
    <row r="3043" spans="1:15" x14ac:dyDescent="0.3">
      <c r="A3043">
        <v>3042</v>
      </c>
      <c r="B3043">
        <v>22</v>
      </c>
      <c r="C3043">
        <v>2</v>
      </c>
      <c r="D3043">
        <v>2024</v>
      </c>
      <c r="E3043" t="s">
        <v>67</v>
      </c>
      <c r="F3043" t="s">
        <v>21</v>
      </c>
      <c r="G3043">
        <v>9</v>
      </c>
      <c r="H3043">
        <v>59104.160000000003</v>
      </c>
      <c r="I3043" t="s">
        <v>876</v>
      </c>
      <c r="J3043">
        <v>51</v>
      </c>
      <c r="K3043" t="s">
        <v>64</v>
      </c>
      <c r="L3043" t="s">
        <v>18</v>
      </c>
      <c r="M3043">
        <v>5</v>
      </c>
      <c r="N3043" t="s">
        <v>28</v>
      </c>
      <c r="O3043">
        <f t="shared" si="47"/>
        <v>531937.44000000006</v>
      </c>
    </row>
    <row r="3044" spans="1:15" x14ac:dyDescent="0.3">
      <c r="A3044">
        <v>3043</v>
      </c>
      <c r="B3044">
        <v>23</v>
      </c>
      <c r="C3044">
        <v>2</v>
      </c>
      <c r="D3044">
        <v>2024</v>
      </c>
      <c r="E3044" t="s">
        <v>74</v>
      </c>
      <c r="F3044" t="s">
        <v>32</v>
      </c>
      <c r="G3044">
        <v>1</v>
      </c>
      <c r="H3044">
        <v>69422.47</v>
      </c>
      <c r="I3044" t="s">
        <v>742</v>
      </c>
      <c r="J3044">
        <v>34</v>
      </c>
      <c r="K3044" t="s">
        <v>23</v>
      </c>
      <c r="L3044" t="s">
        <v>52</v>
      </c>
      <c r="M3044">
        <v>5</v>
      </c>
      <c r="N3044" t="s">
        <v>101</v>
      </c>
      <c r="O3044">
        <f t="shared" si="47"/>
        <v>69422.47</v>
      </c>
    </row>
    <row r="3045" spans="1:15" x14ac:dyDescent="0.3">
      <c r="A3045">
        <v>3044</v>
      </c>
      <c r="B3045">
        <v>23</v>
      </c>
      <c r="C3045">
        <v>2</v>
      </c>
      <c r="D3045">
        <v>2024</v>
      </c>
      <c r="E3045" t="s">
        <v>74</v>
      </c>
      <c r="F3045" t="s">
        <v>37</v>
      </c>
      <c r="G3045">
        <v>1</v>
      </c>
      <c r="H3045">
        <v>21530.36</v>
      </c>
      <c r="I3045" t="s">
        <v>1033</v>
      </c>
      <c r="J3045">
        <v>20</v>
      </c>
      <c r="K3045" t="s">
        <v>23</v>
      </c>
      <c r="L3045" t="s">
        <v>18</v>
      </c>
      <c r="M3045">
        <v>4</v>
      </c>
      <c r="N3045" t="s">
        <v>40</v>
      </c>
      <c r="O3045">
        <f t="shared" si="47"/>
        <v>21530.36</v>
      </c>
    </row>
    <row r="3046" spans="1:15" x14ac:dyDescent="0.3">
      <c r="A3046">
        <v>3045</v>
      </c>
      <c r="B3046">
        <v>23</v>
      </c>
      <c r="C3046">
        <v>2</v>
      </c>
      <c r="D3046">
        <v>2024</v>
      </c>
      <c r="E3046" t="s">
        <v>74</v>
      </c>
      <c r="F3046" t="s">
        <v>37</v>
      </c>
      <c r="G3046">
        <v>5</v>
      </c>
      <c r="H3046">
        <v>15204.87</v>
      </c>
      <c r="I3046" t="s">
        <v>670</v>
      </c>
      <c r="J3046">
        <v>51</v>
      </c>
      <c r="K3046" t="s">
        <v>119</v>
      </c>
      <c r="L3046" t="s">
        <v>35</v>
      </c>
      <c r="M3046">
        <v>2</v>
      </c>
      <c r="N3046" t="s">
        <v>40</v>
      </c>
      <c r="O3046">
        <f t="shared" si="47"/>
        <v>76024.350000000006</v>
      </c>
    </row>
    <row r="3047" spans="1:15" x14ac:dyDescent="0.3">
      <c r="A3047">
        <v>3046</v>
      </c>
      <c r="B3047">
        <v>23</v>
      </c>
      <c r="C3047">
        <v>2</v>
      </c>
      <c r="D3047">
        <v>2024</v>
      </c>
      <c r="E3047" t="s">
        <v>74</v>
      </c>
      <c r="F3047" t="s">
        <v>15</v>
      </c>
      <c r="G3047">
        <v>5</v>
      </c>
      <c r="H3047">
        <v>30220.17</v>
      </c>
      <c r="I3047" t="s">
        <v>1011</v>
      </c>
      <c r="J3047">
        <v>39</v>
      </c>
      <c r="K3047" t="s">
        <v>27</v>
      </c>
      <c r="L3047" t="s">
        <v>52</v>
      </c>
      <c r="M3047">
        <v>2</v>
      </c>
      <c r="N3047" t="s">
        <v>86</v>
      </c>
      <c r="O3047">
        <f t="shared" si="47"/>
        <v>151100.84999999998</v>
      </c>
    </row>
    <row r="3048" spans="1:15" x14ac:dyDescent="0.3">
      <c r="A3048">
        <v>3047</v>
      </c>
      <c r="B3048">
        <v>24</v>
      </c>
      <c r="C3048">
        <v>2</v>
      </c>
      <c r="D3048">
        <v>2024</v>
      </c>
      <c r="E3048" t="s">
        <v>20</v>
      </c>
      <c r="F3048" t="s">
        <v>21</v>
      </c>
      <c r="G3048">
        <v>5</v>
      </c>
      <c r="H3048">
        <v>17740.25</v>
      </c>
      <c r="I3048" t="s">
        <v>772</v>
      </c>
      <c r="J3048">
        <v>46</v>
      </c>
      <c r="K3048" t="s">
        <v>152</v>
      </c>
      <c r="L3048" t="s">
        <v>18</v>
      </c>
      <c r="M3048">
        <v>2</v>
      </c>
      <c r="N3048" t="s">
        <v>28</v>
      </c>
      <c r="O3048">
        <f t="shared" si="47"/>
        <v>88701.25</v>
      </c>
    </row>
    <row r="3049" spans="1:15" x14ac:dyDescent="0.3">
      <c r="A3049">
        <v>3048</v>
      </c>
      <c r="B3049">
        <v>24</v>
      </c>
      <c r="C3049">
        <v>2</v>
      </c>
      <c r="D3049">
        <v>2024</v>
      </c>
      <c r="E3049" t="s">
        <v>20</v>
      </c>
      <c r="F3049" t="s">
        <v>37</v>
      </c>
      <c r="G3049">
        <v>6</v>
      </c>
      <c r="H3049">
        <v>41387.81</v>
      </c>
      <c r="I3049" t="s">
        <v>619</v>
      </c>
      <c r="J3049">
        <v>46</v>
      </c>
      <c r="K3049" t="s">
        <v>39</v>
      </c>
      <c r="L3049" t="s">
        <v>35</v>
      </c>
      <c r="M3049">
        <v>4</v>
      </c>
      <c r="N3049" t="s">
        <v>53</v>
      </c>
      <c r="O3049">
        <f t="shared" si="47"/>
        <v>248326.86</v>
      </c>
    </row>
    <row r="3050" spans="1:15" x14ac:dyDescent="0.3">
      <c r="A3050">
        <v>3049</v>
      </c>
      <c r="B3050">
        <v>24</v>
      </c>
      <c r="C3050">
        <v>2</v>
      </c>
      <c r="D3050">
        <v>2024</v>
      </c>
      <c r="E3050" t="s">
        <v>20</v>
      </c>
      <c r="F3050" t="s">
        <v>15</v>
      </c>
      <c r="G3050">
        <v>8</v>
      </c>
      <c r="H3050">
        <v>47981.73</v>
      </c>
      <c r="I3050" t="s">
        <v>481</v>
      </c>
      <c r="J3050">
        <v>22</v>
      </c>
      <c r="K3050" t="s">
        <v>23</v>
      </c>
      <c r="L3050" t="s">
        <v>18</v>
      </c>
      <c r="M3050">
        <v>3</v>
      </c>
      <c r="N3050" t="s">
        <v>31</v>
      </c>
      <c r="O3050">
        <f t="shared" si="47"/>
        <v>383853.84</v>
      </c>
    </row>
    <row r="3051" spans="1:15" x14ac:dyDescent="0.3">
      <c r="A3051">
        <v>3050</v>
      </c>
      <c r="B3051">
        <v>25</v>
      </c>
      <c r="C3051">
        <v>2</v>
      </c>
      <c r="D3051">
        <v>2024</v>
      </c>
      <c r="E3051" t="s">
        <v>29</v>
      </c>
      <c r="F3051" t="s">
        <v>45</v>
      </c>
      <c r="G3051">
        <v>3</v>
      </c>
      <c r="H3051">
        <v>44697.32</v>
      </c>
      <c r="I3051" t="s">
        <v>802</v>
      </c>
      <c r="J3051">
        <v>27</v>
      </c>
      <c r="K3051" t="s">
        <v>95</v>
      </c>
      <c r="L3051" t="s">
        <v>35</v>
      </c>
      <c r="M3051">
        <v>1</v>
      </c>
      <c r="N3051" t="s">
        <v>90</v>
      </c>
      <c r="O3051">
        <f t="shared" si="47"/>
        <v>134091.96</v>
      </c>
    </row>
    <row r="3052" spans="1:15" x14ac:dyDescent="0.3">
      <c r="A3052">
        <v>3051</v>
      </c>
      <c r="B3052">
        <v>25</v>
      </c>
      <c r="C3052">
        <v>2</v>
      </c>
      <c r="D3052">
        <v>2024</v>
      </c>
      <c r="E3052" t="s">
        <v>29</v>
      </c>
      <c r="F3052" t="s">
        <v>37</v>
      </c>
      <c r="G3052">
        <v>9</v>
      </c>
      <c r="H3052">
        <v>25554.41</v>
      </c>
      <c r="I3052" t="s">
        <v>675</v>
      </c>
      <c r="J3052">
        <v>27</v>
      </c>
      <c r="K3052" t="s">
        <v>27</v>
      </c>
      <c r="L3052" t="s">
        <v>24</v>
      </c>
      <c r="M3052">
        <v>2</v>
      </c>
      <c r="N3052" t="s">
        <v>97</v>
      </c>
      <c r="O3052">
        <f t="shared" si="47"/>
        <v>229989.69</v>
      </c>
    </row>
    <row r="3053" spans="1:15" x14ac:dyDescent="0.3">
      <c r="A3053">
        <v>3052</v>
      </c>
      <c r="B3053">
        <v>25</v>
      </c>
      <c r="C3053">
        <v>2</v>
      </c>
      <c r="D3053">
        <v>2024</v>
      </c>
      <c r="E3053" t="s">
        <v>29</v>
      </c>
      <c r="F3053" t="s">
        <v>37</v>
      </c>
      <c r="G3053">
        <v>1</v>
      </c>
      <c r="H3053">
        <v>64529.440000000002</v>
      </c>
      <c r="I3053" t="s">
        <v>964</v>
      </c>
      <c r="J3053">
        <v>26</v>
      </c>
      <c r="K3053" t="s">
        <v>79</v>
      </c>
      <c r="L3053" t="s">
        <v>18</v>
      </c>
      <c r="M3053">
        <v>3</v>
      </c>
      <c r="N3053" t="s">
        <v>97</v>
      </c>
      <c r="O3053">
        <f t="shared" si="47"/>
        <v>64529.440000000002</v>
      </c>
    </row>
    <row r="3054" spans="1:15" x14ac:dyDescent="0.3">
      <c r="A3054">
        <v>3053</v>
      </c>
      <c r="B3054">
        <v>25</v>
      </c>
      <c r="C3054">
        <v>2</v>
      </c>
      <c r="D3054">
        <v>2024</v>
      </c>
      <c r="E3054" t="s">
        <v>29</v>
      </c>
      <c r="F3054" t="s">
        <v>15</v>
      </c>
      <c r="G3054">
        <v>4</v>
      </c>
      <c r="H3054">
        <v>11270.34</v>
      </c>
      <c r="I3054" t="s">
        <v>441</v>
      </c>
      <c r="J3054">
        <v>38</v>
      </c>
      <c r="K3054" t="s">
        <v>92</v>
      </c>
      <c r="L3054" t="s">
        <v>24</v>
      </c>
      <c r="M3054">
        <v>5</v>
      </c>
      <c r="N3054" t="s">
        <v>86</v>
      </c>
      <c r="O3054">
        <f t="shared" si="47"/>
        <v>45081.36</v>
      </c>
    </row>
    <row r="3055" spans="1:15" x14ac:dyDescent="0.3">
      <c r="A3055">
        <v>3054</v>
      </c>
      <c r="B3055">
        <v>26</v>
      </c>
      <c r="C3055">
        <v>2</v>
      </c>
      <c r="D3055">
        <v>2024</v>
      </c>
      <c r="E3055" t="s">
        <v>44</v>
      </c>
      <c r="F3055" t="s">
        <v>21</v>
      </c>
      <c r="G3055">
        <v>9</v>
      </c>
      <c r="H3055">
        <v>30880.799999999999</v>
      </c>
      <c r="I3055" t="s">
        <v>384</v>
      </c>
      <c r="J3055">
        <v>30</v>
      </c>
      <c r="K3055" t="s">
        <v>64</v>
      </c>
      <c r="L3055" t="s">
        <v>24</v>
      </c>
      <c r="M3055">
        <v>1</v>
      </c>
      <c r="N3055" t="s">
        <v>28</v>
      </c>
      <c r="O3055">
        <f t="shared" si="47"/>
        <v>277927.2</v>
      </c>
    </row>
    <row r="3056" spans="1:15" x14ac:dyDescent="0.3">
      <c r="A3056">
        <v>3055</v>
      </c>
      <c r="B3056">
        <v>26</v>
      </c>
      <c r="C3056">
        <v>2</v>
      </c>
      <c r="D3056">
        <v>2024</v>
      </c>
      <c r="E3056" t="s">
        <v>44</v>
      </c>
      <c r="F3056" t="s">
        <v>37</v>
      </c>
      <c r="G3056">
        <v>8</v>
      </c>
      <c r="H3056">
        <v>53139.55</v>
      </c>
      <c r="I3056" t="s">
        <v>761</v>
      </c>
      <c r="J3056">
        <v>27</v>
      </c>
      <c r="K3056" t="s">
        <v>69</v>
      </c>
      <c r="L3056" t="s">
        <v>52</v>
      </c>
      <c r="M3056">
        <v>5</v>
      </c>
      <c r="N3056" t="s">
        <v>40</v>
      </c>
      <c r="O3056">
        <f t="shared" si="47"/>
        <v>425116.4</v>
      </c>
    </row>
    <row r="3057" spans="1:15" x14ac:dyDescent="0.3">
      <c r="A3057">
        <v>3056</v>
      </c>
      <c r="B3057">
        <v>26</v>
      </c>
      <c r="C3057">
        <v>2</v>
      </c>
      <c r="D3057">
        <v>2024</v>
      </c>
      <c r="E3057" t="s">
        <v>44</v>
      </c>
      <c r="F3057" t="s">
        <v>45</v>
      </c>
      <c r="G3057">
        <v>9</v>
      </c>
      <c r="H3057">
        <v>56015.74</v>
      </c>
      <c r="I3057" t="s">
        <v>789</v>
      </c>
      <c r="J3057">
        <v>55</v>
      </c>
      <c r="K3057" t="s">
        <v>79</v>
      </c>
      <c r="L3057" t="s">
        <v>52</v>
      </c>
      <c r="M3057">
        <v>3</v>
      </c>
      <c r="N3057" t="s">
        <v>90</v>
      </c>
      <c r="O3057">
        <f t="shared" si="47"/>
        <v>504141.66</v>
      </c>
    </row>
    <row r="3058" spans="1:15" x14ac:dyDescent="0.3">
      <c r="A3058">
        <v>3057</v>
      </c>
      <c r="B3058">
        <v>27</v>
      </c>
      <c r="C3058">
        <v>2</v>
      </c>
      <c r="D3058">
        <v>2024</v>
      </c>
      <c r="E3058" t="s">
        <v>54</v>
      </c>
      <c r="F3058" t="s">
        <v>37</v>
      </c>
      <c r="G3058">
        <v>1</v>
      </c>
      <c r="H3058">
        <v>34967.11</v>
      </c>
      <c r="I3058" t="s">
        <v>389</v>
      </c>
      <c r="J3058">
        <v>28</v>
      </c>
      <c r="K3058" t="s">
        <v>135</v>
      </c>
      <c r="L3058" t="s">
        <v>18</v>
      </c>
      <c r="M3058">
        <v>3</v>
      </c>
      <c r="N3058" t="s">
        <v>53</v>
      </c>
      <c r="O3058">
        <f t="shared" si="47"/>
        <v>34967.11</v>
      </c>
    </row>
    <row r="3059" spans="1:15" x14ac:dyDescent="0.3">
      <c r="A3059">
        <v>3058</v>
      </c>
      <c r="B3059">
        <v>27</v>
      </c>
      <c r="C3059">
        <v>2</v>
      </c>
      <c r="D3059">
        <v>2024</v>
      </c>
      <c r="E3059" t="s">
        <v>54</v>
      </c>
      <c r="F3059" t="s">
        <v>45</v>
      </c>
      <c r="G3059">
        <v>9</v>
      </c>
      <c r="H3059">
        <v>11014.59</v>
      </c>
      <c r="I3059" t="s">
        <v>1034</v>
      </c>
      <c r="J3059">
        <v>21</v>
      </c>
      <c r="K3059" t="s">
        <v>95</v>
      </c>
      <c r="L3059" t="s">
        <v>35</v>
      </c>
      <c r="M3059">
        <v>5</v>
      </c>
      <c r="N3059" t="s">
        <v>48</v>
      </c>
      <c r="O3059">
        <f t="shared" si="47"/>
        <v>99131.31</v>
      </c>
    </row>
    <row r="3060" spans="1:15" x14ac:dyDescent="0.3">
      <c r="A3060">
        <v>3059</v>
      </c>
      <c r="B3060">
        <v>27</v>
      </c>
      <c r="C3060">
        <v>2</v>
      </c>
      <c r="D3060">
        <v>2024</v>
      </c>
      <c r="E3060" t="s">
        <v>54</v>
      </c>
      <c r="F3060" t="s">
        <v>32</v>
      </c>
      <c r="G3060">
        <v>3</v>
      </c>
      <c r="H3060">
        <v>47082.62</v>
      </c>
      <c r="I3060" t="s">
        <v>802</v>
      </c>
      <c r="J3060">
        <v>48</v>
      </c>
      <c r="K3060" t="s">
        <v>56</v>
      </c>
      <c r="L3060" t="s">
        <v>52</v>
      </c>
      <c r="M3060">
        <v>1</v>
      </c>
      <c r="N3060" t="s">
        <v>36</v>
      </c>
      <c r="O3060">
        <f t="shared" si="47"/>
        <v>141247.86000000002</v>
      </c>
    </row>
    <row r="3061" spans="1:15" x14ac:dyDescent="0.3">
      <c r="A3061">
        <v>3060</v>
      </c>
      <c r="B3061">
        <v>27</v>
      </c>
      <c r="C3061">
        <v>2</v>
      </c>
      <c r="D3061">
        <v>2024</v>
      </c>
      <c r="E3061" t="s">
        <v>54</v>
      </c>
      <c r="F3061" t="s">
        <v>32</v>
      </c>
      <c r="G3061">
        <v>9</v>
      </c>
      <c r="H3061">
        <v>13785.68</v>
      </c>
      <c r="I3061" t="s">
        <v>1013</v>
      </c>
      <c r="J3061">
        <v>51</v>
      </c>
      <c r="K3061" t="s">
        <v>27</v>
      </c>
      <c r="L3061" t="s">
        <v>52</v>
      </c>
      <c r="M3061">
        <v>5</v>
      </c>
      <c r="N3061" t="s">
        <v>36</v>
      </c>
      <c r="O3061">
        <f t="shared" si="47"/>
        <v>124071.12</v>
      </c>
    </row>
    <row r="3062" spans="1:15" x14ac:dyDescent="0.3">
      <c r="A3062">
        <v>3061</v>
      </c>
      <c r="B3062">
        <v>28</v>
      </c>
      <c r="C3062">
        <v>2</v>
      </c>
      <c r="D3062">
        <v>2024</v>
      </c>
      <c r="E3062" t="s">
        <v>62</v>
      </c>
      <c r="F3062" t="s">
        <v>45</v>
      </c>
      <c r="G3062">
        <v>1</v>
      </c>
      <c r="H3062">
        <v>16471.349999999999</v>
      </c>
      <c r="I3062" t="s">
        <v>423</v>
      </c>
      <c r="J3062">
        <v>59</v>
      </c>
      <c r="K3062" t="s">
        <v>27</v>
      </c>
      <c r="L3062" t="s">
        <v>24</v>
      </c>
      <c r="M3062">
        <v>5</v>
      </c>
      <c r="N3062" t="s">
        <v>48</v>
      </c>
      <c r="O3062">
        <f t="shared" si="47"/>
        <v>16471.349999999999</v>
      </c>
    </row>
    <row r="3063" spans="1:15" x14ac:dyDescent="0.3">
      <c r="A3063">
        <v>3062</v>
      </c>
      <c r="B3063">
        <v>28</v>
      </c>
      <c r="C3063">
        <v>2</v>
      </c>
      <c r="D3063">
        <v>2024</v>
      </c>
      <c r="E3063" t="s">
        <v>62</v>
      </c>
      <c r="F3063" t="s">
        <v>21</v>
      </c>
      <c r="G3063">
        <v>1</v>
      </c>
      <c r="H3063">
        <v>49015.040000000001</v>
      </c>
      <c r="I3063" t="s">
        <v>225</v>
      </c>
      <c r="J3063">
        <v>52</v>
      </c>
      <c r="K3063" t="s">
        <v>112</v>
      </c>
      <c r="L3063" t="s">
        <v>24</v>
      </c>
      <c r="M3063">
        <v>5</v>
      </c>
      <c r="N3063" t="s">
        <v>28</v>
      </c>
      <c r="O3063">
        <f t="shared" si="47"/>
        <v>49015.040000000001</v>
      </c>
    </row>
    <row r="3064" spans="1:15" x14ac:dyDescent="0.3">
      <c r="A3064">
        <v>3063</v>
      </c>
      <c r="B3064">
        <v>28</v>
      </c>
      <c r="C3064">
        <v>2</v>
      </c>
      <c r="D3064">
        <v>2024</v>
      </c>
      <c r="E3064" t="s">
        <v>62</v>
      </c>
      <c r="F3064" t="s">
        <v>37</v>
      </c>
      <c r="G3064">
        <v>9</v>
      </c>
      <c r="H3064">
        <v>28749.3</v>
      </c>
      <c r="I3064" t="s">
        <v>472</v>
      </c>
      <c r="J3064">
        <v>56</v>
      </c>
      <c r="K3064" t="s">
        <v>23</v>
      </c>
      <c r="L3064" t="s">
        <v>35</v>
      </c>
      <c r="M3064">
        <v>1</v>
      </c>
      <c r="N3064" t="s">
        <v>97</v>
      </c>
      <c r="O3064">
        <f t="shared" si="47"/>
        <v>258743.69999999998</v>
      </c>
    </row>
    <row r="3065" spans="1:15" x14ac:dyDescent="0.3">
      <c r="A3065">
        <v>3064</v>
      </c>
      <c r="B3065">
        <v>28</v>
      </c>
      <c r="C3065">
        <v>2</v>
      </c>
      <c r="D3065">
        <v>2024</v>
      </c>
      <c r="E3065" t="s">
        <v>62</v>
      </c>
      <c r="F3065" t="s">
        <v>37</v>
      </c>
      <c r="G3065">
        <v>6</v>
      </c>
      <c r="H3065">
        <v>30881.81</v>
      </c>
      <c r="I3065" t="s">
        <v>1035</v>
      </c>
      <c r="J3065">
        <v>56</v>
      </c>
      <c r="K3065" t="s">
        <v>23</v>
      </c>
      <c r="L3065" t="s">
        <v>52</v>
      </c>
      <c r="M3065">
        <v>4</v>
      </c>
      <c r="N3065" t="s">
        <v>40</v>
      </c>
      <c r="O3065">
        <f t="shared" si="47"/>
        <v>185290.86000000002</v>
      </c>
    </row>
    <row r="3066" spans="1:15" x14ac:dyDescent="0.3">
      <c r="A3066">
        <v>3065</v>
      </c>
      <c r="B3066">
        <v>29</v>
      </c>
      <c r="C3066">
        <v>2</v>
      </c>
      <c r="D3066">
        <v>2024</v>
      </c>
      <c r="E3066" t="s">
        <v>67</v>
      </c>
      <c r="F3066" t="s">
        <v>32</v>
      </c>
      <c r="G3066">
        <v>4</v>
      </c>
      <c r="H3066">
        <v>39208.42</v>
      </c>
      <c r="I3066" t="s">
        <v>190</v>
      </c>
      <c r="J3066">
        <v>50</v>
      </c>
      <c r="K3066" t="s">
        <v>23</v>
      </c>
      <c r="L3066" t="s">
        <v>52</v>
      </c>
      <c r="M3066">
        <v>1</v>
      </c>
      <c r="N3066" t="s">
        <v>101</v>
      </c>
      <c r="O3066">
        <f t="shared" si="47"/>
        <v>156833.68</v>
      </c>
    </row>
    <row r="3067" spans="1:15" x14ac:dyDescent="0.3">
      <c r="A3067">
        <v>3066</v>
      </c>
      <c r="B3067">
        <v>29</v>
      </c>
      <c r="C3067">
        <v>2</v>
      </c>
      <c r="D3067">
        <v>2024</v>
      </c>
      <c r="E3067" t="s">
        <v>67</v>
      </c>
      <c r="F3067" t="s">
        <v>45</v>
      </c>
      <c r="G3067">
        <v>7</v>
      </c>
      <c r="H3067">
        <v>68714.7</v>
      </c>
      <c r="I3067" t="s">
        <v>179</v>
      </c>
      <c r="J3067">
        <v>25</v>
      </c>
      <c r="K3067" t="s">
        <v>56</v>
      </c>
      <c r="L3067" t="s">
        <v>35</v>
      </c>
      <c r="M3067">
        <v>5</v>
      </c>
      <c r="N3067" t="s">
        <v>90</v>
      </c>
      <c r="O3067">
        <f t="shared" si="47"/>
        <v>481002.89999999997</v>
      </c>
    </row>
    <row r="3068" spans="1:15" x14ac:dyDescent="0.3">
      <c r="A3068">
        <v>3067</v>
      </c>
      <c r="B3068">
        <v>29</v>
      </c>
      <c r="C3068">
        <v>2</v>
      </c>
      <c r="D3068">
        <v>2024</v>
      </c>
      <c r="E3068" t="s">
        <v>67</v>
      </c>
      <c r="F3068" t="s">
        <v>37</v>
      </c>
      <c r="G3068">
        <v>5</v>
      </c>
      <c r="H3068">
        <v>67926.53</v>
      </c>
      <c r="I3068" t="s">
        <v>527</v>
      </c>
      <c r="J3068">
        <v>49</v>
      </c>
      <c r="K3068" t="s">
        <v>95</v>
      </c>
      <c r="L3068" t="s">
        <v>52</v>
      </c>
      <c r="M3068">
        <v>2</v>
      </c>
      <c r="N3068" t="s">
        <v>40</v>
      </c>
      <c r="O3068">
        <f t="shared" si="47"/>
        <v>339632.65</v>
      </c>
    </row>
    <row r="3069" spans="1:15" x14ac:dyDescent="0.3">
      <c r="A3069">
        <v>3068</v>
      </c>
      <c r="B3069">
        <v>1</v>
      </c>
      <c r="C3069">
        <v>3</v>
      </c>
      <c r="D3069">
        <v>2024</v>
      </c>
      <c r="E3069" t="s">
        <v>74</v>
      </c>
      <c r="F3069" t="s">
        <v>37</v>
      </c>
      <c r="G3069">
        <v>7</v>
      </c>
      <c r="H3069">
        <v>34975.660000000003</v>
      </c>
      <c r="I3069" t="s">
        <v>807</v>
      </c>
      <c r="J3069">
        <v>50</v>
      </c>
      <c r="K3069" t="s">
        <v>23</v>
      </c>
      <c r="L3069" t="s">
        <v>18</v>
      </c>
      <c r="M3069">
        <v>2</v>
      </c>
      <c r="N3069" t="s">
        <v>97</v>
      </c>
      <c r="O3069">
        <f t="shared" si="47"/>
        <v>244829.62000000002</v>
      </c>
    </row>
    <row r="3070" spans="1:15" x14ac:dyDescent="0.3">
      <c r="A3070">
        <v>3069</v>
      </c>
      <c r="B3070">
        <v>1</v>
      </c>
      <c r="C3070">
        <v>3</v>
      </c>
      <c r="D3070">
        <v>2024</v>
      </c>
      <c r="E3070" t="s">
        <v>74</v>
      </c>
      <c r="F3070" t="s">
        <v>21</v>
      </c>
      <c r="G3070">
        <v>8</v>
      </c>
      <c r="H3070">
        <v>25929.95</v>
      </c>
      <c r="I3070" t="s">
        <v>532</v>
      </c>
      <c r="J3070">
        <v>25</v>
      </c>
      <c r="K3070" t="s">
        <v>47</v>
      </c>
      <c r="L3070" t="s">
        <v>18</v>
      </c>
      <c r="M3070">
        <v>3</v>
      </c>
      <c r="N3070" t="s">
        <v>65</v>
      </c>
      <c r="O3070">
        <f t="shared" si="47"/>
        <v>207439.6</v>
      </c>
    </row>
    <row r="3071" spans="1:15" x14ac:dyDescent="0.3">
      <c r="A3071">
        <v>3070</v>
      </c>
      <c r="B3071">
        <v>1</v>
      </c>
      <c r="C3071">
        <v>3</v>
      </c>
      <c r="D3071">
        <v>2024</v>
      </c>
      <c r="E3071" t="s">
        <v>74</v>
      </c>
      <c r="F3071" t="s">
        <v>15</v>
      </c>
      <c r="G3071">
        <v>8</v>
      </c>
      <c r="H3071">
        <v>28155.53</v>
      </c>
      <c r="I3071" t="s">
        <v>960</v>
      </c>
      <c r="J3071">
        <v>31</v>
      </c>
      <c r="K3071" t="s">
        <v>23</v>
      </c>
      <c r="L3071" t="s">
        <v>35</v>
      </c>
      <c r="M3071">
        <v>4</v>
      </c>
      <c r="N3071" t="s">
        <v>31</v>
      </c>
      <c r="O3071">
        <f t="shared" si="47"/>
        <v>225244.24</v>
      </c>
    </row>
    <row r="3072" spans="1:15" x14ac:dyDescent="0.3">
      <c r="A3072">
        <v>3071</v>
      </c>
      <c r="B3072">
        <v>1</v>
      </c>
      <c r="C3072">
        <v>3</v>
      </c>
      <c r="D3072">
        <v>2024</v>
      </c>
      <c r="E3072" t="s">
        <v>74</v>
      </c>
      <c r="F3072" t="s">
        <v>32</v>
      </c>
      <c r="G3072">
        <v>1</v>
      </c>
      <c r="H3072">
        <v>26126.880000000001</v>
      </c>
      <c r="I3072" t="s">
        <v>298</v>
      </c>
      <c r="J3072">
        <v>51</v>
      </c>
      <c r="K3072" t="s">
        <v>23</v>
      </c>
      <c r="L3072" t="s">
        <v>24</v>
      </c>
      <c r="M3072">
        <v>3</v>
      </c>
      <c r="N3072" t="s">
        <v>43</v>
      </c>
      <c r="O3072">
        <f t="shared" si="47"/>
        <v>26126.880000000001</v>
      </c>
    </row>
    <row r="3073" spans="1:15" x14ac:dyDescent="0.3">
      <c r="A3073">
        <v>3072</v>
      </c>
      <c r="B3073">
        <v>2</v>
      </c>
      <c r="C3073">
        <v>3</v>
      </c>
      <c r="D3073">
        <v>2024</v>
      </c>
      <c r="E3073" t="s">
        <v>20</v>
      </c>
      <c r="F3073" t="s">
        <v>32</v>
      </c>
      <c r="G3073">
        <v>8</v>
      </c>
      <c r="H3073">
        <v>41934.75</v>
      </c>
      <c r="I3073" t="s">
        <v>787</v>
      </c>
      <c r="J3073">
        <v>25</v>
      </c>
      <c r="K3073" t="s">
        <v>27</v>
      </c>
      <c r="L3073" t="s">
        <v>35</v>
      </c>
      <c r="M3073">
        <v>3</v>
      </c>
      <c r="N3073" t="s">
        <v>36</v>
      </c>
      <c r="O3073">
        <f t="shared" si="47"/>
        <v>335478</v>
      </c>
    </row>
    <row r="3074" spans="1:15" x14ac:dyDescent="0.3">
      <c r="A3074">
        <v>3073</v>
      </c>
      <c r="B3074">
        <v>2</v>
      </c>
      <c r="C3074">
        <v>3</v>
      </c>
      <c r="D3074">
        <v>2024</v>
      </c>
      <c r="E3074" t="s">
        <v>20</v>
      </c>
      <c r="F3074" t="s">
        <v>15</v>
      </c>
      <c r="G3074">
        <v>6</v>
      </c>
      <c r="H3074">
        <v>46411.59</v>
      </c>
      <c r="I3074" t="s">
        <v>549</v>
      </c>
      <c r="J3074">
        <v>59</v>
      </c>
      <c r="K3074" t="s">
        <v>152</v>
      </c>
      <c r="L3074" t="s">
        <v>18</v>
      </c>
      <c r="M3074">
        <v>2</v>
      </c>
      <c r="N3074" t="s">
        <v>19</v>
      </c>
      <c r="O3074">
        <f t="shared" si="47"/>
        <v>278469.53999999998</v>
      </c>
    </row>
    <row r="3075" spans="1:15" x14ac:dyDescent="0.3">
      <c r="A3075">
        <v>3074</v>
      </c>
      <c r="B3075">
        <v>2</v>
      </c>
      <c r="C3075">
        <v>3</v>
      </c>
      <c r="D3075">
        <v>2024</v>
      </c>
      <c r="E3075" t="s">
        <v>20</v>
      </c>
      <c r="F3075" t="s">
        <v>37</v>
      </c>
      <c r="G3075">
        <v>4</v>
      </c>
      <c r="H3075">
        <v>39326.76</v>
      </c>
      <c r="I3075" t="s">
        <v>358</v>
      </c>
      <c r="J3075">
        <v>24</v>
      </c>
      <c r="K3075" t="s">
        <v>79</v>
      </c>
      <c r="L3075" t="s">
        <v>52</v>
      </c>
      <c r="M3075">
        <v>1</v>
      </c>
      <c r="N3075" t="s">
        <v>40</v>
      </c>
      <c r="O3075">
        <f t="shared" ref="O3075:O3138" si="48">G3075*H3075</f>
        <v>157307.04</v>
      </c>
    </row>
    <row r="3076" spans="1:15" x14ac:dyDescent="0.3">
      <c r="A3076">
        <v>3075</v>
      </c>
      <c r="B3076">
        <v>3</v>
      </c>
      <c r="C3076">
        <v>3</v>
      </c>
      <c r="D3076">
        <v>2024</v>
      </c>
      <c r="E3076" t="s">
        <v>29</v>
      </c>
      <c r="F3076" t="s">
        <v>21</v>
      </c>
      <c r="G3076">
        <v>8</v>
      </c>
      <c r="H3076">
        <v>34479.660000000003</v>
      </c>
      <c r="I3076" t="s">
        <v>367</v>
      </c>
      <c r="J3076">
        <v>30</v>
      </c>
      <c r="K3076" t="s">
        <v>119</v>
      </c>
      <c r="L3076" t="s">
        <v>52</v>
      </c>
      <c r="M3076">
        <v>3</v>
      </c>
      <c r="N3076" t="s">
        <v>28</v>
      </c>
      <c r="O3076">
        <f t="shared" si="48"/>
        <v>275837.28000000003</v>
      </c>
    </row>
    <row r="3077" spans="1:15" x14ac:dyDescent="0.3">
      <c r="A3077">
        <v>3076</v>
      </c>
      <c r="B3077">
        <v>3</v>
      </c>
      <c r="C3077">
        <v>3</v>
      </c>
      <c r="D3077">
        <v>2024</v>
      </c>
      <c r="E3077" t="s">
        <v>29</v>
      </c>
      <c r="F3077" t="s">
        <v>21</v>
      </c>
      <c r="G3077">
        <v>3</v>
      </c>
      <c r="H3077">
        <v>22677.1</v>
      </c>
      <c r="I3077" t="s">
        <v>557</v>
      </c>
      <c r="J3077">
        <v>38</v>
      </c>
      <c r="K3077" t="s">
        <v>152</v>
      </c>
      <c r="L3077" t="s">
        <v>24</v>
      </c>
      <c r="M3077">
        <v>3</v>
      </c>
      <c r="N3077" t="s">
        <v>28</v>
      </c>
      <c r="O3077">
        <f t="shared" si="48"/>
        <v>68031.299999999988</v>
      </c>
    </row>
    <row r="3078" spans="1:15" x14ac:dyDescent="0.3">
      <c r="A3078">
        <v>3077</v>
      </c>
      <c r="B3078">
        <v>3</v>
      </c>
      <c r="C3078">
        <v>3</v>
      </c>
      <c r="D3078">
        <v>2024</v>
      </c>
      <c r="E3078" t="s">
        <v>29</v>
      </c>
      <c r="F3078" t="s">
        <v>32</v>
      </c>
      <c r="G3078">
        <v>4</v>
      </c>
      <c r="H3078">
        <v>38950.339999999997</v>
      </c>
      <c r="I3078" t="s">
        <v>225</v>
      </c>
      <c r="J3078">
        <v>49</v>
      </c>
      <c r="K3078" t="s">
        <v>23</v>
      </c>
      <c r="L3078" t="s">
        <v>24</v>
      </c>
      <c r="M3078">
        <v>4</v>
      </c>
      <c r="N3078" t="s">
        <v>101</v>
      </c>
      <c r="O3078">
        <f t="shared" si="48"/>
        <v>155801.35999999999</v>
      </c>
    </row>
    <row r="3079" spans="1:15" x14ac:dyDescent="0.3">
      <c r="A3079">
        <v>3078</v>
      </c>
      <c r="B3079">
        <v>3</v>
      </c>
      <c r="C3079">
        <v>3</v>
      </c>
      <c r="D3079">
        <v>2024</v>
      </c>
      <c r="E3079" t="s">
        <v>29</v>
      </c>
      <c r="F3079" t="s">
        <v>21</v>
      </c>
      <c r="G3079">
        <v>6</v>
      </c>
      <c r="H3079">
        <v>30466.16</v>
      </c>
      <c r="I3079" t="s">
        <v>527</v>
      </c>
      <c r="J3079">
        <v>28</v>
      </c>
      <c r="K3079" t="s">
        <v>92</v>
      </c>
      <c r="L3079" t="s">
        <v>18</v>
      </c>
      <c r="M3079">
        <v>2</v>
      </c>
      <c r="N3079" t="s">
        <v>65</v>
      </c>
      <c r="O3079">
        <f t="shared" si="48"/>
        <v>182796.96</v>
      </c>
    </row>
    <row r="3080" spans="1:15" x14ac:dyDescent="0.3">
      <c r="A3080">
        <v>3079</v>
      </c>
      <c r="B3080">
        <v>4</v>
      </c>
      <c r="C3080">
        <v>3</v>
      </c>
      <c r="D3080">
        <v>2024</v>
      </c>
      <c r="E3080" t="s">
        <v>44</v>
      </c>
      <c r="F3080" t="s">
        <v>15</v>
      </c>
      <c r="G3080">
        <v>7</v>
      </c>
      <c r="H3080">
        <v>42495.73</v>
      </c>
      <c r="I3080" t="s">
        <v>1036</v>
      </c>
      <c r="J3080">
        <v>31</v>
      </c>
      <c r="K3080" t="s">
        <v>27</v>
      </c>
      <c r="L3080" t="s">
        <v>24</v>
      </c>
      <c r="M3080">
        <v>1</v>
      </c>
      <c r="N3080" t="s">
        <v>31</v>
      </c>
      <c r="O3080">
        <f t="shared" si="48"/>
        <v>297470.11000000004</v>
      </c>
    </row>
    <row r="3081" spans="1:15" x14ac:dyDescent="0.3">
      <c r="A3081">
        <v>3080</v>
      </c>
      <c r="B3081">
        <v>4</v>
      </c>
      <c r="C3081">
        <v>3</v>
      </c>
      <c r="D3081">
        <v>2024</v>
      </c>
      <c r="E3081" t="s">
        <v>44</v>
      </c>
      <c r="F3081" t="s">
        <v>37</v>
      </c>
      <c r="G3081">
        <v>4</v>
      </c>
      <c r="H3081">
        <v>50511.360000000001</v>
      </c>
      <c r="I3081" t="s">
        <v>836</v>
      </c>
      <c r="J3081">
        <v>28</v>
      </c>
      <c r="K3081" t="s">
        <v>69</v>
      </c>
      <c r="L3081" t="s">
        <v>35</v>
      </c>
      <c r="M3081">
        <v>4</v>
      </c>
      <c r="N3081" t="s">
        <v>40</v>
      </c>
      <c r="O3081">
        <f t="shared" si="48"/>
        <v>202045.44</v>
      </c>
    </row>
    <row r="3082" spans="1:15" x14ac:dyDescent="0.3">
      <c r="A3082">
        <v>3081</v>
      </c>
      <c r="B3082">
        <v>4</v>
      </c>
      <c r="C3082">
        <v>3</v>
      </c>
      <c r="D3082">
        <v>2024</v>
      </c>
      <c r="E3082" t="s">
        <v>44</v>
      </c>
      <c r="F3082" t="s">
        <v>15</v>
      </c>
      <c r="G3082">
        <v>4</v>
      </c>
      <c r="H3082">
        <v>47998.73</v>
      </c>
      <c r="I3082" t="s">
        <v>366</v>
      </c>
      <c r="J3082">
        <v>19</v>
      </c>
      <c r="K3082" t="s">
        <v>112</v>
      </c>
      <c r="L3082" t="s">
        <v>18</v>
      </c>
      <c r="M3082">
        <v>1</v>
      </c>
      <c r="N3082" t="s">
        <v>31</v>
      </c>
      <c r="O3082">
        <f t="shared" si="48"/>
        <v>191994.92</v>
      </c>
    </row>
    <row r="3083" spans="1:15" x14ac:dyDescent="0.3">
      <c r="A3083">
        <v>3082</v>
      </c>
      <c r="B3083">
        <v>4</v>
      </c>
      <c r="C3083">
        <v>3</v>
      </c>
      <c r="D3083">
        <v>2024</v>
      </c>
      <c r="E3083" t="s">
        <v>44</v>
      </c>
      <c r="F3083" t="s">
        <v>45</v>
      </c>
      <c r="G3083">
        <v>7</v>
      </c>
      <c r="H3083">
        <v>37749.410000000003</v>
      </c>
      <c r="I3083" t="s">
        <v>638</v>
      </c>
      <c r="J3083">
        <v>51</v>
      </c>
      <c r="K3083" t="s">
        <v>34</v>
      </c>
      <c r="L3083" t="s">
        <v>52</v>
      </c>
      <c r="M3083">
        <v>1</v>
      </c>
      <c r="N3083" t="s">
        <v>48</v>
      </c>
      <c r="O3083">
        <f t="shared" si="48"/>
        <v>264245.87</v>
      </c>
    </row>
    <row r="3084" spans="1:15" x14ac:dyDescent="0.3">
      <c r="A3084">
        <v>3083</v>
      </c>
      <c r="B3084">
        <v>5</v>
      </c>
      <c r="C3084">
        <v>3</v>
      </c>
      <c r="D3084">
        <v>2024</v>
      </c>
      <c r="E3084" t="s">
        <v>54</v>
      </c>
      <c r="F3084" t="s">
        <v>32</v>
      </c>
      <c r="G3084">
        <v>6</v>
      </c>
      <c r="H3084">
        <v>43363.15</v>
      </c>
      <c r="I3084" t="s">
        <v>707</v>
      </c>
      <c r="J3084">
        <v>34</v>
      </c>
      <c r="K3084" t="s">
        <v>34</v>
      </c>
      <c r="L3084" t="s">
        <v>52</v>
      </c>
      <c r="M3084">
        <v>3</v>
      </c>
      <c r="N3084" t="s">
        <v>36</v>
      </c>
      <c r="O3084">
        <f t="shared" si="48"/>
        <v>260178.90000000002</v>
      </c>
    </row>
    <row r="3085" spans="1:15" x14ac:dyDescent="0.3">
      <c r="A3085">
        <v>3084</v>
      </c>
      <c r="B3085">
        <v>5</v>
      </c>
      <c r="C3085">
        <v>3</v>
      </c>
      <c r="D3085">
        <v>2024</v>
      </c>
      <c r="E3085" t="s">
        <v>54</v>
      </c>
      <c r="F3085" t="s">
        <v>21</v>
      </c>
      <c r="G3085">
        <v>8</v>
      </c>
      <c r="H3085">
        <v>27091.37</v>
      </c>
      <c r="I3085" t="s">
        <v>169</v>
      </c>
      <c r="J3085">
        <v>31</v>
      </c>
      <c r="K3085" t="s">
        <v>112</v>
      </c>
      <c r="L3085" t="s">
        <v>52</v>
      </c>
      <c r="M3085">
        <v>4</v>
      </c>
      <c r="N3085" t="s">
        <v>25</v>
      </c>
      <c r="O3085">
        <f t="shared" si="48"/>
        <v>216730.96</v>
      </c>
    </row>
    <row r="3086" spans="1:15" x14ac:dyDescent="0.3">
      <c r="A3086">
        <v>3085</v>
      </c>
      <c r="B3086">
        <v>5</v>
      </c>
      <c r="C3086">
        <v>3</v>
      </c>
      <c r="D3086">
        <v>2024</v>
      </c>
      <c r="E3086" t="s">
        <v>54</v>
      </c>
      <c r="F3086" t="s">
        <v>45</v>
      </c>
      <c r="G3086">
        <v>1</v>
      </c>
      <c r="H3086">
        <v>11454.42</v>
      </c>
      <c r="I3086" t="s">
        <v>1034</v>
      </c>
      <c r="J3086">
        <v>42</v>
      </c>
      <c r="K3086" t="s">
        <v>69</v>
      </c>
      <c r="L3086" t="s">
        <v>24</v>
      </c>
      <c r="M3086">
        <v>3</v>
      </c>
      <c r="N3086" t="s">
        <v>90</v>
      </c>
      <c r="O3086">
        <f t="shared" si="48"/>
        <v>11454.42</v>
      </c>
    </row>
    <row r="3087" spans="1:15" x14ac:dyDescent="0.3">
      <c r="A3087">
        <v>3086</v>
      </c>
      <c r="B3087">
        <v>6</v>
      </c>
      <c r="C3087">
        <v>3</v>
      </c>
      <c r="D3087">
        <v>2024</v>
      </c>
      <c r="E3087" t="s">
        <v>62</v>
      </c>
      <c r="F3087" t="s">
        <v>21</v>
      </c>
      <c r="G3087">
        <v>7</v>
      </c>
      <c r="H3087">
        <v>47501.17</v>
      </c>
      <c r="I3087" t="s">
        <v>234</v>
      </c>
      <c r="J3087">
        <v>44</v>
      </c>
      <c r="K3087" t="s">
        <v>27</v>
      </c>
      <c r="L3087" t="s">
        <v>18</v>
      </c>
      <c r="M3087">
        <v>5</v>
      </c>
      <c r="N3087" t="s">
        <v>25</v>
      </c>
      <c r="O3087">
        <f t="shared" si="48"/>
        <v>332508.19</v>
      </c>
    </row>
    <row r="3088" spans="1:15" x14ac:dyDescent="0.3">
      <c r="A3088">
        <v>3087</v>
      </c>
      <c r="B3088">
        <v>6</v>
      </c>
      <c r="C3088">
        <v>3</v>
      </c>
      <c r="D3088">
        <v>2024</v>
      </c>
      <c r="E3088" t="s">
        <v>62</v>
      </c>
      <c r="F3088" t="s">
        <v>37</v>
      </c>
      <c r="G3088">
        <v>7</v>
      </c>
      <c r="H3088">
        <v>25154.11</v>
      </c>
      <c r="I3088" t="s">
        <v>306</v>
      </c>
      <c r="J3088">
        <v>25</v>
      </c>
      <c r="K3088" t="s">
        <v>23</v>
      </c>
      <c r="L3088" t="s">
        <v>24</v>
      </c>
      <c r="M3088">
        <v>1</v>
      </c>
      <c r="N3088" t="s">
        <v>97</v>
      </c>
      <c r="O3088">
        <f t="shared" si="48"/>
        <v>176078.77000000002</v>
      </c>
    </row>
    <row r="3089" spans="1:15" x14ac:dyDescent="0.3">
      <c r="A3089">
        <v>3088</v>
      </c>
      <c r="B3089">
        <v>6</v>
      </c>
      <c r="C3089">
        <v>3</v>
      </c>
      <c r="D3089">
        <v>2024</v>
      </c>
      <c r="E3089" t="s">
        <v>62</v>
      </c>
      <c r="F3089" t="s">
        <v>37</v>
      </c>
      <c r="G3089">
        <v>7</v>
      </c>
      <c r="H3089">
        <v>50137.22</v>
      </c>
      <c r="I3089" t="s">
        <v>166</v>
      </c>
      <c r="J3089">
        <v>34</v>
      </c>
      <c r="K3089" t="s">
        <v>69</v>
      </c>
      <c r="L3089" t="s">
        <v>35</v>
      </c>
      <c r="M3089">
        <v>4</v>
      </c>
      <c r="N3089" t="s">
        <v>53</v>
      </c>
      <c r="O3089">
        <f t="shared" si="48"/>
        <v>350960.54000000004</v>
      </c>
    </row>
    <row r="3090" spans="1:15" x14ac:dyDescent="0.3">
      <c r="A3090">
        <v>3089</v>
      </c>
      <c r="B3090">
        <v>7</v>
      </c>
      <c r="C3090">
        <v>3</v>
      </c>
      <c r="D3090">
        <v>2024</v>
      </c>
      <c r="E3090" t="s">
        <v>67</v>
      </c>
      <c r="F3090" t="s">
        <v>37</v>
      </c>
      <c r="G3090">
        <v>7</v>
      </c>
      <c r="H3090">
        <v>54820.51</v>
      </c>
      <c r="I3090" t="s">
        <v>769</v>
      </c>
      <c r="J3090">
        <v>22</v>
      </c>
      <c r="K3090" t="s">
        <v>23</v>
      </c>
      <c r="L3090" t="s">
        <v>18</v>
      </c>
      <c r="M3090">
        <v>2</v>
      </c>
      <c r="N3090" t="s">
        <v>53</v>
      </c>
      <c r="O3090">
        <f t="shared" si="48"/>
        <v>383743.57</v>
      </c>
    </row>
    <row r="3091" spans="1:15" x14ac:dyDescent="0.3">
      <c r="A3091">
        <v>3090</v>
      </c>
      <c r="B3091">
        <v>7</v>
      </c>
      <c r="C3091">
        <v>3</v>
      </c>
      <c r="D3091">
        <v>2024</v>
      </c>
      <c r="E3091" t="s">
        <v>67</v>
      </c>
      <c r="F3091" t="s">
        <v>21</v>
      </c>
      <c r="G3091">
        <v>8</v>
      </c>
      <c r="H3091">
        <v>64955.66</v>
      </c>
      <c r="I3091" t="s">
        <v>1037</v>
      </c>
      <c r="J3091">
        <v>29</v>
      </c>
      <c r="K3091" t="s">
        <v>95</v>
      </c>
      <c r="L3091" t="s">
        <v>24</v>
      </c>
      <c r="M3091">
        <v>3</v>
      </c>
      <c r="N3091" t="s">
        <v>65</v>
      </c>
      <c r="O3091">
        <f t="shared" si="48"/>
        <v>519645.28</v>
      </c>
    </row>
    <row r="3092" spans="1:15" x14ac:dyDescent="0.3">
      <c r="A3092">
        <v>3091</v>
      </c>
      <c r="B3092">
        <v>7</v>
      </c>
      <c r="C3092">
        <v>3</v>
      </c>
      <c r="D3092">
        <v>2024</v>
      </c>
      <c r="E3092" t="s">
        <v>67</v>
      </c>
      <c r="F3092" t="s">
        <v>45</v>
      </c>
      <c r="G3092">
        <v>9</v>
      </c>
      <c r="H3092">
        <v>67487.37</v>
      </c>
      <c r="I3092" t="s">
        <v>535</v>
      </c>
      <c r="J3092">
        <v>55</v>
      </c>
      <c r="K3092" t="s">
        <v>112</v>
      </c>
      <c r="L3092" t="s">
        <v>52</v>
      </c>
      <c r="M3092">
        <v>5</v>
      </c>
      <c r="N3092" t="s">
        <v>48</v>
      </c>
      <c r="O3092">
        <f t="shared" si="48"/>
        <v>607386.32999999996</v>
      </c>
    </row>
    <row r="3093" spans="1:15" x14ac:dyDescent="0.3">
      <c r="A3093">
        <v>3092</v>
      </c>
      <c r="B3093">
        <v>8</v>
      </c>
      <c r="C3093">
        <v>3</v>
      </c>
      <c r="D3093">
        <v>2024</v>
      </c>
      <c r="E3093" t="s">
        <v>74</v>
      </c>
      <c r="F3093" t="s">
        <v>37</v>
      </c>
      <c r="G3093">
        <v>9</v>
      </c>
      <c r="H3093">
        <v>10631.56</v>
      </c>
      <c r="I3093" t="s">
        <v>88</v>
      </c>
      <c r="J3093">
        <v>35</v>
      </c>
      <c r="K3093" t="s">
        <v>112</v>
      </c>
      <c r="L3093" t="s">
        <v>52</v>
      </c>
      <c r="M3093">
        <v>5</v>
      </c>
      <c r="N3093" t="s">
        <v>40</v>
      </c>
      <c r="O3093">
        <f t="shared" si="48"/>
        <v>95684.04</v>
      </c>
    </row>
    <row r="3094" spans="1:15" x14ac:dyDescent="0.3">
      <c r="A3094">
        <v>3093</v>
      </c>
      <c r="B3094">
        <v>8</v>
      </c>
      <c r="C3094">
        <v>3</v>
      </c>
      <c r="D3094">
        <v>2024</v>
      </c>
      <c r="E3094" t="s">
        <v>74</v>
      </c>
      <c r="F3094" t="s">
        <v>45</v>
      </c>
      <c r="G3094">
        <v>2</v>
      </c>
      <c r="H3094">
        <v>69422.45</v>
      </c>
      <c r="I3094" t="s">
        <v>419</v>
      </c>
      <c r="J3094">
        <v>43</v>
      </c>
      <c r="K3094" t="s">
        <v>23</v>
      </c>
      <c r="L3094" t="s">
        <v>35</v>
      </c>
      <c r="M3094">
        <v>5</v>
      </c>
      <c r="N3094" t="s">
        <v>48</v>
      </c>
      <c r="O3094">
        <f t="shared" si="48"/>
        <v>138844.9</v>
      </c>
    </row>
    <row r="3095" spans="1:15" x14ac:dyDescent="0.3">
      <c r="A3095">
        <v>3094</v>
      </c>
      <c r="B3095">
        <v>8</v>
      </c>
      <c r="C3095">
        <v>3</v>
      </c>
      <c r="D3095">
        <v>2024</v>
      </c>
      <c r="E3095" t="s">
        <v>74</v>
      </c>
      <c r="F3095" t="s">
        <v>21</v>
      </c>
      <c r="G3095">
        <v>7</v>
      </c>
      <c r="H3095">
        <v>50981.1</v>
      </c>
      <c r="I3095" t="s">
        <v>232</v>
      </c>
      <c r="J3095">
        <v>48</v>
      </c>
      <c r="K3095" t="s">
        <v>79</v>
      </c>
      <c r="L3095" t="s">
        <v>35</v>
      </c>
      <c r="M3095">
        <v>3</v>
      </c>
      <c r="N3095" t="s">
        <v>28</v>
      </c>
      <c r="O3095">
        <f t="shared" si="48"/>
        <v>356867.7</v>
      </c>
    </row>
    <row r="3096" spans="1:15" x14ac:dyDescent="0.3">
      <c r="A3096">
        <v>3095</v>
      </c>
      <c r="B3096">
        <v>8</v>
      </c>
      <c r="C3096">
        <v>3</v>
      </c>
      <c r="D3096">
        <v>2024</v>
      </c>
      <c r="E3096" t="s">
        <v>74</v>
      </c>
      <c r="F3096" t="s">
        <v>45</v>
      </c>
      <c r="G3096">
        <v>7</v>
      </c>
      <c r="H3096">
        <v>48611.45</v>
      </c>
      <c r="I3096" t="s">
        <v>950</v>
      </c>
      <c r="J3096">
        <v>54</v>
      </c>
      <c r="K3096" t="s">
        <v>23</v>
      </c>
      <c r="L3096" t="s">
        <v>35</v>
      </c>
      <c r="M3096">
        <v>2</v>
      </c>
      <c r="N3096" t="s">
        <v>104</v>
      </c>
      <c r="O3096">
        <f t="shared" si="48"/>
        <v>340280.14999999997</v>
      </c>
    </row>
    <row r="3097" spans="1:15" x14ac:dyDescent="0.3">
      <c r="A3097">
        <v>3096</v>
      </c>
      <c r="B3097">
        <v>9</v>
      </c>
      <c r="C3097">
        <v>3</v>
      </c>
      <c r="D3097">
        <v>2024</v>
      </c>
      <c r="E3097" t="s">
        <v>20</v>
      </c>
      <c r="F3097" t="s">
        <v>21</v>
      </c>
      <c r="G3097">
        <v>4</v>
      </c>
      <c r="H3097">
        <v>10912.79</v>
      </c>
      <c r="I3097" t="s">
        <v>382</v>
      </c>
      <c r="J3097">
        <v>23</v>
      </c>
      <c r="K3097" t="s">
        <v>27</v>
      </c>
      <c r="L3097" t="s">
        <v>52</v>
      </c>
      <c r="M3097">
        <v>4</v>
      </c>
      <c r="N3097" t="s">
        <v>25</v>
      </c>
      <c r="O3097">
        <f t="shared" si="48"/>
        <v>43651.16</v>
      </c>
    </row>
    <row r="3098" spans="1:15" x14ac:dyDescent="0.3">
      <c r="A3098">
        <v>3097</v>
      </c>
      <c r="B3098">
        <v>9</v>
      </c>
      <c r="C3098">
        <v>3</v>
      </c>
      <c r="D3098">
        <v>2024</v>
      </c>
      <c r="E3098" t="s">
        <v>20</v>
      </c>
      <c r="F3098" t="s">
        <v>21</v>
      </c>
      <c r="G3098">
        <v>9</v>
      </c>
      <c r="H3098">
        <v>61674</v>
      </c>
      <c r="I3098" t="s">
        <v>593</v>
      </c>
      <c r="J3098">
        <v>58</v>
      </c>
      <c r="K3098" t="s">
        <v>79</v>
      </c>
      <c r="L3098" t="s">
        <v>24</v>
      </c>
      <c r="M3098">
        <v>1</v>
      </c>
      <c r="N3098" t="s">
        <v>28</v>
      </c>
      <c r="O3098">
        <f t="shared" si="48"/>
        <v>555066</v>
      </c>
    </row>
    <row r="3099" spans="1:15" x14ac:dyDescent="0.3">
      <c r="A3099">
        <v>3098</v>
      </c>
      <c r="B3099">
        <v>9</v>
      </c>
      <c r="C3099">
        <v>3</v>
      </c>
      <c r="D3099">
        <v>2024</v>
      </c>
      <c r="E3099" t="s">
        <v>20</v>
      </c>
      <c r="F3099" t="s">
        <v>32</v>
      </c>
      <c r="G3099">
        <v>8</v>
      </c>
      <c r="H3099">
        <v>18729.490000000002</v>
      </c>
      <c r="I3099" t="s">
        <v>759</v>
      </c>
      <c r="J3099">
        <v>32</v>
      </c>
      <c r="K3099" t="s">
        <v>116</v>
      </c>
      <c r="L3099" t="s">
        <v>52</v>
      </c>
      <c r="M3099">
        <v>2</v>
      </c>
      <c r="N3099" t="s">
        <v>36</v>
      </c>
      <c r="O3099">
        <f t="shared" si="48"/>
        <v>149835.92000000001</v>
      </c>
    </row>
    <row r="3100" spans="1:15" x14ac:dyDescent="0.3">
      <c r="A3100">
        <v>3099</v>
      </c>
      <c r="B3100">
        <v>10</v>
      </c>
      <c r="C3100">
        <v>3</v>
      </c>
      <c r="D3100">
        <v>2024</v>
      </c>
      <c r="E3100" t="s">
        <v>29</v>
      </c>
      <c r="F3100" t="s">
        <v>21</v>
      </c>
      <c r="G3100">
        <v>1</v>
      </c>
      <c r="H3100">
        <v>60239.81</v>
      </c>
      <c r="I3100" t="s">
        <v>214</v>
      </c>
      <c r="J3100">
        <v>59</v>
      </c>
      <c r="K3100" t="s">
        <v>17</v>
      </c>
      <c r="L3100" t="s">
        <v>52</v>
      </c>
      <c r="M3100">
        <v>3</v>
      </c>
      <c r="N3100" t="s">
        <v>25</v>
      </c>
      <c r="O3100">
        <f t="shared" si="48"/>
        <v>60239.81</v>
      </c>
    </row>
    <row r="3101" spans="1:15" x14ac:dyDescent="0.3">
      <c r="A3101">
        <v>3100</v>
      </c>
      <c r="B3101">
        <v>10</v>
      </c>
      <c r="C3101">
        <v>3</v>
      </c>
      <c r="D3101">
        <v>2024</v>
      </c>
      <c r="E3101" t="s">
        <v>29</v>
      </c>
      <c r="F3101" t="s">
        <v>21</v>
      </c>
      <c r="G3101">
        <v>2</v>
      </c>
      <c r="H3101">
        <v>10933.75</v>
      </c>
      <c r="I3101" t="s">
        <v>164</v>
      </c>
      <c r="J3101">
        <v>43</v>
      </c>
      <c r="K3101" t="s">
        <v>119</v>
      </c>
      <c r="L3101" t="s">
        <v>52</v>
      </c>
      <c r="M3101">
        <v>4</v>
      </c>
      <c r="N3101" t="s">
        <v>28</v>
      </c>
      <c r="O3101">
        <f t="shared" si="48"/>
        <v>21867.5</v>
      </c>
    </row>
    <row r="3102" spans="1:15" x14ac:dyDescent="0.3">
      <c r="A3102">
        <v>3101</v>
      </c>
      <c r="B3102">
        <v>10</v>
      </c>
      <c r="C3102">
        <v>3</v>
      </c>
      <c r="D3102">
        <v>2024</v>
      </c>
      <c r="E3102" t="s">
        <v>29</v>
      </c>
      <c r="F3102" t="s">
        <v>15</v>
      </c>
      <c r="G3102">
        <v>2</v>
      </c>
      <c r="H3102">
        <v>48757.86</v>
      </c>
      <c r="I3102" t="s">
        <v>914</v>
      </c>
      <c r="J3102">
        <v>29</v>
      </c>
      <c r="K3102" t="s">
        <v>116</v>
      </c>
      <c r="L3102" t="s">
        <v>24</v>
      </c>
      <c r="M3102">
        <v>1</v>
      </c>
      <c r="N3102" t="s">
        <v>86</v>
      </c>
      <c r="O3102">
        <f t="shared" si="48"/>
        <v>97515.72</v>
      </c>
    </row>
    <row r="3103" spans="1:15" x14ac:dyDescent="0.3">
      <c r="A3103">
        <v>3102</v>
      </c>
      <c r="B3103">
        <v>10</v>
      </c>
      <c r="C3103">
        <v>3</v>
      </c>
      <c r="D3103">
        <v>2024</v>
      </c>
      <c r="E3103" t="s">
        <v>29</v>
      </c>
      <c r="F3103" t="s">
        <v>37</v>
      </c>
      <c r="G3103">
        <v>8</v>
      </c>
      <c r="H3103">
        <v>36088.089999999997</v>
      </c>
      <c r="I3103" t="s">
        <v>439</v>
      </c>
      <c r="J3103">
        <v>58</v>
      </c>
      <c r="K3103" t="s">
        <v>27</v>
      </c>
      <c r="L3103" t="s">
        <v>52</v>
      </c>
      <c r="M3103">
        <v>4</v>
      </c>
      <c r="N3103" t="s">
        <v>53</v>
      </c>
      <c r="O3103">
        <f t="shared" si="48"/>
        <v>288704.71999999997</v>
      </c>
    </row>
    <row r="3104" spans="1:15" x14ac:dyDescent="0.3">
      <c r="A3104">
        <v>3103</v>
      </c>
      <c r="B3104">
        <v>11</v>
      </c>
      <c r="C3104">
        <v>3</v>
      </c>
      <c r="D3104">
        <v>2024</v>
      </c>
      <c r="E3104" t="s">
        <v>44</v>
      </c>
      <c r="F3104" t="s">
        <v>32</v>
      </c>
      <c r="G3104">
        <v>1</v>
      </c>
      <c r="H3104">
        <v>22046</v>
      </c>
      <c r="I3104" t="s">
        <v>1038</v>
      </c>
      <c r="J3104">
        <v>31</v>
      </c>
      <c r="K3104" t="s">
        <v>23</v>
      </c>
      <c r="L3104" t="s">
        <v>35</v>
      </c>
      <c r="M3104">
        <v>1</v>
      </c>
      <c r="N3104" t="s">
        <v>36</v>
      </c>
      <c r="O3104">
        <f t="shared" si="48"/>
        <v>22046</v>
      </c>
    </row>
    <row r="3105" spans="1:15" x14ac:dyDescent="0.3">
      <c r="A3105">
        <v>3104</v>
      </c>
      <c r="B3105">
        <v>11</v>
      </c>
      <c r="C3105">
        <v>3</v>
      </c>
      <c r="D3105">
        <v>2024</v>
      </c>
      <c r="E3105" t="s">
        <v>44</v>
      </c>
      <c r="F3105" t="s">
        <v>32</v>
      </c>
      <c r="G3105">
        <v>4</v>
      </c>
      <c r="H3105">
        <v>16453.68</v>
      </c>
      <c r="I3105" t="s">
        <v>449</v>
      </c>
      <c r="J3105">
        <v>18</v>
      </c>
      <c r="K3105" t="s">
        <v>64</v>
      </c>
      <c r="L3105" t="s">
        <v>35</v>
      </c>
      <c r="M3105">
        <v>1</v>
      </c>
      <c r="N3105" t="s">
        <v>36</v>
      </c>
      <c r="O3105">
        <f t="shared" si="48"/>
        <v>65814.720000000001</v>
      </c>
    </row>
    <row r="3106" spans="1:15" x14ac:dyDescent="0.3">
      <c r="A3106">
        <v>3105</v>
      </c>
      <c r="B3106">
        <v>11</v>
      </c>
      <c r="C3106">
        <v>3</v>
      </c>
      <c r="D3106">
        <v>2024</v>
      </c>
      <c r="E3106" t="s">
        <v>44</v>
      </c>
      <c r="F3106" t="s">
        <v>32</v>
      </c>
      <c r="G3106">
        <v>5</v>
      </c>
      <c r="H3106">
        <v>36407.660000000003</v>
      </c>
      <c r="I3106" t="s">
        <v>548</v>
      </c>
      <c r="J3106">
        <v>34</v>
      </c>
      <c r="K3106" t="s">
        <v>27</v>
      </c>
      <c r="L3106" t="s">
        <v>35</v>
      </c>
      <c r="M3106">
        <v>5</v>
      </c>
      <c r="N3106" t="s">
        <v>36</v>
      </c>
      <c r="O3106">
        <f t="shared" si="48"/>
        <v>182038.30000000002</v>
      </c>
    </row>
    <row r="3107" spans="1:15" x14ac:dyDescent="0.3">
      <c r="A3107">
        <v>3106</v>
      </c>
      <c r="B3107">
        <v>11</v>
      </c>
      <c r="C3107">
        <v>3</v>
      </c>
      <c r="D3107">
        <v>2024</v>
      </c>
      <c r="E3107" t="s">
        <v>44</v>
      </c>
      <c r="F3107" t="s">
        <v>15</v>
      </c>
      <c r="G3107">
        <v>9</v>
      </c>
      <c r="H3107">
        <v>17398.349999999999</v>
      </c>
      <c r="I3107" t="s">
        <v>415</v>
      </c>
      <c r="J3107">
        <v>50</v>
      </c>
      <c r="K3107" t="s">
        <v>152</v>
      </c>
      <c r="L3107" t="s">
        <v>35</v>
      </c>
      <c r="M3107">
        <v>3</v>
      </c>
      <c r="N3107" t="s">
        <v>19</v>
      </c>
      <c r="O3107">
        <f t="shared" si="48"/>
        <v>156585.15</v>
      </c>
    </row>
    <row r="3108" spans="1:15" x14ac:dyDescent="0.3">
      <c r="A3108">
        <v>3107</v>
      </c>
      <c r="B3108">
        <v>12</v>
      </c>
      <c r="C3108">
        <v>3</v>
      </c>
      <c r="D3108">
        <v>2024</v>
      </c>
      <c r="E3108" t="s">
        <v>54</v>
      </c>
      <c r="F3108" t="s">
        <v>21</v>
      </c>
      <c r="G3108">
        <v>7</v>
      </c>
      <c r="H3108">
        <v>39186.800000000003</v>
      </c>
      <c r="I3108" t="s">
        <v>468</v>
      </c>
      <c r="J3108">
        <v>46</v>
      </c>
      <c r="K3108" t="s">
        <v>23</v>
      </c>
      <c r="L3108" t="s">
        <v>52</v>
      </c>
      <c r="M3108">
        <v>2</v>
      </c>
      <c r="N3108" t="s">
        <v>28</v>
      </c>
      <c r="O3108">
        <f t="shared" si="48"/>
        <v>274307.60000000003</v>
      </c>
    </row>
    <row r="3109" spans="1:15" x14ac:dyDescent="0.3">
      <c r="A3109">
        <v>3108</v>
      </c>
      <c r="B3109">
        <v>12</v>
      </c>
      <c r="C3109">
        <v>3</v>
      </c>
      <c r="D3109">
        <v>2024</v>
      </c>
      <c r="E3109" t="s">
        <v>54</v>
      </c>
      <c r="F3109" t="s">
        <v>37</v>
      </c>
      <c r="G3109">
        <v>8</v>
      </c>
      <c r="H3109">
        <v>47513.02</v>
      </c>
      <c r="I3109" t="s">
        <v>598</v>
      </c>
      <c r="J3109">
        <v>48</v>
      </c>
      <c r="K3109" t="s">
        <v>140</v>
      </c>
      <c r="L3109" t="s">
        <v>52</v>
      </c>
      <c r="M3109">
        <v>5</v>
      </c>
      <c r="N3109" t="s">
        <v>40</v>
      </c>
      <c r="O3109">
        <f t="shared" si="48"/>
        <v>380104.16</v>
      </c>
    </row>
    <row r="3110" spans="1:15" x14ac:dyDescent="0.3">
      <c r="A3110">
        <v>3109</v>
      </c>
      <c r="B3110">
        <v>12</v>
      </c>
      <c r="C3110">
        <v>3</v>
      </c>
      <c r="D3110">
        <v>2024</v>
      </c>
      <c r="E3110" t="s">
        <v>54</v>
      </c>
      <c r="F3110" t="s">
        <v>45</v>
      </c>
      <c r="G3110">
        <v>9</v>
      </c>
      <c r="H3110">
        <v>59643.05</v>
      </c>
      <c r="I3110" t="s">
        <v>565</v>
      </c>
      <c r="J3110">
        <v>25</v>
      </c>
      <c r="K3110" t="s">
        <v>119</v>
      </c>
      <c r="L3110" t="s">
        <v>52</v>
      </c>
      <c r="M3110">
        <v>5</v>
      </c>
      <c r="N3110" t="s">
        <v>90</v>
      </c>
      <c r="O3110">
        <f t="shared" si="48"/>
        <v>536787.45000000007</v>
      </c>
    </row>
    <row r="3111" spans="1:15" x14ac:dyDescent="0.3">
      <c r="A3111">
        <v>3110</v>
      </c>
      <c r="B3111">
        <v>13</v>
      </c>
      <c r="C3111">
        <v>3</v>
      </c>
      <c r="D3111">
        <v>2024</v>
      </c>
      <c r="E3111" t="s">
        <v>62</v>
      </c>
      <c r="F3111" t="s">
        <v>21</v>
      </c>
      <c r="G3111">
        <v>7</v>
      </c>
      <c r="H3111">
        <v>50718.97</v>
      </c>
      <c r="I3111" t="s">
        <v>120</v>
      </c>
      <c r="J3111">
        <v>47</v>
      </c>
      <c r="K3111" t="s">
        <v>23</v>
      </c>
      <c r="L3111" t="s">
        <v>35</v>
      </c>
      <c r="M3111">
        <v>4</v>
      </c>
      <c r="N3111" t="s">
        <v>25</v>
      </c>
      <c r="O3111">
        <f t="shared" si="48"/>
        <v>355032.79000000004</v>
      </c>
    </row>
    <row r="3112" spans="1:15" x14ac:dyDescent="0.3">
      <c r="A3112">
        <v>3111</v>
      </c>
      <c r="B3112">
        <v>13</v>
      </c>
      <c r="C3112">
        <v>3</v>
      </c>
      <c r="D3112">
        <v>2024</v>
      </c>
      <c r="E3112" t="s">
        <v>62</v>
      </c>
      <c r="F3112" t="s">
        <v>15</v>
      </c>
      <c r="G3112">
        <v>5</v>
      </c>
      <c r="H3112">
        <v>13911.99</v>
      </c>
      <c r="I3112" t="s">
        <v>781</v>
      </c>
      <c r="J3112">
        <v>30</v>
      </c>
      <c r="K3112" t="s">
        <v>27</v>
      </c>
      <c r="L3112" t="s">
        <v>24</v>
      </c>
      <c r="M3112">
        <v>1</v>
      </c>
      <c r="N3112" t="s">
        <v>31</v>
      </c>
      <c r="O3112">
        <f t="shared" si="48"/>
        <v>69559.95</v>
      </c>
    </row>
    <row r="3113" spans="1:15" x14ac:dyDescent="0.3">
      <c r="A3113">
        <v>3112</v>
      </c>
      <c r="B3113">
        <v>13</v>
      </c>
      <c r="C3113">
        <v>3</v>
      </c>
      <c r="D3113">
        <v>2024</v>
      </c>
      <c r="E3113" t="s">
        <v>62</v>
      </c>
      <c r="F3113" t="s">
        <v>21</v>
      </c>
      <c r="G3113">
        <v>5</v>
      </c>
      <c r="H3113">
        <v>28445.95</v>
      </c>
      <c r="I3113" t="s">
        <v>421</v>
      </c>
      <c r="J3113">
        <v>33</v>
      </c>
      <c r="K3113" t="s">
        <v>23</v>
      </c>
      <c r="L3113" t="s">
        <v>18</v>
      </c>
      <c r="M3113">
        <v>1</v>
      </c>
      <c r="N3113" t="s">
        <v>25</v>
      </c>
      <c r="O3113">
        <f t="shared" si="48"/>
        <v>142229.75</v>
      </c>
    </row>
    <row r="3114" spans="1:15" x14ac:dyDescent="0.3">
      <c r="A3114">
        <v>3113</v>
      </c>
      <c r="B3114">
        <v>14</v>
      </c>
      <c r="C3114">
        <v>3</v>
      </c>
      <c r="D3114">
        <v>2024</v>
      </c>
      <c r="E3114" t="s">
        <v>67</v>
      </c>
      <c r="F3114" t="s">
        <v>21</v>
      </c>
      <c r="G3114">
        <v>6</v>
      </c>
      <c r="H3114">
        <v>27278.720000000001</v>
      </c>
      <c r="I3114" t="s">
        <v>73</v>
      </c>
      <c r="J3114">
        <v>19</v>
      </c>
      <c r="K3114" t="s">
        <v>79</v>
      </c>
      <c r="L3114" t="s">
        <v>18</v>
      </c>
      <c r="M3114">
        <v>4</v>
      </c>
      <c r="N3114" t="s">
        <v>65</v>
      </c>
      <c r="O3114">
        <f t="shared" si="48"/>
        <v>163672.32000000001</v>
      </c>
    </row>
    <row r="3115" spans="1:15" x14ac:dyDescent="0.3">
      <c r="A3115">
        <v>3114</v>
      </c>
      <c r="B3115">
        <v>14</v>
      </c>
      <c r="C3115">
        <v>3</v>
      </c>
      <c r="D3115">
        <v>2024</v>
      </c>
      <c r="E3115" t="s">
        <v>67</v>
      </c>
      <c r="F3115" t="s">
        <v>15</v>
      </c>
      <c r="G3115">
        <v>5</v>
      </c>
      <c r="H3115">
        <v>64901.95</v>
      </c>
      <c r="I3115" t="s">
        <v>50</v>
      </c>
      <c r="J3115">
        <v>35</v>
      </c>
      <c r="K3115" t="s">
        <v>23</v>
      </c>
      <c r="L3115" t="s">
        <v>18</v>
      </c>
      <c r="M3115">
        <v>3</v>
      </c>
      <c r="N3115" t="s">
        <v>86</v>
      </c>
      <c r="O3115">
        <f t="shared" si="48"/>
        <v>324509.75</v>
      </c>
    </row>
    <row r="3116" spans="1:15" x14ac:dyDescent="0.3">
      <c r="A3116">
        <v>3115</v>
      </c>
      <c r="B3116">
        <v>14</v>
      </c>
      <c r="C3116">
        <v>3</v>
      </c>
      <c r="D3116">
        <v>2024</v>
      </c>
      <c r="E3116" t="s">
        <v>67</v>
      </c>
      <c r="F3116" t="s">
        <v>32</v>
      </c>
      <c r="G3116">
        <v>9</v>
      </c>
      <c r="H3116">
        <v>62066.92</v>
      </c>
      <c r="I3116" t="s">
        <v>861</v>
      </c>
      <c r="J3116">
        <v>52</v>
      </c>
      <c r="K3116" t="s">
        <v>56</v>
      </c>
      <c r="L3116" t="s">
        <v>24</v>
      </c>
      <c r="M3116">
        <v>1</v>
      </c>
      <c r="N3116" t="s">
        <v>101</v>
      </c>
      <c r="O3116">
        <f t="shared" si="48"/>
        <v>558602.28</v>
      </c>
    </row>
    <row r="3117" spans="1:15" x14ac:dyDescent="0.3">
      <c r="A3117">
        <v>3116</v>
      </c>
      <c r="B3117">
        <v>14</v>
      </c>
      <c r="C3117">
        <v>3</v>
      </c>
      <c r="D3117">
        <v>2024</v>
      </c>
      <c r="E3117" t="s">
        <v>67</v>
      </c>
      <c r="F3117" t="s">
        <v>32</v>
      </c>
      <c r="G3117">
        <v>3</v>
      </c>
      <c r="H3117">
        <v>32208.880000000001</v>
      </c>
      <c r="I3117" t="s">
        <v>713</v>
      </c>
      <c r="J3117">
        <v>36</v>
      </c>
      <c r="K3117" t="s">
        <v>27</v>
      </c>
      <c r="L3117" t="s">
        <v>52</v>
      </c>
      <c r="M3117">
        <v>5</v>
      </c>
      <c r="N3117" t="s">
        <v>43</v>
      </c>
      <c r="O3117">
        <f t="shared" si="48"/>
        <v>96626.64</v>
      </c>
    </row>
    <row r="3118" spans="1:15" x14ac:dyDescent="0.3">
      <c r="A3118">
        <v>3117</v>
      </c>
      <c r="B3118">
        <v>15</v>
      </c>
      <c r="C3118">
        <v>3</v>
      </c>
      <c r="D3118">
        <v>2024</v>
      </c>
      <c r="E3118" t="s">
        <v>74</v>
      </c>
      <c r="F3118" t="s">
        <v>37</v>
      </c>
      <c r="G3118">
        <v>3</v>
      </c>
      <c r="H3118">
        <v>14269.32</v>
      </c>
      <c r="I3118" t="s">
        <v>954</v>
      </c>
      <c r="J3118">
        <v>30</v>
      </c>
      <c r="K3118" t="s">
        <v>135</v>
      </c>
      <c r="L3118" t="s">
        <v>18</v>
      </c>
      <c r="M3118">
        <v>5</v>
      </c>
      <c r="N3118" t="s">
        <v>97</v>
      </c>
      <c r="O3118">
        <f t="shared" si="48"/>
        <v>42807.96</v>
      </c>
    </row>
    <row r="3119" spans="1:15" x14ac:dyDescent="0.3">
      <c r="A3119">
        <v>3118</v>
      </c>
      <c r="B3119">
        <v>15</v>
      </c>
      <c r="C3119">
        <v>3</v>
      </c>
      <c r="D3119">
        <v>2024</v>
      </c>
      <c r="E3119" t="s">
        <v>74</v>
      </c>
      <c r="F3119" t="s">
        <v>37</v>
      </c>
      <c r="G3119">
        <v>7</v>
      </c>
      <c r="H3119">
        <v>63646.44</v>
      </c>
      <c r="I3119" t="s">
        <v>446</v>
      </c>
      <c r="J3119">
        <v>21</v>
      </c>
      <c r="K3119" t="s">
        <v>23</v>
      </c>
      <c r="L3119" t="s">
        <v>18</v>
      </c>
      <c r="M3119">
        <v>1</v>
      </c>
      <c r="N3119" t="s">
        <v>40</v>
      </c>
      <c r="O3119">
        <f t="shared" si="48"/>
        <v>445525.08</v>
      </c>
    </row>
    <row r="3120" spans="1:15" x14ac:dyDescent="0.3">
      <c r="A3120">
        <v>3119</v>
      </c>
      <c r="B3120">
        <v>15</v>
      </c>
      <c r="C3120">
        <v>3</v>
      </c>
      <c r="D3120">
        <v>2024</v>
      </c>
      <c r="E3120" t="s">
        <v>74</v>
      </c>
      <c r="F3120" t="s">
        <v>32</v>
      </c>
      <c r="G3120">
        <v>7</v>
      </c>
      <c r="H3120">
        <v>63291.4</v>
      </c>
      <c r="I3120" t="s">
        <v>293</v>
      </c>
      <c r="J3120">
        <v>36</v>
      </c>
      <c r="K3120" t="s">
        <v>23</v>
      </c>
      <c r="L3120" t="s">
        <v>52</v>
      </c>
      <c r="M3120">
        <v>1</v>
      </c>
      <c r="N3120" t="s">
        <v>36</v>
      </c>
      <c r="O3120">
        <f t="shared" si="48"/>
        <v>443039.8</v>
      </c>
    </row>
    <row r="3121" spans="1:15" x14ac:dyDescent="0.3">
      <c r="A3121">
        <v>3120</v>
      </c>
      <c r="B3121">
        <v>15</v>
      </c>
      <c r="C3121">
        <v>3</v>
      </c>
      <c r="D3121">
        <v>2024</v>
      </c>
      <c r="E3121" t="s">
        <v>74</v>
      </c>
      <c r="F3121" t="s">
        <v>45</v>
      </c>
      <c r="G3121">
        <v>6</v>
      </c>
      <c r="H3121">
        <v>61284.77</v>
      </c>
      <c r="I3121" t="s">
        <v>654</v>
      </c>
      <c r="J3121">
        <v>42</v>
      </c>
      <c r="K3121" t="s">
        <v>34</v>
      </c>
      <c r="L3121" t="s">
        <v>18</v>
      </c>
      <c r="M3121">
        <v>3</v>
      </c>
      <c r="N3121" t="s">
        <v>48</v>
      </c>
      <c r="O3121">
        <f t="shared" si="48"/>
        <v>367708.62</v>
      </c>
    </row>
    <row r="3122" spans="1:15" x14ac:dyDescent="0.3">
      <c r="A3122">
        <v>3121</v>
      </c>
      <c r="B3122">
        <v>16</v>
      </c>
      <c r="C3122">
        <v>3</v>
      </c>
      <c r="D3122">
        <v>2024</v>
      </c>
      <c r="E3122" t="s">
        <v>20</v>
      </c>
      <c r="F3122" t="s">
        <v>21</v>
      </c>
      <c r="G3122">
        <v>3</v>
      </c>
      <c r="H3122">
        <v>60704.9</v>
      </c>
      <c r="I3122" t="s">
        <v>330</v>
      </c>
      <c r="J3122">
        <v>55</v>
      </c>
      <c r="K3122" t="s">
        <v>27</v>
      </c>
      <c r="L3122" t="s">
        <v>52</v>
      </c>
      <c r="M3122">
        <v>1</v>
      </c>
      <c r="N3122" t="s">
        <v>28</v>
      </c>
      <c r="O3122">
        <f t="shared" si="48"/>
        <v>182114.7</v>
      </c>
    </row>
    <row r="3123" spans="1:15" x14ac:dyDescent="0.3">
      <c r="A3123">
        <v>3122</v>
      </c>
      <c r="B3123">
        <v>16</v>
      </c>
      <c r="C3123">
        <v>3</v>
      </c>
      <c r="D3123">
        <v>2024</v>
      </c>
      <c r="E3123" t="s">
        <v>20</v>
      </c>
      <c r="F3123" t="s">
        <v>45</v>
      </c>
      <c r="G3123">
        <v>7</v>
      </c>
      <c r="H3123">
        <v>38815.24</v>
      </c>
      <c r="I3123" t="s">
        <v>302</v>
      </c>
      <c r="J3123">
        <v>48</v>
      </c>
      <c r="K3123" t="s">
        <v>23</v>
      </c>
      <c r="L3123" t="s">
        <v>18</v>
      </c>
      <c r="M3123">
        <v>3</v>
      </c>
      <c r="N3123" t="s">
        <v>104</v>
      </c>
      <c r="O3123">
        <f t="shared" si="48"/>
        <v>271706.68</v>
      </c>
    </row>
    <row r="3124" spans="1:15" x14ac:dyDescent="0.3">
      <c r="A3124">
        <v>3123</v>
      </c>
      <c r="B3124">
        <v>16</v>
      </c>
      <c r="C3124">
        <v>3</v>
      </c>
      <c r="D3124">
        <v>2024</v>
      </c>
      <c r="E3124" t="s">
        <v>20</v>
      </c>
      <c r="F3124" t="s">
        <v>21</v>
      </c>
      <c r="G3124">
        <v>5</v>
      </c>
      <c r="H3124">
        <v>20645.900000000001</v>
      </c>
      <c r="I3124" t="s">
        <v>385</v>
      </c>
      <c r="J3124">
        <v>53</v>
      </c>
      <c r="K3124" t="s">
        <v>152</v>
      </c>
      <c r="L3124" t="s">
        <v>52</v>
      </c>
      <c r="M3124">
        <v>5</v>
      </c>
      <c r="N3124" t="s">
        <v>65</v>
      </c>
      <c r="O3124">
        <f t="shared" si="48"/>
        <v>103229.5</v>
      </c>
    </row>
    <row r="3125" spans="1:15" x14ac:dyDescent="0.3">
      <c r="A3125">
        <v>3124</v>
      </c>
      <c r="B3125">
        <v>17</v>
      </c>
      <c r="C3125">
        <v>3</v>
      </c>
      <c r="D3125">
        <v>2024</v>
      </c>
      <c r="E3125" t="s">
        <v>29</v>
      </c>
      <c r="F3125" t="s">
        <v>32</v>
      </c>
      <c r="G3125">
        <v>7</v>
      </c>
      <c r="H3125">
        <v>38649.279999999999</v>
      </c>
      <c r="I3125" t="s">
        <v>830</v>
      </c>
      <c r="J3125">
        <v>21</v>
      </c>
      <c r="K3125" t="s">
        <v>27</v>
      </c>
      <c r="L3125" t="s">
        <v>35</v>
      </c>
      <c r="M3125">
        <v>3</v>
      </c>
      <c r="N3125" t="s">
        <v>43</v>
      </c>
      <c r="O3125">
        <f t="shared" si="48"/>
        <v>270544.95999999996</v>
      </c>
    </row>
    <row r="3126" spans="1:15" x14ac:dyDescent="0.3">
      <c r="A3126">
        <v>3125</v>
      </c>
      <c r="B3126">
        <v>17</v>
      </c>
      <c r="C3126">
        <v>3</v>
      </c>
      <c r="D3126">
        <v>2024</v>
      </c>
      <c r="E3126" t="s">
        <v>29</v>
      </c>
      <c r="F3126" t="s">
        <v>37</v>
      </c>
      <c r="G3126">
        <v>2</v>
      </c>
      <c r="H3126">
        <v>39675.870000000003</v>
      </c>
      <c r="I3126" t="s">
        <v>877</v>
      </c>
      <c r="J3126">
        <v>56</v>
      </c>
      <c r="K3126" t="s">
        <v>23</v>
      </c>
      <c r="L3126" t="s">
        <v>24</v>
      </c>
      <c r="M3126">
        <v>1</v>
      </c>
      <c r="N3126" t="s">
        <v>40</v>
      </c>
      <c r="O3126">
        <f t="shared" si="48"/>
        <v>79351.740000000005</v>
      </c>
    </row>
    <row r="3127" spans="1:15" x14ac:dyDescent="0.3">
      <c r="A3127">
        <v>3126</v>
      </c>
      <c r="B3127">
        <v>17</v>
      </c>
      <c r="C3127">
        <v>3</v>
      </c>
      <c r="D3127">
        <v>2024</v>
      </c>
      <c r="E3127" t="s">
        <v>29</v>
      </c>
      <c r="F3127" t="s">
        <v>37</v>
      </c>
      <c r="G3127">
        <v>6</v>
      </c>
      <c r="H3127">
        <v>39395.910000000003</v>
      </c>
      <c r="I3127" t="s">
        <v>399</v>
      </c>
      <c r="J3127">
        <v>24</v>
      </c>
      <c r="K3127" t="s">
        <v>39</v>
      </c>
      <c r="L3127" t="s">
        <v>18</v>
      </c>
      <c r="M3127">
        <v>2</v>
      </c>
      <c r="N3127" t="s">
        <v>40</v>
      </c>
      <c r="O3127">
        <f t="shared" si="48"/>
        <v>236375.46000000002</v>
      </c>
    </row>
    <row r="3128" spans="1:15" x14ac:dyDescent="0.3">
      <c r="A3128">
        <v>3127</v>
      </c>
      <c r="B3128">
        <v>18</v>
      </c>
      <c r="C3128">
        <v>3</v>
      </c>
      <c r="D3128">
        <v>2024</v>
      </c>
      <c r="E3128" t="s">
        <v>44</v>
      </c>
      <c r="F3128" t="s">
        <v>45</v>
      </c>
      <c r="G3128">
        <v>8</v>
      </c>
      <c r="H3128">
        <v>42326.36</v>
      </c>
      <c r="I3128" t="s">
        <v>814</v>
      </c>
      <c r="J3128">
        <v>33</v>
      </c>
      <c r="K3128" t="s">
        <v>23</v>
      </c>
      <c r="L3128" t="s">
        <v>52</v>
      </c>
      <c r="M3128">
        <v>1</v>
      </c>
      <c r="N3128" t="s">
        <v>48</v>
      </c>
      <c r="O3128">
        <f t="shared" si="48"/>
        <v>338610.88</v>
      </c>
    </row>
    <row r="3129" spans="1:15" x14ac:dyDescent="0.3">
      <c r="A3129">
        <v>3128</v>
      </c>
      <c r="B3129">
        <v>18</v>
      </c>
      <c r="C3129">
        <v>3</v>
      </c>
      <c r="D3129">
        <v>2024</v>
      </c>
      <c r="E3129" t="s">
        <v>44</v>
      </c>
      <c r="F3129" t="s">
        <v>37</v>
      </c>
      <c r="G3129">
        <v>1</v>
      </c>
      <c r="H3129">
        <v>25459.42</v>
      </c>
      <c r="I3129" t="s">
        <v>212</v>
      </c>
      <c r="J3129">
        <v>22</v>
      </c>
      <c r="K3129" t="s">
        <v>56</v>
      </c>
      <c r="L3129" t="s">
        <v>35</v>
      </c>
      <c r="M3129">
        <v>2</v>
      </c>
      <c r="N3129" t="s">
        <v>97</v>
      </c>
      <c r="O3129">
        <f t="shared" si="48"/>
        <v>25459.42</v>
      </c>
    </row>
    <row r="3130" spans="1:15" x14ac:dyDescent="0.3">
      <c r="A3130">
        <v>3129</v>
      </c>
      <c r="B3130">
        <v>18</v>
      </c>
      <c r="C3130">
        <v>3</v>
      </c>
      <c r="D3130">
        <v>2024</v>
      </c>
      <c r="E3130" t="s">
        <v>44</v>
      </c>
      <c r="F3130" t="s">
        <v>32</v>
      </c>
      <c r="G3130">
        <v>4</v>
      </c>
      <c r="H3130">
        <v>31974.47</v>
      </c>
      <c r="I3130" t="s">
        <v>426</v>
      </c>
      <c r="J3130">
        <v>40</v>
      </c>
      <c r="K3130" t="s">
        <v>23</v>
      </c>
      <c r="L3130" t="s">
        <v>52</v>
      </c>
      <c r="M3130">
        <v>5</v>
      </c>
      <c r="N3130" t="s">
        <v>36</v>
      </c>
      <c r="O3130">
        <f t="shared" si="48"/>
        <v>127897.88</v>
      </c>
    </row>
    <row r="3131" spans="1:15" x14ac:dyDescent="0.3">
      <c r="A3131">
        <v>3130</v>
      </c>
      <c r="B3131">
        <v>19</v>
      </c>
      <c r="C3131">
        <v>3</v>
      </c>
      <c r="D3131">
        <v>2024</v>
      </c>
      <c r="E3131" t="s">
        <v>54</v>
      </c>
      <c r="F3131" t="s">
        <v>45</v>
      </c>
      <c r="G3131">
        <v>1</v>
      </c>
      <c r="H3131">
        <v>36051.199999999997</v>
      </c>
      <c r="I3131" t="s">
        <v>676</v>
      </c>
      <c r="J3131">
        <v>53</v>
      </c>
      <c r="K3131" t="s">
        <v>56</v>
      </c>
      <c r="L3131" t="s">
        <v>18</v>
      </c>
      <c r="M3131">
        <v>4</v>
      </c>
      <c r="N3131" t="s">
        <v>48</v>
      </c>
      <c r="O3131">
        <f t="shared" si="48"/>
        <v>36051.199999999997</v>
      </c>
    </row>
    <row r="3132" spans="1:15" x14ac:dyDescent="0.3">
      <c r="A3132">
        <v>3131</v>
      </c>
      <c r="B3132">
        <v>19</v>
      </c>
      <c r="C3132">
        <v>3</v>
      </c>
      <c r="D3132">
        <v>2024</v>
      </c>
      <c r="E3132" t="s">
        <v>54</v>
      </c>
      <c r="F3132" t="s">
        <v>21</v>
      </c>
      <c r="G3132">
        <v>1</v>
      </c>
      <c r="H3132">
        <v>17867.27</v>
      </c>
      <c r="I3132" t="s">
        <v>644</v>
      </c>
      <c r="J3132">
        <v>49</v>
      </c>
      <c r="K3132" t="s">
        <v>23</v>
      </c>
      <c r="L3132" t="s">
        <v>18</v>
      </c>
      <c r="M3132">
        <v>5</v>
      </c>
      <c r="N3132" t="s">
        <v>25</v>
      </c>
      <c r="O3132">
        <f t="shared" si="48"/>
        <v>17867.27</v>
      </c>
    </row>
    <row r="3133" spans="1:15" x14ac:dyDescent="0.3">
      <c r="A3133">
        <v>3132</v>
      </c>
      <c r="B3133">
        <v>19</v>
      </c>
      <c r="C3133">
        <v>3</v>
      </c>
      <c r="D3133">
        <v>2024</v>
      </c>
      <c r="E3133" t="s">
        <v>54</v>
      </c>
      <c r="F3133" t="s">
        <v>37</v>
      </c>
      <c r="G3133">
        <v>8</v>
      </c>
      <c r="H3133">
        <v>37321.85</v>
      </c>
      <c r="I3133" t="s">
        <v>706</v>
      </c>
      <c r="J3133">
        <v>41</v>
      </c>
      <c r="K3133" t="s">
        <v>95</v>
      </c>
      <c r="L3133" t="s">
        <v>18</v>
      </c>
      <c r="M3133">
        <v>5</v>
      </c>
      <c r="N3133" t="s">
        <v>97</v>
      </c>
      <c r="O3133">
        <f t="shared" si="48"/>
        <v>298574.8</v>
      </c>
    </row>
    <row r="3134" spans="1:15" x14ac:dyDescent="0.3">
      <c r="A3134">
        <v>3133</v>
      </c>
      <c r="B3134">
        <v>20</v>
      </c>
      <c r="C3134">
        <v>3</v>
      </c>
      <c r="D3134">
        <v>2024</v>
      </c>
      <c r="E3134" t="s">
        <v>62</v>
      </c>
      <c r="F3134" t="s">
        <v>15</v>
      </c>
      <c r="G3134">
        <v>7</v>
      </c>
      <c r="H3134">
        <v>58628.18</v>
      </c>
      <c r="I3134" t="s">
        <v>535</v>
      </c>
      <c r="J3134">
        <v>42</v>
      </c>
      <c r="K3134" t="s">
        <v>27</v>
      </c>
      <c r="L3134" t="s">
        <v>18</v>
      </c>
      <c r="M3134">
        <v>5</v>
      </c>
      <c r="N3134" t="s">
        <v>19</v>
      </c>
      <c r="O3134">
        <f t="shared" si="48"/>
        <v>410397.26</v>
      </c>
    </row>
    <row r="3135" spans="1:15" x14ac:dyDescent="0.3">
      <c r="A3135">
        <v>3134</v>
      </c>
      <c r="B3135">
        <v>20</v>
      </c>
      <c r="C3135">
        <v>3</v>
      </c>
      <c r="D3135">
        <v>2024</v>
      </c>
      <c r="E3135" t="s">
        <v>62</v>
      </c>
      <c r="F3135" t="s">
        <v>37</v>
      </c>
      <c r="G3135">
        <v>1</v>
      </c>
      <c r="H3135">
        <v>59683.57</v>
      </c>
      <c r="I3135" t="s">
        <v>832</v>
      </c>
      <c r="J3135">
        <v>45</v>
      </c>
      <c r="K3135" t="s">
        <v>23</v>
      </c>
      <c r="L3135" t="s">
        <v>18</v>
      </c>
      <c r="M3135">
        <v>3</v>
      </c>
      <c r="N3135" t="s">
        <v>97</v>
      </c>
      <c r="O3135">
        <f t="shared" si="48"/>
        <v>59683.57</v>
      </c>
    </row>
    <row r="3136" spans="1:15" x14ac:dyDescent="0.3">
      <c r="A3136">
        <v>3135</v>
      </c>
      <c r="B3136">
        <v>20</v>
      </c>
      <c r="C3136">
        <v>3</v>
      </c>
      <c r="D3136">
        <v>2024</v>
      </c>
      <c r="E3136" t="s">
        <v>62</v>
      </c>
      <c r="F3136" t="s">
        <v>21</v>
      </c>
      <c r="G3136">
        <v>2</v>
      </c>
      <c r="H3136">
        <v>34693.83</v>
      </c>
      <c r="I3136" t="s">
        <v>556</v>
      </c>
      <c r="J3136">
        <v>36</v>
      </c>
      <c r="K3136" t="s">
        <v>61</v>
      </c>
      <c r="L3136" t="s">
        <v>35</v>
      </c>
      <c r="M3136">
        <v>5</v>
      </c>
      <c r="N3136" t="s">
        <v>25</v>
      </c>
      <c r="O3136">
        <f t="shared" si="48"/>
        <v>69387.66</v>
      </c>
    </row>
    <row r="3137" spans="1:15" x14ac:dyDescent="0.3">
      <c r="A3137">
        <v>3136</v>
      </c>
      <c r="B3137">
        <v>21</v>
      </c>
      <c r="C3137">
        <v>3</v>
      </c>
      <c r="D3137">
        <v>2024</v>
      </c>
      <c r="E3137" t="s">
        <v>67</v>
      </c>
      <c r="F3137" t="s">
        <v>45</v>
      </c>
      <c r="G3137">
        <v>4</v>
      </c>
      <c r="H3137">
        <v>41128.5</v>
      </c>
      <c r="I3137" t="s">
        <v>768</v>
      </c>
      <c r="J3137">
        <v>24</v>
      </c>
      <c r="K3137" t="s">
        <v>23</v>
      </c>
      <c r="L3137" t="s">
        <v>52</v>
      </c>
      <c r="M3137">
        <v>4</v>
      </c>
      <c r="N3137" t="s">
        <v>90</v>
      </c>
      <c r="O3137">
        <f t="shared" si="48"/>
        <v>164514</v>
      </c>
    </row>
    <row r="3138" spans="1:15" x14ac:dyDescent="0.3">
      <c r="A3138">
        <v>3137</v>
      </c>
      <c r="B3138">
        <v>21</v>
      </c>
      <c r="C3138">
        <v>3</v>
      </c>
      <c r="D3138">
        <v>2024</v>
      </c>
      <c r="E3138" t="s">
        <v>67</v>
      </c>
      <c r="F3138" t="s">
        <v>21</v>
      </c>
      <c r="G3138">
        <v>1</v>
      </c>
      <c r="H3138">
        <v>12019.02</v>
      </c>
      <c r="I3138" t="s">
        <v>920</v>
      </c>
      <c r="J3138">
        <v>58</v>
      </c>
      <c r="K3138" t="s">
        <v>135</v>
      </c>
      <c r="L3138" t="s">
        <v>52</v>
      </c>
      <c r="M3138">
        <v>1</v>
      </c>
      <c r="N3138" t="s">
        <v>28</v>
      </c>
      <c r="O3138">
        <f t="shared" si="48"/>
        <v>12019.02</v>
      </c>
    </row>
    <row r="3139" spans="1:15" x14ac:dyDescent="0.3">
      <c r="A3139">
        <v>3138</v>
      </c>
      <c r="B3139">
        <v>21</v>
      </c>
      <c r="C3139">
        <v>3</v>
      </c>
      <c r="D3139">
        <v>2024</v>
      </c>
      <c r="E3139" t="s">
        <v>67</v>
      </c>
      <c r="F3139" t="s">
        <v>15</v>
      </c>
      <c r="G3139">
        <v>3</v>
      </c>
      <c r="H3139">
        <v>50465.95</v>
      </c>
      <c r="I3139" t="s">
        <v>845</v>
      </c>
      <c r="J3139">
        <v>34</v>
      </c>
      <c r="K3139" t="s">
        <v>47</v>
      </c>
      <c r="L3139" t="s">
        <v>18</v>
      </c>
      <c r="M3139">
        <v>2</v>
      </c>
      <c r="N3139" t="s">
        <v>31</v>
      </c>
      <c r="O3139">
        <f t="shared" ref="O3139:O3202" si="49">G3139*H3139</f>
        <v>151397.84999999998</v>
      </c>
    </row>
    <row r="3140" spans="1:15" x14ac:dyDescent="0.3">
      <c r="A3140">
        <v>3139</v>
      </c>
      <c r="B3140">
        <v>21</v>
      </c>
      <c r="C3140">
        <v>3</v>
      </c>
      <c r="D3140">
        <v>2024</v>
      </c>
      <c r="E3140" t="s">
        <v>67</v>
      </c>
      <c r="F3140" t="s">
        <v>32</v>
      </c>
      <c r="G3140">
        <v>8</v>
      </c>
      <c r="H3140">
        <v>34276.35</v>
      </c>
      <c r="I3140" t="s">
        <v>312</v>
      </c>
      <c r="J3140">
        <v>19</v>
      </c>
      <c r="K3140" t="s">
        <v>27</v>
      </c>
      <c r="L3140" t="s">
        <v>52</v>
      </c>
      <c r="M3140">
        <v>5</v>
      </c>
      <c r="N3140" t="s">
        <v>43</v>
      </c>
      <c r="O3140">
        <f t="shared" si="49"/>
        <v>274210.8</v>
      </c>
    </row>
    <row r="3141" spans="1:15" x14ac:dyDescent="0.3">
      <c r="A3141">
        <v>3140</v>
      </c>
      <c r="B3141">
        <v>22</v>
      </c>
      <c r="C3141">
        <v>3</v>
      </c>
      <c r="D3141">
        <v>2024</v>
      </c>
      <c r="E3141" t="s">
        <v>74</v>
      </c>
      <c r="F3141" t="s">
        <v>37</v>
      </c>
      <c r="G3141">
        <v>8</v>
      </c>
      <c r="H3141">
        <v>36728.660000000003</v>
      </c>
      <c r="I3141" t="s">
        <v>109</v>
      </c>
      <c r="J3141">
        <v>33</v>
      </c>
      <c r="K3141" t="s">
        <v>23</v>
      </c>
      <c r="L3141" t="s">
        <v>35</v>
      </c>
      <c r="M3141">
        <v>2</v>
      </c>
      <c r="N3141" t="s">
        <v>40</v>
      </c>
      <c r="O3141">
        <f t="shared" si="49"/>
        <v>293829.28000000003</v>
      </c>
    </row>
    <row r="3142" spans="1:15" x14ac:dyDescent="0.3">
      <c r="A3142">
        <v>3141</v>
      </c>
      <c r="B3142">
        <v>22</v>
      </c>
      <c r="C3142">
        <v>3</v>
      </c>
      <c r="D3142">
        <v>2024</v>
      </c>
      <c r="E3142" t="s">
        <v>74</v>
      </c>
      <c r="F3142" t="s">
        <v>45</v>
      </c>
      <c r="G3142">
        <v>8</v>
      </c>
      <c r="H3142">
        <v>62420.36</v>
      </c>
      <c r="I3142" t="s">
        <v>263</v>
      </c>
      <c r="J3142">
        <v>56</v>
      </c>
      <c r="K3142" t="s">
        <v>27</v>
      </c>
      <c r="L3142" t="s">
        <v>18</v>
      </c>
      <c r="M3142">
        <v>5</v>
      </c>
      <c r="N3142" t="s">
        <v>48</v>
      </c>
      <c r="O3142">
        <f t="shared" si="49"/>
        <v>499362.88</v>
      </c>
    </row>
    <row r="3143" spans="1:15" x14ac:dyDescent="0.3">
      <c r="A3143">
        <v>3142</v>
      </c>
      <c r="B3143">
        <v>22</v>
      </c>
      <c r="C3143">
        <v>3</v>
      </c>
      <c r="D3143">
        <v>2024</v>
      </c>
      <c r="E3143" t="s">
        <v>74</v>
      </c>
      <c r="F3143" t="s">
        <v>32</v>
      </c>
      <c r="G3143">
        <v>6</v>
      </c>
      <c r="H3143">
        <v>37710.07</v>
      </c>
      <c r="I3143" t="s">
        <v>230</v>
      </c>
      <c r="J3143">
        <v>35</v>
      </c>
      <c r="K3143" t="s">
        <v>23</v>
      </c>
      <c r="L3143" t="s">
        <v>24</v>
      </c>
      <c r="M3143">
        <v>3</v>
      </c>
      <c r="N3143" t="s">
        <v>43</v>
      </c>
      <c r="O3143">
        <f t="shared" si="49"/>
        <v>226260.41999999998</v>
      </c>
    </row>
    <row r="3144" spans="1:15" x14ac:dyDescent="0.3">
      <c r="A3144">
        <v>3143</v>
      </c>
      <c r="B3144">
        <v>22</v>
      </c>
      <c r="C3144">
        <v>3</v>
      </c>
      <c r="D3144">
        <v>2024</v>
      </c>
      <c r="E3144" t="s">
        <v>74</v>
      </c>
      <c r="F3144" t="s">
        <v>21</v>
      </c>
      <c r="G3144">
        <v>6</v>
      </c>
      <c r="H3144">
        <v>11271.53</v>
      </c>
      <c r="I3144" t="s">
        <v>425</v>
      </c>
      <c r="J3144">
        <v>56</v>
      </c>
      <c r="K3144" t="s">
        <v>27</v>
      </c>
      <c r="L3144" t="s">
        <v>35</v>
      </c>
      <c r="M3144">
        <v>2</v>
      </c>
      <c r="N3144" t="s">
        <v>25</v>
      </c>
      <c r="O3144">
        <f t="shared" si="49"/>
        <v>67629.180000000008</v>
      </c>
    </row>
    <row r="3145" spans="1:15" x14ac:dyDescent="0.3">
      <c r="A3145">
        <v>3144</v>
      </c>
      <c r="B3145">
        <v>23</v>
      </c>
      <c r="C3145">
        <v>3</v>
      </c>
      <c r="D3145">
        <v>2024</v>
      </c>
      <c r="E3145" t="s">
        <v>20</v>
      </c>
      <c r="F3145" t="s">
        <v>45</v>
      </c>
      <c r="G3145">
        <v>5</v>
      </c>
      <c r="H3145">
        <v>23649.45</v>
      </c>
      <c r="I3145" t="s">
        <v>428</v>
      </c>
      <c r="J3145">
        <v>18</v>
      </c>
      <c r="K3145" t="s">
        <v>27</v>
      </c>
      <c r="L3145" t="s">
        <v>18</v>
      </c>
      <c r="M3145">
        <v>5</v>
      </c>
      <c r="N3145" t="s">
        <v>104</v>
      </c>
      <c r="O3145">
        <f t="shared" si="49"/>
        <v>118247.25</v>
      </c>
    </row>
    <row r="3146" spans="1:15" x14ac:dyDescent="0.3">
      <c r="A3146">
        <v>3145</v>
      </c>
      <c r="B3146">
        <v>23</v>
      </c>
      <c r="C3146">
        <v>3</v>
      </c>
      <c r="D3146">
        <v>2024</v>
      </c>
      <c r="E3146" t="s">
        <v>20</v>
      </c>
      <c r="F3146" t="s">
        <v>32</v>
      </c>
      <c r="G3146">
        <v>9</v>
      </c>
      <c r="H3146">
        <v>38537.24</v>
      </c>
      <c r="I3146" t="s">
        <v>408</v>
      </c>
      <c r="J3146">
        <v>20</v>
      </c>
      <c r="K3146" t="s">
        <v>23</v>
      </c>
      <c r="L3146" t="s">
        <v>52</v>
      </c>
      <c r="M3146">
        <v>5</v>
      </c>
      <c r="N3146" t="s">
        <v>36</v>
      </c>
      <c r="O3146">
        <f t="shared" si="49"/>
        <v>346835.16</v>
      </c>
    </row>
    <row r="3147" spans="1:15" x14ac:dyDescent="0.3">
      <c r="A3147">
        <v>3146</v>
      </c>
      <c r="B3147">
        <v>23</v>
      </c>
      <c r="C3147">
        <v>3</v>
      </c>
      <c r="D3147">
        <v>2024</v>
      </c>
      <c r="E3147" t="s">
        <v>20</v>
      </c>
      <c r="F3147" t="s">
        <v>45</v>
      </c>
      <c r="G3147">
        <v>4</v>
      </c>
      <c r="H3147">
        <v>35463.78</v>
      </c>
      <c r="I3147" t="s">
        <v>917</v>
      </c>
      <c r="J3147">
        <v>38</v>
      </c>
      <c r="K3147" t="s">
        <v>92</v>
      </c>
      <c r="L3147" t="s">
        <v>35</v>
      </c>
      <c r="M3147">
        <v>4</v>
      </c>
      <c r="N3147" t="s">
        <v>104</v>
      </c>
      <c r="O3147">
        <f t="shared" si="49"/>
        <v>141855.12</v>
      </c>
    </row>
    <row r="3148" spans="1:15" x14ac:dyDescent="0.3">
      <c r="A3148">
        <v>3147</v>
      </c>
      <c r="B3148">
        <v>23</v>
      </c>
      <c r="C3148">
        <v>3</v>
      </c>
      <c r="D3148">
        <v>2024</v>
      </c>
      <c r="E3148" t="s">
        <v>20</v>
      </c>
      <c r="F3148" t="s">
        <v>15</v>
      </c>
      <c r="G3148">
        <v>7</v>
      </c>
      <c r="H3148">
        <v>61622.21</v>
      </c>
      <c r="I3148" t="s">
        <v>1026</v>
      </c>
      <c r="J3148">
        <v>47</v>
      </c>
      <c r="K3148" t="s">
        <v>64</v>
      </c>
      <c r="L3148" t="s">
        <v>18</v>
      </c>
      <c r="M3148">
        <v>4</v>
      </c>
      <c r="N3148" t="s">
        <v>86</v>
      </c>
      <c r="O3148">
        <f t="shared" si="49"/>
        <v>431355.47</v>
      </c>
    </row>
    <row r="3149" spans="1:15" x14ac:dyDescent="0.3">
      <c r="A3149">
        <v>3148</v>
      </c>
      <c r="B3149">
        <v>24</v>
      </c>
      <c r="C3149">
        <v>3</v>
      </c>
      <c r="D3149">
        <v>2024</v>
      </c>
      <c r="E3149" t="s">
        <v>29</v>
      </c>
      <c r="F3149" t="s">
        <v>15</v>
      </c>
      <c r="G3149">
        <v>1</v>
      </c>
      <c r="H3149">
        <v>42528.25</v>
      </c>
      <c r="I3149" t="s">
        <v>716</v>
      </c>
      <c r="J3149">
        <v>28</v>
      </c>
      <c r="K3149" t="s">
        <v>23</v>
      </c>
      <c r="L3149" t="s">
        <v>52</v>
      </c>
      <c r="M3149">
        <v>4</v>
      </c>
      <c r="N3149" t="s">
        <v>19</v>
      </c>
      <c r="O3149">
        <f t="shared" si="49"/>
        <v>42528.25</v>
      </c>
    </row>
    <row r="3150" spans="1:15" x14ac:dyDescent="0.3">
      <c r="A3150">
        <v>3149</v>
      </c>
      <c r="B3150">
        <v>24</v>
      </c>
      <c r="C3150">
        <v>3</v>
      </c>
      <c r="D3150">
        <v>2024</v>
      </c>
      <c r="E3150" t="s">
        <v>29</v>
      </c>
      <c r="F3150" t="s">
        <v>37</v>
      </c>
      <c r="G3150">
        <v>9</v>
      </c>
      <c r="H3150">
        <v>51378.14</v>
      </c>
      <c r="I3150" t="s">
        <v>261</v>
      </c>
      <c r="J3150">
        <v>39</v>
      </c>
      <c r="K3150" t="s">
        <v>95</v>
      </c>
      <c r="L3150" t="s">
        <v>52</v>
      </c>
      <c r="M3150">
        <v>3</v>
      </c>
      <c r="N3150" t="s">
        <v>40</v>
      </c>
      <c r="O3150">
        <f t="shared" si="49"/>
        <v>462403.26</v>
      </c>
    </row>
    <row r="3151" spans="1:15" x14ac:dyDescent="0.3">
      <c r="A3151">
        <v>3150</v>
      </c>
      <c r="B3151">
        <v>24</v>
      </c>
      <c r="C3151">
        <v>3</v>
      </c>
      <c r="D3151">
        <v>2024</v>
      </c>
      <c r="E3151" t="s">
        <v>29</v>
      </c>
      <c r="F3151" t="s">
        <v>37</v>
      </c>
      <c r="G3151">
        <v>7</v>
      </c>
      <c r="H3151">
        <v>38159.4</v>
      </c>
      <c r="I3151" t="s">
        <v>583</v>
      </c>
      <c r="J3151">
        <v>42</v>
      </c>
      <c r="K3151" t="s">
        <v>27</v>
      </c>
      <c r="L3151" t="s">
        <v>18</v>
      </c>
      <c r="M3151">
        <v>2</v>
      </c>
      <c r="N3151" t="s">
        <v>97</v>
      </c>
      <c r="O3151">
        <f t="shared" si="49"/>
        <v>267115.8</v>
      </c>
    </row>
    <row r="3152" spans="1:15" x14ac:dyDescent="0.3">
      <c r="A3152">
        <v>3151</v>
      </c>
      <c r="B3152">
        <v>24</v>
      </c>
      <c r="C3152">
        <v>3</v>
      </c>
      <c r="D3152">
        <v>2024</v>
      </c>
      <c r="E3152" t="s">
        <v>29</v>
      </c>
      <c r="F3152" t="s">
        <v>15</v>
      </c>
      <c r="G3152">
        <v>9</v>
      </c>
      <c r="H3152">
        <v>36379.339999999997</v>
      </c>
      <c r="I3152" t="s">
        <v>16</v>
      </c>
      <c r="J3152">
        <v>20</v>
      </c>
      <c r="K3152" t="s">
        <v>23</v>
      </c>
      <c r="L3152" t="s">
        <v>35</v>
      </c>
      <c r="M3152">
        <v>3</v>
      </c>
      <c r="N3152" t="s">
        <v>31</v>
      </c>
      <c r="O3152">
        <f t="shared" si="49"/>
        <v>327414.05999999994</v>
      </c>
    </row>
    <row r="3153" spans="1:15" x14ac:dyDescent="0.3">
      <c r="A3153">
        <v>3152</v>
      </c>
      <c r="B3153">
        <v>25</v>
      </c>
      <c r="C3153">
        <v>3</v>
      </c>
      <c r="D3153">
        <v>2024</v>
      </c>
      <c r="E3153" t="s">
        <v>44</v>
      </c>
      <c r="F3153" t="s">
        <v>45</v>
      </c>
      <c r="G3153">
        <v>7</v>
      </c>
      <c r="H3153">
        <v>36777.199999999997</v>
      </c>
      <c r="I3153" t="s">
        <v>596</v>
      </c>
      <c r="J3153">
        <v>47</v>
      </c>
      <c r="K3153" t="s">
        <v>135</v>
      </c>
      <c r="L3153" t="s">
        <v>18</v>
      </c>
      <c r="M3153">
        <v>1</v>
      </c>
      <c r="N3153" t="s">
        <v>90</v>
      </c>
      <c r="O3153">
        <f t="shared" si="49"/>
        <v>257440.39999999997</v>
      </c>
    </row>
    <row r="3154" spans="1:15" x14ac:dyDescent="0.3">
      <c r="A3154">
        <v>3153</v>
      </c>
      <c r="B3154">
        <v>25</v>
      </c>
      <c r="C3154">
        <v>3</v>
      </c>
      <c r="D3154">
        <v>2024</v>
      </c>
      <c r="E3154" t="s">
        <v>44</v>
      </c>
      <c r="F3154" t="s">
        <v>15</v>
      </c>
      <c r="G3154">
        <v>2</v>
      </c>
      <c r="H3154">
        <v>34655.29</v>
      </c>
      <c r="I3154" t="s">
        <v>638</v>
      </c>
      <c r="J3154">
        <v>41</v>
      </c>
      <c r="K3154" t="s">
        <v>23</v>
      </c>
      <c r="L3154" t="s">
        <v>18</v>
      </c>
      <c r="M3154">
        <v>5</v>
      </c>
      <c r="N3154" t="s">
        <v>86</v>
      </c>
      <c r="O3154">
        <f t="shared" si="49"/>
        <v>69310.58</v>
      </c>
    </row>
    <row r="3155" spans="1:15" x14ac:dyDescent="0.3">
      <c r="A3155">
        <v>3154</v>
      </c>
      <c r="B3155">
        <v>25</v>
      </c>
      <c r="C3155">
        <v>3</v>
      </c>
      <c r="D3155">
        <v>2024</v>
      </c>
      <c r="E3155" t="s">
        <v>44</v>
      </c>
      <c r="F3155" t="s">
        <v>37</v>
      </c>
      <c r="G3155">
        <v>6</v>
      </c>
      <c r="H3155">
        <v>42315</v>
      </c>
      <c r="I3155" t="s">
        <v>321</v>
      </c>
      <c r="J3155">
        <v>53</v>
      </c>
      <c r="K3155" t="s">
        <v>95</v>
      </c>
      <c r="L3155" t="s">
        <v>18</v>
      </c>
      <c r="M3155">
        <v>5</v>
      </c>
      <c r="N3155" t="s">
        <v>97</v>
      </c>
      <c r="O3155">
        <f t="shared" si="49"/>
        <v>253890</v>
      </c>
    </row>
    <row r="3156" spans="1:15" x14ac:dyDescent="0.3">
      <c r="A3156">
        <v>3155</v>
      </c>
      <c r="B3156">
        <v>26</v>
      </c>
      <c r="C3156">
        <v>3</v>
      </c>
      <c r="D3156">
        <v>2024</v>
      </c>
      <c r="E3156" t="s">
        <v>54</v>
      </c>
      <c r="F3156" t="s">
        <v>15</v>
      </c>
      <c r="G3156">
        <v>4</v>
      </c>
      <c r="H3156">
        <v>25026.6</v>
      </c>
      <c r="I3156" t="s">
        <v>351</v>
      </c>
      <c r="J3156">
        <v>40</v>
      </c>
      <c r="K3156" t="s">
        <v>116</v>
      </c>
      <c r="L3156" t="s">
        <v>18</v>
      </c>
      <c r="M3156">
        <v>5</v>
      </c>
      <c r="N3156" t="s">
        <v>31</v>
      </c>
      <c r="O3156">
        <f t="shared" si="49"/>
        <v>100106.4</v>
      </c>
    </row>
    <row r="3157" spans="1:15" x14ac:dyDescent="0.3">
      <c r="A3157">
        <v>3156</v>
      </c>
      <c r="B3157">
        <v>26</v>
      </c>
      <c r="C3157">
        <v>3</v>
      </c>
      <c r="D3157">
        <v>2024</v>
      </c>
      <c r="E3157" t="s">
        <v>54</v>
      </c>
      <c r="F3157" t="s">
        <v>15</v>
      </c>
      <c r="G3157">
        <v>3</v>
      </c>
      <c r="H3157">
        <v>63463.31</v>
      </c>
      <c r="I3157" t="s">
        <v>453</v>
      </c>
      <c r="J3157">
        <v>25</v>
      </c>
      <c r="K3157" t="s">
        <v>27</v>
      </c>
      <c r="L3157" t="s">
        <v>18</v>
      </c>
      <c r="M3157">
        <v>4</v>
      </c>
      <c r="N3157" t="s">
        <v>19</v>
      </c>
      <c r="O3157">
        <f t="shared" si="49"/>
        <v>190389.93</v>
      </c>
    </row>
    <row r="3158" spans="1:15" x14ac:dyDescent="0.3">
      <c r="A3158">
        <v>3157</v>
      </c>
      <c r="B3158">
        <v>26</v>
      </c>
      <c r="C3158">
        <v>3</v>
      </c>
      <c r="D3158">
        <v>2024</v>
      </c>
      <c r="E3158" t="s">
        <v>54</v>
      </c>
      <c r="F3158" t="s">
        <v>45</v>
      </c>
      <c r="G3158">
        <v>2</v>
      </c>
      <c r="H3158">
        <v>29985.13</v>
      </c>
      <c r="I3158" t="s">
        <v>427</v>
      </c>
      <c r="J3158">
        <v>21</v>
      </c>
      <c r="K3158" t="s">
        <v>79</v>
      </c>
      <c r="L3158" t="s">
        <v>52</v>
      </c>
      <c r="M3158">
        <v>5</v>
      </c>
      <c r="N3158" t="s">
        <v>48</v>
      </c>
      <c r="O3158">
        <f t="shared" si="49"/>
        <v>59970.26</v>
      </c>
    </row>
    <row r="3159" spans="1:15" x14ac:dyDescent="0.3">
      <c r="A3159">
        <v>3158</v>
      </c>
      <c r="B3159">
        <v>27</v>
      </c>
      <c r="C3159">
        <v>3</v>
      </c>
      <c r="D3159">
        <v>2024</v>
      </c>
      <c r="E3159" t="s">
        <v>62</v>
      </c>
      <c r="F3159" t="s">
        <v>32</v>
      </c>
      <c r="G3159">
        <v>6</v>
      </c>
      <c r="H3159">
        <v>18851.43</v>
      </c>
      <c r="I3159" t="s">
        <v>88</v>
      </c>
      <c r="J3159">
        <v>56</v>
      </c>
      <c r="K3159" t="s">
        <v>27</v>
      </c>
      <c r="L3159" t="s">
        <v>18</v>
      </c>
      <c r="M3159">
        <v>4</v>
      </c>
      <c r="N3159" t="s">
        <v>43</v>
      </c>
      <c r="O3159">
        <f t="shared" si="49"/>
        <v>113108.58</v>
      </c>
    </row>
    <row r="3160" spans="1:15" x14ac:dyDescent="0.3">
      <c r="A3160">
        <v>3159</v>
      </c>
      <c r="B3160">
        <v>27</v>
      </c>
      <c r="C3160">
        <v>3</v>
      </c>
      <c r="D3160">
        <v>2024</v>
      </c>
      <c r="E3160" t="s">
        <v>62</v>
      </c>
      <c r="F3160" t="s">
        <v>37</v>
      </c>
      <c r="G3160">
        <v>8</v>
      </c>
      <c r="H3160">
        <v>15793.03</v>
      </c>
      <c r="I3160" t="s">
        <v>366</v>
      </c>
      <c r="J3160">
        <v>48</v>
      </c>
      <c r="K3160" t="s">
        <v>23</v>
      </c>
      <c r="L3160" t="s">
        <v>35</v>
      </c>
      <c r="M3160">
        <v>1</v>
      </c>
      <c r="N3160" t="s">
        <v>97</v>
      </c>
      <c r="O3160">
        <f t="shared" si="49"/>
        <v>126344.24</v>
      </c>
    </row>
    <row r="3161" spans="1:15" x14ac:dyDescent="0.3">
      <c r="A3161">
        <v>3160</v>
      </c>
      <c r="B3161">
        <v>27</v>
      </c>
      <c r="C3161">
        <v>3</v>
      </c>
      <c r="D3161">
        <v>2024</v>
      </c>
      <c r="E3161" t="s">
        <v>62</v>
      </c>
      <c r="F3161" t="s">
        <v>45</v>
      </c>
      <c r="G3161">
        <v>6</v>
      </c>
      <c r="H3161">
        <v>10805.37</v>
      </c>
      <c r="I3161" t="s">
        <v>583</v>
      </c>
      <c r="J3161">
        <v>46</v>
      </c>
      <c r="K3161" t="s">
        <v>112</v>
      </c>
      <c r="L3161" t="s">
        <v>24</v>
      </c>
      <c r="M3161">
        <v>3</v>
      </c>
      <c r="N3161" t="s">
        <v>104</v>
      </c>
      <c r="O3161">
        <f t="shared" si="49"/>
        <v>64832.22</v>
      </c>
    </row>
    <row r="3162" spans="1:15" x14ac:dyDescent="0.3">
      <c r="A3162">
        <v>3161</v>
      </c>
      <c r="B3162">
        <v>28</v>
      </c>
      <c r="C3162">
        <v>3</v>
      </c>
      <c r="D3162">
        <v>2024</v>
      </c>
      <c r="E3162" t="s">
        <v>67</v>
      </c>
      <c r="F3162" t="s">
        <v>15</v>
      </c>
      <c r="G3162">
        <v>9</v>
      </c>
      <c r="H3162">
        <v>35371.360000000001</v>
      </c>
      <c r="I3162" t="s">
        <v>217</v>
      </c>
      <c r="J3162">
        <v>53</v>
      </c>
      <c r="K3162" t="s">
        <v>34</v>
      </c>
      <c r="L3162" t="s">
        <v>18</v>
      </c>
      <c r="M3162">
        <v>3</v>
      </c>
      <c r="N3162" t="s">
        <v>86</v>
      </c>
      <c r="O3162">
        <f t="shared" si="49"/>
        <v>318342.24</v>
      </c>
    </row>
    <row r="3163" spans="1:15" x14ac:dyDescent="0.3">
      <c r="A3163">
        <v>3162</v>
      </c>
      <c r="B3163">
        <v>28</v>
      </c>
      <c r="C3163">
        <v>3</v>
      </c>
      <c r="D3163">
        <v>2024</v>
      </c>
      <c r="E3163" t="s">
        <v>67</v>
      </c>
      <c r="F3163" t="s">
        <v>15</v>
      </c>
      <c r="G3163">
        <v>5</v>
      </c>
      <c r="H3163">
        <v>21256.66</v>
      </c>
      <c r="I3163" t="s">
        <v>1039</v>
      </c>
      <c r="J3163">
        <v>30</v>
      </c>
      <c r="K3163" t="s">
        <v>34</v>
      </c>
      <c r="L3163" t="s">
        <v>35</v>
      </c>
      <c r="M3163">
        <v>3</v>
      </c>
      <c r="N3163" t="s">
        <v>31</v>
      </c>
      <c r="O3163">
        <f t="shared" si="49"/>
        <v>106283.3</v>
      </c>
    </row>
    <row r="3164" spans="1:15" x14ac:dyDescent="0.3">
      <c r="A3164">
        <v>3163</v>
      </c>
      <c r="B3164">
        <v>28</v>
      </c>
      <c r="C3164">
        <v>3</v>
      </c>
      <c r="D3164">
        <v>2024</v>
      </c>
      <c r="E3164" t="s">
        <v>67</v>
      </c>
      <c r="F3164" t="s">
        <v>32</v>
      </c>
      <c r="G3164">
        <v>2</v>
      </c>
      <c r="H3164">
        <v>11298.87</v>
      </c>
      <c r="I3164" t="s">
        <v>254</v>
      </c>
      <c r="J3164">
        <v>58</v>
      </c>
      <c r="K3164" t="s">
        <v>23</v>
      </c>
      <c r="L3164" t="s">
        <v>24</v>
      </c>
      <c r="M3164">
        <v>4</v>
      </c>
      <c r="N3164" t="s">
        <v>36</v>
      </c>
      <c r="O3164">
        <f t="shared" si="49"/>
        <v>22597.74</v>
      </c>
    </row>
    <row r="3165" spans="1:15" x14ac:dyDescent="0.3">
      <c r="A3165">
        <v>3164</v>
      </c>
      <c r="B3165">
        <v>28</v>
      </c>
      <c r="C3165">
        <v>3</v>
      </c>
      <c r="D3165">
        <v>2024</v>
      </c>
      <c r="E3165" t="s">
        <v>67</v>
      </c>
      <c r="F3165" t="s">
        <v>37</v>
      </c>
      <c r="G3165">
        <v>8</v>
      </c>
      <c r="H3165">
        <v>41201.17</v>
      </c>
      <c r="I3165" t="s">
        <v>60</v>
      </c>
      <c r="J3165">
        <v>26</v>
      </c>
      <c r="K3165" t="s">
        <v>64</v>
      </c>
      <c r="L3165" t="s">
        <v>35</v>
      </c>
      <c r="M3165">
        <v>2</v>
      </c>
      <c r="N3165" t="s">
        <v>53</v>
      </c>
      <c r="O3165">
        <f t="shared" si="49"/>
        <v>329609.36</v>
      </c>
    </row>
    <row r="3166" spans="1:15" x14ac:dyDescent="0.3">
      <c r="A3166">
        <v>3165</v>
      </c>
      <c r="B3166">
        <v>29</v>
      </c>
      <c r="C3166">
        <v>3</v>
      </c>
      <c r="D3166">
        <v>2024</v>
      </c>
      <c r="E3166" t="s">
        <v>74</v>
      </c>
      <c r="F3166" t="s">
        <v>37</v>
      </c>
      <c r="G3166">
        <v>9</v>
      </c>
      <c r="H3166">
        <v>50798.71</v>
      </c>
      <c r="I3166" t="s">
        <v>461</v>
      </c>
      <c r="J3166">
        <v>38</v>
      </c>
      <c r="K3166" t="s">
        <v>64</v>
      </c>
      <c r="L3166" t="s">
        <v>52</v>
      </c>
      <c r="M3166">
        <v>2</v>
      </c>
      <c r="N3166" t="s">
        <v>40</v>
      </c>
      <c r="O3166">
        <f t="shared" si="49"/>
        <v>457188.39</v>
      </c>
    </row>
    <row r="3167" spans="1:15" x14ac:dyDescent="0.3">
      <c r="A3167">
        <v>3166</v>
      </c>
      <c r="B3167">
        <v>29</v>
      </c>
      <c r="C3167">
        <v>3</v>
      </c>
      <c r="D3167">
        <v>2024</v>
      </c>
      <c r="E3167" t="s">
        <v>74</v>
      </c>
      <c r="F3167" t="s">
        <v>21</v>
      </c>
      <c r="G3167">
        <v>4</v>
      </c>
      <c r="H3167">
        <v>15145.06</v>
      </c>
      <c r="I3167" t="s">
        <v>189</v>
      </c>
      <c r="J3167">
        <v>20</v>
      </c>
      <c r="K3167" t="s">
        <v>23</v>
      </c>
      <c r="L3167" t="s">
        <v>52</v>
      </c>
      <c r="M3167">
        <v>1</v>
      </c>
      <c r="N3167" t="s">
        <v>25</v>
      </c>
      <c r="O3167">
        <f t="shared" si="49"/>
        <v>60580.24</v>
      </c>
    </row>
    <row r="3168" spans="1:15" x14ac:dyDescent="0.3">
      <c r="A3168">
        <v>3167</v>
      </c>
      <c r="B3168">
        <v>29</v>
      </c>
      <c r="C3168">
        <v>3</v>
      </c>
      <c r="D3168">
        <v>2024</v>
      </c>
      <c r="E3168" t="s">
        <v>74</v>
      </c>
      <c r="F3168" t="s">
        <v>37</v>
      </c>
      <c r="G3168">
        <v>6</v>
      </c>
      <c r="H3168">
        <v>37655.25</v>
      </c>
      <c r="I3168" t="s">
        <v>672</v>
      </c>
      <c r="J3168">
        <v>42</v>
      </c>
      <c r="K3168" t="s">
        <v>47</v>
      </c>
      <c r="L3168" t="s">
        <v>24</v>
      </c>
      <c r="M3168">
        <v>2</v>
      </c>
      <c r="N3168" t="s">
        <v>97</v>
      </c>
      <c r="O3168">
        <f t="shared" si="49"/>
        <v>225931.5</v>
      </c>
    </row>
    <row r="3169" spans="1:15" x14ac:dyDescent="0.3">
      <c r="A3169">
        <v>3168</v>
      </c>
      <c r="B3169">
        <v>29</v>
      </c>
      <c r="C3169">
        <v>3</v>
      </c>
      <c r="D3169">
        <v>2024</v>
      </c>
      <c r="E3169" t="s">
        <v>74</v>
      </c>
      <c r="F3169" t="s">
        <v>32</v>
      </c>
      <c r="G3169">
        <v>8</v>
      </c>
      <c r="H3169">
        <v>54617.72</v>
      </c>
      <c r="I3169" t="s">
        <v>692</v>
      </c>
      <c r="J3169">
        <v>42</v>
      </c>
      <c r="K3169" t="s">
        <v>152</v>
      </c>
      <c r="L3169" t="s">
        <v>24</v>
      </c>
      <c r="M3169">
        <v>1</v>
      </c>
      <c r="N3169" t="s">
        <v>101</v>
      </c>
      <c r="O3169">
        <f t="shared" si="49"/>
        <v>436941.76</v>
      </c>
    </row>
    <row r="3170" spans="1:15" x14ac:dyDescent="0.3">
      <c r="A3170">
        <v>3169</v>
      </c>
      <c r="B3170">
        <v>30</v>
      </c>
      <c r="C3170">
        <v>3</v>
      </c>
      <c r="D3170">
        <v>2024</v>
      </c>
      <c r="E3170" t="s">
        <v>20</v>
      </c>
      <c r="F3170" t="s">
        <v>21</v>
      </c>
      <c r="G3170">
        <v>9</v>
      </c>
      <c r="H3170">
        <v>69148.41</v>
      </c>
      <c r="I3170" t="s">
        <v>146</v>
      </c>
      <c r="J3170">
        <v>29</v>
      </c>
      <c r="K3170" t="s">
        <v>23</v>
      </c>
      <c r="L3170" t="s">
        <v>24</v>
      </c>
      <c r="M3170">
        <v>5</v>
      </c>
      <c r="N3170" t="s">
        <v>65</v>
      </c>
      <c r="O3170">
        <f t="shared" si="49"/>
        <v>622335.69000000006</v>
      </c>
    </row>
    <row r="3171" spans="1:15" x14ac:dyDescent="0.3">
      <c r="A3171">
        <v>3170</v>
      </c>
      <c r="B3171">
        <v>30</v>
      </c>
      <c r="C3171">
        <v>3</v>
      </c>
      <c r="D3171">
        <v>2024</v>
      </c>
      <c r="E3171" t="s">
        <v>20</v>
      </c>
      <c r="F3171" t="s">
        <v>21</v>
      </c>
      <c r="G3171">
        <v>5</v>
      </c>
      <c r="H3171">
        <v>50031.42</v>
      </c>
      <c r="I3171" t="s">
        <v>355</v>
      </c>
      <c r="J3171">
        <v>46</v>
      </c>
      <c r="K3171" t="s">
        <v>39</v>
      </c>
      <c r="L3171" t="s">
        <v>52</v>
      </c>
      <c r="M3171">
        <v>3</v>
      </c>
      <c r="N3171" t="s">
        <v>65</v>
      </c>
      <c r="O3171">
        <f t="shared" si="49"/>
        <v>250157.09999999998</v>
      </c>
    </row>
    <row r="3172" spans="1:15" x14ac:dyDescent="0.3">
      <c r="A3172">
        <v>3171</v>
      </c>
      <c r="B3172">
        <v>30</v>
      </c>
      <c r="C3172">
        <v>3</v>
      </c>
      <c r="D3172">
        <v>2024</v>
      </c>
      <c r="E3172" t="s">
        <v>20</v>
      </c>
      <c r="F3172" t="s">
        <v>15</v>
      </c>
      <c r="G3172">
        <v>6</v>
      </c>
      <c r="H3172">
        <v>24690.37</v>
      </c>
      <c r="I3172" t="s">
        <v>141</v>
      </c>
      <c r="J3172">
        <v>28</v>
      </c>
      <c r="K3172" t="s">
        <v>27</v>
      </c>
      <c r="L3172" t="s">
        <v>52</v>
      </c>
      <c r="M3172">
        <v>4</v>
      </c>
      <c r="N3172" t="s">
        <v>19</v>
      </c>
      <c r="O3172">
        <f t="shared" si="49"/>
        <v>148142.22</v>
      </c>
    </row>
    <row r="3173" spans="1:15" x14ac:dyDescent="0.3">
      <c r="A3173">
        <v>3172</v>
      </c>
      <c r="B3173">
        <v>31</v>
      </c>
      <c r="C3173">
        <v>3</v>
      </c>
      <c r="D3173">
        <v>2024</v>
      </c>
      <c r="E3173" t="s">
        <v>29</v>
      </c>
      <c r="F3173" t="s">
        <v>15</v>
      </c>
      <c r="G3173">
        <v>4</v>
      </c>
      <c r="H3173">
        <v>52993.22</v>
      </c>
      <c r="I3173" t="s">
        <v>808</v>
      </c>
      <c r="J3173">
        <v>28</v>
      </c>
      <c r="K3173" t="s">
        <v>23</v>
      </c>
      <c r="L3173" t="s">
        <v>35</v>
      </c>
      <c r="M3173">
        <v>1</v>
      </c>
      <c r="N3173" t="s">
        <v>19</v>
      </c>
      <c r="O3173">
        <f t="shared" si="49"/>
        <v>211972.88</v>
      </c>
    </row>
    <row r="3174" spans="1:15" x14ac:dyDescent="0.3">
      <c r="A3174">
        <v>3173</v>
      </c>
      <c r="B3174">
        <v>31</v>
      </c>
      <c r="C3174">
        <v>3</v>
      </c>
      <c r="D3174">
        <v>2024</v>
      </c>
      <c r="E3174" t="s">
        <v>29</v>
      </c>
      <c r="F3174" t="s">
        <v>37</v>
      </c>
      <c r="G3174">
        <v>5</v>
      </c>
      <c r="H3174">
        <v>45875.77</v>
      </c>
      <c r="I3174" t="s">
        <v>107</v>
      </c>
      <c r="J3174">
        <v>43</v>
      </c>
      <c r="K3174" t="s">
        <v>23</v>
      </c>
      <c r="L3174" t="s">
        <v>52</v>
      </c>
      <c r="M3174">
        <v>4</v>
      </c>
      <c r="N3174" t="s">
        <v>53</v>
      </c>
      <c r="O3174">
        <f t="shared" si="49"/>
        <v>229378.84999999998</v>
      </c>
    </row>
    <row r="3175" spans="1:15" x14ac:dyDescent="0.3">
      <c r="A3175">
        <v>3174</v>
      </c>
      <c r="B3175">
        <v>31</v>
      </c>
      <c r="C3175">
        <v>3</v>
      </c>
      <c r="D3175">
        <v>2024</v>
      </c>
      <c r="E3175" t="s">
        <v>29</v>
      </c>
      <c r="F3175" t="s">
        <v>21</v>
      </c>
      <c r="G3175">
        <v>7</v>
      </c>
      <c r="H3175">
        <v>22707.96</v>
      </c>
      <c r="I3175" t="s">
        <v>637</v>
      </c>
      <c r="J3175">
        <v>31</v>
      </c>
      <c r="K3175" t="s">
        <v>47</v>
      </c>
      <c r="L3175" t="s">
        <v>24</v>
      </c>
      <c r="M3175">
        <v>4</v>
      </c>
      <c r="N3175" t="s">
        <v>25</v>
      </c>
      <c r="O3175">
        <f t="shared" si="49"/>
        <v>158955.72</v>
      </c>
    </row>
    <row r="3176" spans="1:15" x14ac:dyDescent="0.3">
      <c r="A3176">
        <v>3175</v>
      </c>
      <c r="B3176">
        <v>1</v>
      </c>
      <c r="C3176">
        <v>4</v>
      </c>
      <c r="D3176">
        <v>2024</v>
      </c>
      <c r="E3176" t="s">
        <v>44</v>
      </c>
      <c r="F3176" t="s">
        <v>15</v>
      </c>
      <c r="G3176">
        <v>9</v>
      </c>
      <c r="H3176">
        <v>61066.65</v>
      </c>
      <c r="I3176" t="s">
        <v>957</v>
      </c>
      <c r="J3176">
        <v>33</v>
      </c>
      <c r="K3176" t="s">
        <v>56</v>
      </c>
      <c r="L3176" t="s">
        <v>18</v>
      </c>
      <c r="M3176">
        <v>3</v>
      </c>
      <c r="N3176" t="s">
        <v>31</v>
      </c>
      <c r="O3176">
        <f t="shared" si="49"/>
        <v>549599.85</v>
      </c>
    </row>
    <row r="3177" spans="1:15" x14ac:dyDescent="0.3">
      <c r="A3177">
        <v>3176</v>
      </c>
      <c r="B3177">
        <v>1</v>
      </c>
      <c r="C3177">
        <v>4</v>
      </c>
      <c r="D3177">
        <v>2024</v>
      </c>
      <c r="E3177" t="s">
        <v>44</v>
      </c>
      <c r="F3177" t="s">
        <v>32</v>
      </c>
      <c r="G3177">
        <v>6</v>
      </c>
      <c r="H3177">
        <v>35644.269999999997</v>
      </c>
      <c r="I3177" t="s">
        <v>610</v>
      </c>
      <c r="J3177">
        <v>27</v>
      </c>
      <c r="K3177" t="s">
        <v>95</v>
      </c>
      <c r="L3177" t="s">
        <v>18</v>
      </c>
      <c r="M3177">
        <v>5</v>
      </c>
      <c r="N3177" t="s">
        <v>43</v>
      </c>
      <c r="O3177">
        <f t="shared" si="49"/>
        <v>213865.62</v>
      </c>
    </row>
    <row r="3178" spans="1:15" x14ac:dyDescent="0.3">
      <c r="A3178">
        <v>3177</v>
      </c>
      <c r="B3178">
        <v>1</v>
      </c>
      <c r="C3178">
        <v>4</v>
      </c>
      <c r="D3178">
        <v>2024</v>
      </c>
      <c r="E3178" t="s">
        <v>44</v>
      </c>
      <c r="F3178" t="s">
        <v>15</v>
      </c>
      <c r="G3178">
        <v>6</v>
      </c>
      <c r="H3178">
        <v>67718.66</v>
      </c>
      <c r="I3178" t="s">
        <v>223</v>
      </c>
      <c r="J3178">
        <v>48</v>
      </c>
      <c r="K3178" t="s">
        <v>23</v>
      </c>
      <c r="L3178" t="s">
        <v>24</v>
      </c>
      <c r="M3178">
        <v>5</v>
      </c>
      <c r="N3178" t="s">
        <v>19</v>
      </c>
      <c r="O3178">
        <f t="shared" si="49"/>
        <v>406311.96</v>
      </c>
    </row>
    <row r="3179" spans="1:15" x14ac:dyDescent="0.3">
      <c r="A3179">
        <v>3178</v>
      </c>
      <c r="B3179">
        <v>1</v>
      </c>
      <c r="C3179">
        <v>4</v>
      </c>
      <c r="D3179">
        <v>2024</v>
      </c>
      <c r="E3179" t="s">
        <v>44</v>
      </c>
      <c r="F3179" t="s">
        <v>15</v>
      </c>
      <c r="G3179">
        <v>8</v>
      </c>
      <c r="H3179">
        <v>53374.06</v>
      </c>
      <c r="I3179" t="s">
        <v>132</v>
      </c>
      <c r="J3179">
        <v>48</v>
      </c>
      <c r="K3179" t="s">
        <v>23</v>
      </c>
      <c r="L3179" t="s">
        <v>52</v>
      </c>
      <c r="M3179">
        <v>2</v>
      </c>
      <c r="N3179" t="s">
        <v>19</v>
      </c>
      <c r="O3179">
        <f t="shared" si="49"/>
        <v>426992.48</v>
      </c>
    </row>
    <row r="3180" spans="1:15" x14ac:dyDescent="0.3">
      <c r="A3180">
        <v>3179</v>
      </c>
      <c r="B3180">
        <v>2</v>
      </c>
      <c r="C3180">
        <v>4</v>
      </c>
      <c r="D3180">
        <v>2024</v>
      </c>
      <c r="E3180" t="s">
        <v>54</v>
      </c>
      <c r="F3180" t="s">
        <v>21</v>
      </c>
      <c r="G3180">
        <v>4</v>
      </c>
      <c r="H3180">
        <v>48673.79</v>
      </c>
      <c r="I3180" t="s">
        <v>1034</v>
      </c>
      <c r="J3180">
        <v>53</v>
      </c>
      <c r="K3180" t="s">
        <v>27</v>
      </c>
      <c r="L3180" t="s">
        <v>24</v>
      </c>
      <c r="M3180">
        <v>5</v>
      </c>
      <c r="N3180" t="s">
        <v>65</v>
      </c>
      <c r="O3180">
        <f t="shared" si="49"/>
        <v>194695.16</v>
      </c>
    </row>
    <row r="3181" spans="1:15" x14ac:dyDescent="0.3">
      <c r="A3181">
        <v>3180</v>
      </c>
      <c r="B3181">
        <v>2</v>
      </c>
      <c r="C3181">
        <v>4</v>
      </c>
      <c r="D3181">
        <v>2024</v>
      </c>
      <c r="E3181" t="s">
        <v>54</v>
      </c>
      <c r="F3181" t="s">
        <v>21</v>
      </c>
      <c r="G3181">
        <v>3</v>
      </c>
      <c r="H3181">
        <v>53701.17</v>
      </c>
      <c r="I3181" t="s">
        <v>539</v>
      </c>
      <c r="J3181">
        <v>27</v>
      </c>
      <c r="K3181" t="s">
        <v>47</v>
      </c>
      <c r="L3181" t="s">
        <v>52</v>
      </c>
      <c r="M3181">
        <v>3</v>
      </c>
      <c r="N3181" t="s">
        <v>65</v>
      </c>
      <c r="O3181">
        <f t="shared" si="49"/>
        <v>161103.51</v>
      </c>
    </row>
    <row r="3182" spans="1:15" x14ac:dyDescent="0.3">
      <c r="A3182">
        <v>3181</v>
      </c>
      <c r="B3182">
        <v>2</v>
      </c>
      <c r="C3182">
        <v>4</v>
      </c>
      <c r="D3182">
        <v>2024</v>
      </c>
      <c r="E3182" t="s">
        <v>54</v>
      </c>
      <c r="F3182" t="s">
        <v>45</v>
      </c>
      <c r="G3182">
        <v>7</v>
      </c>
      <c r="H3182">
        <v>38685.82</v>
      </c>
      <c r="I3182" t="s">
        <v>93</v>
      </c>
      <c r="J3182">
        <v>43</v>
      </c>
      <c r="K3182" t="s">
        <v>17</v>
      </c>
      <c r="L3182" t="s">
        <v>18</v>
      </c>
      <c r="M3182">
        <v>4</v>
      </c>
      <c r="N3182" t="s">
        <v>90</v>
      </c>
      <c r="O3182">
        <f t="shared" si="49"/>
        <v>270800.74</v>
      </c>
    </row>
    <row r="3183" spans="1:15" x14ac:dyDescent="0.3">
      <c r="A3183">
        <v>3182</v>
      </c>
      <c r="B3183">
        <v>2</v>
      </c>
      <c r="C3183">
        <v>4</v>
      </c>
      <c r="D3183">
        <v>2024</v>
      </c>
      <c r="E3183" t="s">
        <v>54</v>
      </c>
      <c r="F3183" t="s">
        <v>32</v>
      </c>
      <c r="G3183">
        <v>5</v>
      </c>
      <c r="H3183">
        <v>40313.589999999997</v>
      </c>
      <c r="I3183" t="s">
        <v>981</v>
      </c>
      <c r="J3183">
        <v>37</v>
      </c>
      <c r="K3183" t="s">
        <v>92</v>
      </c>
      <c r="L3183" t="s">
        <v>35</v>
      </c>
      <c r="M3183">
        <v>1</v>
      </c>
      <c r="N3183" t="s">
        <v>101</v>
      </c>
      <c r="O3183">
        <f t="shared" si="49"/>
        <v>201567.94999999998</v>
      </c>
    </row>
    <row r="3184" spans="1:15" x14ac:dyDescent="0.3">
      <c r="A3184">
        <v>3183</v>
      </c>
      <c r="B3184">
        <v>3</v>
      </c>
      <c r="C3184">
        <v>4</v>
      </c>
      <c r="D3184">
        <v>2024</v>
      </c>
      <c r="E3184" t="s">
        <v>62</v>
      </c>
      <c r="F3184" t="s">
        <v>21</v>
      </c>
      <c r="G3184">
        <v>2</v>
      </c>
      <c r="H3184">
        <v>61072.44</v>
      </c>
      <c r="I3184" t="s">
        <v>745</v>
      </c>
      <c r="J3184">
        <v>26</v>
      </c>
      <c r="K3184" t="s">
        <v>34</v>
      </c>
      <c r="L3184" t="s">
        <v>52</v>
      </c>
      <c r="M3184">
        <v>1</v>
      </c>
      <c r="N3184" t="s">
        <v>65</v>
      </c>
      <c r="O3184">
        <f t="shared" si="49"/>
        <v>122144.88</v>
      </c>
    </row>
    <row r="3185" spans="1:15" x14ac:dyDescent="0.3">
      <c r="A3185">
        <v>3184</v>
      </c>
      <c r="B3185">
        <v>3</v>
      </c>
      <c r="C3185">
        <v>4</v>
      </c>
      <c r="D3185">
        <v>2024</v>
      </c>
      <c r="E3185" t="s">
        <v>62</v>
      </c>
      <c r="F3185" t="s">
        <v>37</v>
      </c>
      <c r="G3185">
        <v>2</v>
      </c>
      <c r="H3185">
        <v>50855.71</v>
      </c>
      <c r="I3185" t="s">
        <v>1038</v>
      </c>
      <c r="J3185">
        <v>32</v>
      </c>
      <c r="K3185" t="s">
        <v>116</v>
      </c>
      <c r="L3185" t="s">
        <v>35</v>
      </c>
      <c r="M3185">
        <v>5</v>
      </c>
      <c r="N3185" t="s">
        <v>97</v>
      </c>
      <c r="O3185">
        <f t="shared" si="49"/>
        <v>101711.42</v>
      </c>
    </row>
    <row r="3186" spans="1:15" x14ac:dyDescent="0.3">
      <c r="A3186">
        <v>3185</v>
      </c>
      <c r="B3186">
        <v>3</v>
      </c>
      <c r="C3186">
        <v>4</v>
      </c>
      <c r="D3186">
        <v>2024</v>
      </c>
      <c r="E3186" t="s">
        <v>62</v>
      </c>
      <c r="F3186" t="s">
        <v>32</v>
      </c>
      <c r="G3186">
        <v>6</v>
      </c>
      <c r="H3186">
        <v>63834.6</v>
      </c>
      <c r="I3186" t="s">
        <v>446</v>
      </c>
      <c r="J3186">
        <v>26</v>
      </c>
      <c r="K3186" t="s">
        <v>23</v>
      </c>
      <c r="L3186" t="s">
        <v>18</v>
      </c>
      <c r="M3186">
        <v>2</v>
      </c>
      <c r="N3186" t="s">
        <v>36</v>
      </c>
      <c r="O3186">
        <f t="shared" si="49"/>
        <v>383007.6</v>
      </c>
    </row>
    <row r="3187" spans="1:15" x14ac:dyDescent="0.3">
      <c r="A3187">
        <v>3186</v>
      </c>
      <c r="B3187">
        <v>4</v>
      </c>
      <c r="C3187">
        <v>4</v>
      </c>
      <c r="D3187">
        <v>2024</v>
      </c>
      <c r="E3187" t="s">
        <v>67</v>
      </c>
      <c r="F3187" t="s">
        <v>32</v>
      </c>
      <c r="G3187">
        <v>8</v>
      </c>
      <c r="H3187">
        <v>63449.61</v>
      </c>
      <c r="I3187" t="s">
        <v>1038</v>
      </c>
      <c r="J3187">
        <v>24</v>
      </c>
      <c r="K3187" t="s">
        <v>69</v>
      </c>
      <c r="L3187" t="s">
        <v>35</v>
      </c>
      <c r="M3187">
        <v>1</v>
      </c>
      <c r="N3187" t="s">
        <v>101</v>
      </c>
      <c r="O3187">
        <f t="shared" si="49"/>
        <v>507596.88</v>
      </c>
    </row>
    <row r="3188" spans="1:15" x14ac:dyDescent="0.3">
      <c r="A3188">
        <v>3187</v>
      </c>
      <c r="B3188">
        <v>4</v>
      </c>
      <c r="C3188">
        <v>4</v>
      </c>
      <c r="D3188">
        <v>2024</v>
      </c>
      <c r="E3188" t="s">
        <v>67</v>
      </c>
      <c r="F3188" t="s">
        <v>21</v>
      </c>
      <c r="G3188">
        <v>1</v>
      </c>
      <c r="H3188">
        <v>68589.399999999994</v>
      </c>
      <c r="I3188" t="s">
        <v>1040</v>
      </c>
      <c r="J3188">
        <v>43</v>
      </c>
      <c r="K3188" t="s">
        <v>23</v>
      </c>
      <c r="L3188" t="s">
        <v>35</v>
      </c>
      <c r="M3188">
        <v>2</v>
      </c>
      <c r="N3188" t="s">
        <v>25</v>
      </c>
      <c r="O3188">
        <f t="shared" si="49"/>
        <v>68589.399999999994</v>
      </c>
    </row>
    <row r="3189" spans="1:15" x14ac:dyDescent="0.3">
      <c r="A3189">
        <v>3188</v>
      </c>
      <c r="B3189">
        <v>4</v>
      </c>
      <c r="C3189">
        <v>4</v>
      </c>
      <c r="D3189">
        <v>2024</v>
      </c>
      <c r="E3189" t="s">
        <v>67</v>
      </c>
      <c r="F3189" t="s">
        <v>32</v>
      </c>
      <c r="G3189">
        <v>6</v>
      </c>
      <c r="H3189">
        <v>52012.88</v>
      </c>
      <c r="I3189" t="s">
        <v>589</v>
      </c>
      <c r="J3189">
        <v>41</v>
      </c>
      <c r="K3189" t="s">
        <v>69</v>
      </c>
      <c r="L3189" t="s">
        <v>24</v>
      </c>
      <c r="M3189">
        <v>1</v>
      </c>
      <c r="N3189" t="s">
        <v>43</v>
      </c>
      <c r="O3189">
        <f t="shared" si="49"/>
        <v>312077.27999999997</v>
      </c>
    </row>
    <row r="3190" spans="1:15" x14ac:dyDescent="0.3">
      <c r="A3190">
        <v>3189</v>
      </c>
      <c r="B3190">
        <v>5</v>
      </c>
      <c r="C3190">
        <v>4</v>
      </c>
      <c r="D3190">
        <v>2024</v>
      </c>
      <c r="E3190" t="s">
        <v>74</v>
      </c>
      <c r="F3190" t="s">
        <v>21</v>
      </c>
      <c r="G3190">
        <v>2</v>
      </c>
      <c r="H3190">
        <v>40138.1</v>
      </c>
      <c r="I3190" t="s">
        <v>868</v>
      </c>
      <c r="J3190">
        <v>29</v>
      </c>
      <c r="K3190" t="s">
        <v>27</v>
      </c>
      <c r="L3190" t="s">
        <v>35</v>
      </c>
      <c r="M3190">
        <v>2</v>
      </c>
      <c r="N3190" t="s">
        <v>25</v>
      </c>
      <c r="O3190">
        <f t="shared" si="49"/>
        <v>80276.2</v>
      </c>
    </row>
    <row r="3191" spans="1:15" x14ac:dyDescent="0.3">
      <c r="A3191">
        <v>3190</v>
      </c>
      <c r="B3191">
        <v>5</v>
      </c>
      <c r="C3191">
        <v>4</v>
      </c>
      <c r="D3191">
        <v>2024</v>
      </c>
      <c r="E3191" t="s">
        <v>74</v>
      </c>
      <c r="F3191" t="s">
        <v>15</v>
      </c>
      <c r="G3191">
        <v>2</v>
      </c>
      <c r="H3191">
        <v>19978.7</v>
      </c>
      <c r="I3191" t="s">
        <v>921</v>
      </c>
      <c r="J3191">
        <v>37</v>
      </c>
      <c r="K3191" t="s">
        <v>27</v>
      </c>
      <c r="L3191" t="s">
        <v>18</v>
      </c>
      <c r="M3191">
        <v>2</v>
      </c>
      <c r="N3191" t="s">
        <v>31</v>
      </c>
      <c r="O3191">
        <f t="shared" si="49"/>
        <v>39957.4</v>
      </c>
    </row>
    <row r="3192" spans="1:15" x14ac:dyDescent="0.3">
      <c r="A3192">
        <v>3191</v>
      </c>
      <c r="B3192">
        <v>5</v>
      </c>
      <c r="C3192">
        <v>4</v>
      </c>
      <c r="D3192">
        <v>2024</v>
      </c>
      <c r="E3192" t="s">
        <v>74</v>
      </c>
      <c r="F3192" t="s">
        <v>45</v>
      </c>
      <c r="G3192">
        <v>7</v>
      </c>
      <c r="H3192">
        <v>52322.83</v>
      </c>
      <c r="I3192" t="s">
        <v>340</v>
      </c>
      <c r="J3192">
        <v>31</v>
      </c>
      <c r="K3192" t="s">
        <v>152</v>
      </c>
      <c r="L3192" t="s">
        <v>52</v>
      </c>
      <c r="M3192">
        <v>4</v>
      </c>
      <c r="N3192" t="s">
        <v>48</v>
      </c>
      <c r="O3192">
        <f t="shared" si="49"/>
        <v>366259.81</v>
      </c>
    </row>
    <row r="3193" spans="1:15" x14ac:dyDescent="0.3">
      <c r="A3193">
        <v>3192</v>
      </c>
      <c r="B3193">
        <v>5</v>
      </c>
      <c r="C3193">
        <v>4</v>
      </c>
      <c r="D3193">
        <v>2024</v>
      </c>
      <c r="E3193" t="s">
        <v>74</v>
      </c>
      <c r="F3193" t="s">
        <v>15</v>
      </c>
      <c r="G3193">
        <v>1</v>
      </c>
      <c r="H3193">
        <v>27494.66</v>
      </c>
      <c r="I3193" t="s">
        <v>311</v>
      </c>
      <c r="J3193">
        <v>39</v>
      </c>
      <c r="K3193" t="s">
        <v>27</v>
      </c>
      <c r="L3193" t="s">
        <v>35</v>
      </c>
      <c r="M3193">
        <v>3</v>
      </c>
      <c r="N3193" t="s">
        <v>31</v>
      </c>
      <c r="O3193">
        <f t="shared" si="49"/>
        <v>27494.66</v>
      </c>
    </row>
    <row r="3194" spans="1:15" x14ac:dyDescent="0.3">
      <c r="A3194">
        <v>3193</v>
      </c>
      <c r="B3194">
        <v>6</v>
      </c>
      <c r="C3194">
        <v>4</v>
      </c>
      <c r="D3194">
        <v>2024</v>
      </c>
      <c r="E3194" t="s">
        <v>20</v>
      </c>
      <c r="F3194" t="s">
        <v>21</v>
      </c>
      <c r="G3194">
        <v>6</v>
      </c>
      <c r="H3194">
        <v>26976.85</v>
      </c>
      <c r="I3194" t="s">
        <v>377</v>
      </c>
      <c r="J3194">
        <v>33</v>
      </c>
      <c r="K3194" t="s">
        <v>27</v>
      </c>
      <c r="L3194" t="s">
        <v>52</v>
      </c>
      <c r="M3194">
        <v>1</v>
      </c>
      <c r="N3194" t="s">
        <v>65</v>
      </c>
      <c r="O3194">
        <f t="shared" si="49"/>
        <v>161861.09999999998</v>
      </c>
    </row>
    <row r="3195" spans="1:15" x14ac:dyDescent="0.3">
      <c r="A3195">
        <v>3194</v>
      </c>
      <c r="B3195">
        <v>6</v>
      </c>
      <c r="C3195">
        <v>4</v>
      </c>
      <c r="D3195">
        <v>2024</v>
      </c>
      <c r="E3195" t="s">
        <v>20</v>
      </c>
      <c r="F3195" t="s">
        <v>21</v>
      </c>
      <c r="G3195">
        <v>7</v>
      </c>
      <c r="H3195">
        <v>24297.27</v>
      </c>
      <c r="I3195" t="s">
        <v>692</v>
      </c>
      <c r="J3195">
        <v>46</v>
      </c>
      <c r="K3195" t="s">
        <v>56</v>
      </c>
      <c r="L3195" t="s">
        <v>24</v>
      </c>
      <c r="M3195">
        <v>5</v>
      </c>
      <c r="N3195" t="s">
        <v>28</v>
      </c>
      <c r="O3195">
        <f t="shared" si="49"/>
        <v>170080.89</v>
      </c>
    </row>
    <row r="3196" spans="1:15" x14ac:dyDescent="0.3">
      <c r="A3196">
        <v>3195</v>
      </c>
      <c r="B3196">
        <v>6</v>
      </c>
      <c r="C3196">
        <v>4</v>
      </c>
      <c r="D3196">
        <v>2024</v>
      </c>
      <c r="E3196" t="s">
        <v>20</v>
      </c>
      <c r="F3196" t="s">
        <v>15</v>
      </c>
      <c r="G3196">
        <v>8</v>
      </c>
      <c r="H3196">
        <v>62507.32</v>
      </c>
      <c r="I3196" t="s">
        <v>611</v>
      </c>
      <c r="J3196">
        <v>49</v>
      </c>
      <c r="K3196" t="s">
        <v>39</v>
      </c>
      <c r="L3196" t="s">
        <v>18</v>
      </c>
      <c r="M3196">
        <v>3</v>
      </c>
      <c r="N3196" t="s">
        <v>19</v>
      </c>
      <c r="O3196">
        <f t="shared" si="49"/>
        <v>500058.56</v>
      </c>
    </row>
    <row r="3197" spans="1:15" x14ac:dyDescent="0.3">
      <c r="A3197">
        <v>3196</v>
      </c>
      <c r="B3197">
        <v>7</v>
      </c>
      <c r="C3197">
        <v>4</v>
      </c>
      <c r="D3197">
        <v>2024</v>
      </c>
      <c r="E3197" t="s">
        <v>29</v>
      </c>
      <c r="F3197" t="s">
        <v>37</v>
      </c>
      <c r="G3197">
        <v>7</v>
      </c>
      <c r="H3197">
        <v>62077.87</v>
      </c>
      <c r="I3197" t="s">
        <v>420</v>
      </c>
      <c r="J3197">
        <v>36</v>
      </c>
      <c r="K3197" t="s">
        <v>27</v>
      </c>
      <c r="L3197" t="s">
        <v>18</v>
      </c>
      <c r="M3197">
        <v>4</v>
      </c>
      <c r="N3197" t="s">
        <v>53</v>
      </c>
      <c r="O3197">
        <f t="shared" si="49"/>
        <v>434545.09</v>
      </c>
    </row>
    <row r="3198" spans="1:15" x14ac:dyDescent="0.3">
      <c r="A3198">
        <v>3197</v>
      </c>
      <c r="B3198">
        <v>7</v>
      </c>
      <c r="C3198">
        <v>4</v>
      </c>
      <c r="D3198">
        <v>2024</v>
      </c>
      <c r="E3198" t="s">
        <v>29</v>
      </c>
      <c r="F3198" t="s">
        <v>37</v>
      </c>
      <c r="G3198">
        <v>6</v>
      </c>
      <c r="H3198">
        <v>47858.23</v>
      </c>
      <c r="I3198" t="s">
        <v>457</v>
      </c>
      <c r="J3198">
        <v>52</v>
      </c>
      <c r="K3198" t="s">
        <v>27</v>
      </c>
      <c r="L3198" t="s">
        <v>52</v>
      </c>
      <c r="M3198">
        <v>4</v>
      </c>
      <c r="N3198" t="s">
        <v>40</v>
      </c>
      <c r="O3198">
        <f t="shared" si="49"/>
        <v>287149.38</v>
      </c>
    </row>
    <row r="3199" spans="1:15" x14ac:dyDescent="0.3">
      <c r="A3199">
        <v>3198</v>
      </c>
      <c r="B3199">
        <v>7</v>
      </c>
      <c r="C3199">
        <v>4</v>
      </c>
      <c r="D3199">
        <v>2024</v>
      </c>
      <c r="E3199" t="s">
        <v>29</v>
      </c>
      <c r="F3199" t="s">
        <v>37</v>
      </c>
      <c r="G3199">
        <v>9</v>
      </c>
      <c r="H3199">
        <v>38378.86</v>
      </c>
      <c r="I3199" t="s">
        <v>625</v>
      </c>
      <c r="J3199">
        <v>49</v>
      </c>
      <c r="K3199" t="s">
        <v>61</v>
      </c>
      <c r="L3199" t="s">
        <v>18</v>
      </c>
      <c r="M3199">
        <v>4</v>
      </c>
      <c r="N3199" t="s">
        <v>53</v>
      </c>
      <c r="O3199">
        <f t="shared" si="49"/>
        <v>345409.74</v>
      </c>
    </row>
    <row r="3200" spans="1:15" x14ac:dyDescent="0.3">
      <c r="A3200">
        <v>3199</v>
      </c>
      <c r="B3200">
        <v>8</v>
      </c>
      <c r="C3200">
        <v>4</v>
      </c>
      <c r="D3200">
        <v>2024</v>
      </c>
      <c r="E3200" t="s">
        <v>44</v>
      </c>
      <c r="F3200" t="s">
        <v>21</v>
      </c>
      <c r="G3200">
        <v>3</v>
      </c>
      <c r="H3200">
        <v>50326.87</v>
      </c>
      <c r="I3200" t="s">
        <v>579</v>
      </c>
      <c r="J3200">
        <v>37</v>
      </c>
      <c r="K3200" t="s">
        <v>64</v>
      </c>
      <c r="L3200" t="s">
        <v>24</v>
      </c>
      <c r="M3200">
        <v>5</v>
      </c>
      <c r="N3200" t="s">
        <v>65</v>
      </c>
      <c r="O3200">
        <f t="shared" si="49"/>
        <v>150980.61000000002</v>
      </c>
    </row>
    <row r="3201" spans="1:15" x14ac:dyDescent="0.3">
      <c r="A3201">
        <v>3200</v>
      </c>
      <c r="B3201">
        <v>8</v>
      </c>
      <c r="C3201">
        <v>4</v>
      </c>
      <c r="D3201">
        <v>2024</v>
      </c>
      <c r="E3201" t="s">
        <v>44</v>
      </c>
      <c r="F3201" t="s">
        <v>32</v>
      </c>
      <c r="G3201">
        <v>6</v>
      </c>
      <c r="H3201">
        <v>46433.77</v>
      </c>
      <c r="I3201" t="s">
        <v>518</v>
      </c>
      <c r="J3201">
        <v>57</v>
      </c>
      <c r="K3201" t="s">
        <v>17</v>
      </c>
      <c r="L3201" t="s">
        <v>52</v>
      </c>
      <c r="M3201">
        <v>1</v>
      </c>
      <c r="N3201" t="s">
        <v>101</v>
      </c>
      <c r="O3201">
        <f t="shared" si="49"/>
        <v>278602.62</v>
      </c>
    </row>
    <row r="3202" spans="1:15" x14ac:dyDescent="0.3">
      <c r="A3202">
        <v>3201</v>
      </c>
      <c r="B3202">
        <v>8</v>
      </c>
      <c r="C3202">
        <v>4</v>
      </c>
      <c r="D3202">
        <v>2024</v>
      </c>
      <c r="E3202" t="s">
        <v>44</v>
      </c>
      <c r="F3202" t="s">
        <v>21</v>
      </c>
      <c r="G3202">
        <v>4</v>
      </c>
      <c r="H3202">
        <v>34944.050000000003</v>
      </c>
      <c r="I3202" t="s">
        <v>772</v>
      </c>
      <c r="J3202">
        <v>37</v>
      </c>
      <c r="K3202" t="s">
        <v>23</v>
      </c>
      <c r="L3202" t="s">
        <v>18</v>
      </c>
      <c r="M3202">
        <v>1</v>
      </c>
      <c r="N3202" t="s">
        <v>25</v>
      </c>
      <c r="O3202">
        <f t="shared" si="49"/>
        <v>139776.20000000001</v>
      </c>
    </row>
    <row r="3203" spans="1:15" x14ac:dyDescent="0.3">
      <c r="A3203">
        <v>3202</v>
      </c>
      <c r="B3203">
        <v>9</v>
      </c>
      <c r="C3203">
        <v>4</v>
      </c>
      <c r="D3203">
        <v>2024</v>
      </c>
      <c r="E3203" t="s">
        <v>54</v>
      </c>
      <c r="F3203" t="s">
        <v>32</v>
      </c>
      <c r="G3203">
        <v>2</v>
      </c>
      <c r="H3203">
        <v>32777.85</v>
      </c>
      <c r="I3203" t="s">
        <v>423</v>
      </c>
      <c r="J3203">
        <v>25</v>
      </c>
      <c r="K3203" t="s">
        <v>23</v>
      </c>
      <c r="L3203" t="s">
        <v>24</v>
      </c>
      <c r="M3203">
        <v>2</v>
      </c>
      <c r="N3203" t="s">
        <v>36</v>
      </c>
      <c r="O3203">
        <f t="shared" ref="O3203:O3266" si="50">G3203*H3203</f>
        <v>65555.7</v>
      </c>
    </row>
    <row r="3204" spans="1:15" x14ac:dyDescent="0.3">
      <c r="A3204">
        <v>3203</v>
      </c>
      <c r="B3204">
        <v>9</v>
      </c>
      <c r="C3204">
        <v>4</v>
      </c>
      <c r="D3204">
        <v>2024</v>
      </c>
      <c r="E3204" t="s">
        <v>54</v>
      </c>
      <c r="F3204" t="s">
        <v>15</v>
      </c>
      <c r="G3204">
        <v>1</v>
      </c>
      <c r="H3204">
        <v>32967.660000000003</v>
      </c>
      <c r="I3204" t="s">
        <v>237</v>
      </c>
      <c r="J3204">
        <v>52</v>
      </c>
      <c r="K3204" t="s">
        <v>23</v>
      </c>
      <c r="L3204" t="s">
        <v>24</v>
      </c>
      <c r="M3204">
        <v>2</v>
      </c>
      <c r="N3204" t="s">
        <v>31</v>
      </c>
      <c r="O3204">
        <f t="shared" si="50"/>
        <v>32967.660000000003</v>
      </c>
    </row>
    <row r="3205" spans="1:15" x14ac:dyDescent="0.3">
      <c r="A3205">
        <v>3204</v>
      </c>
      <c r="B3205">
        <v>9</v>
      </c>
      <c r="C3205">
        <v>4</v>
      </c>
      <c r="D3205">
        <v>2024</v>
      </c>
      <c r="E3205" t="s">
        <v>54</v>
      </c>
      <c r="F3205" t="s">
        <v>45</v>
      </c>
      <c r="G3205">
        <v>1</v>
      </c>
      <c r="H3205">
        <v>45348</v>
      </c>
      <c r="I3205" t="s">
        <v>57</v>
      </c>
      <c r="J3205">
        <v>59</v>
      </c>
      <c r="K3205" t="s">
        <v>135</v>
      </c>
      <c r="L3205" t="s">
        <v>35</v>
      </c>
      <c r="M3205">
        <v>2</v>
      </c>
      <c r="N3205" t="s">
        <v>48</v>
      </c>
      <c r="O3205">
        <f t="shared" si="50"/>
        <v>45348</v>
      </c>
    </row>
    <row r="3206" spans="1:15" x14ac:dyDescent="0.3">
      <c r="A3206">
        <v>3205</v>
      </c>
      <c r="B3206">
        <v>9</v>
      </c>
      <c r="C3206">
        <v>4</v>
      </c>
      <c r="D3206">
        <v>2024</v>
      </c>
      <c r="E3206" t="s">
        <v>54</v>
      </c>
      <c r="F3206" t="s">
        <v>32</v>
      </c>
      <c r="G3206">
        <v>3</v>
      </c>
      <c r="H3206">
        <v>48860.160000000003</v>
      </c>
      <c r="I3206" t="s">
        <v>805</v>
      </c>
      <c r="J3206">
        <v>30</v>
      </c>
      <c r="K3206" t="s">
        <v>23</v>
      </c>
      <c r="L3206" t="s">
        <v>18</v>
      </c>
      <c r="M3206">
        <v>5</v>
      </c>
      <c r="N3206" t="s">
        <v>43</v>
      </c>
      <c r="O3206">
        <f t="shared" si="50"/>
        <v>146580.48000000001</v>
      </c>
    </row>
    <row r="3207" spans="1:15" x14ac:dyDescent="0.3">
      <c r="A3207">
        <v>3206</v>
      </c>
      <c r="B3207">
        <v>10</v>
      </c>
      <c r="C3207">
        <v>4</v>
      </c>
      <c r="D3207">
        <v>2024</v>
      </c>
      <c r="E3207" t="s">
        <v>62</v>
      </c>
      <c r="F3207" t="s">
        <v>37</v>
      </c>
      <c r="G3207">
        <v>4</v>
      </c>
      <c r="H3207">
        <v>37104.51</v>
      </c>
      <c r="I3207" t="s">
        <v>620</v>
      </c>
      <c r="J3207">
        <v>58</v>
      </c>
      <c r="K3207" t="s">
        <v>23</v>
      </c>
      <c r="L3207" t="s">
        <v>52</v>
      </c>
      <c r="M3207">
        <v>3</v>
      </c>
      <c r="N3207" t="s">
        <v>53</v>
      </c>
      <c r="O3207">
        <f t="shared" si="50"/>
        <v>148418.04</v>
      </c>
    </row>
    <row r="3208" spans="1:15" x14ac:dyDescent="0.3">
      <c r="A3208">
        <v>3207</v>
      </c>
      <c r="B3208">
        <v>10</v>
      </c>
      <c r="C3208">
        <v>4</v>
      </c>
      <c r="D3208">
        <v>2024</v>
      </c>
      <c r="E3208" t="s">
        <v>62</v>
      </c>
      <c r="F3208" t="s">
        <v>21</v>
      </c>
      <c r="G3208">
        <v>2</v>
      </c>
      <c r="H3208">
        <v>68121.490000000005</v>
      </c>
      <c r="I3208" t="s">
        <v>196</v>
      </c>
      <c r="J3208">
        <v>23</v>
      </c>
      <c r="K3208" t="s">
        <v>23</v>
      </c>
      <c r="L3208" t="s">
        <v>35</v>
      </c>
      <c r="M3208">
        <v>1</v>
      </c>
      <c r="N3208" t="s">
        <v>25</v>
      </c>
      <c r="O3208">
        <f t="shared" si="50"/>
        <v>136242.98000000001</v>
      </c>
    </row>
    <row r="3209" spans="1:15" x14ac:dyDescent="0.3">
      <c r="A3209">
        <v>3208</v>
      </c>
      <c r="B3209">
        <v>10</v>
      </c>
      <c r="C3209">
        <v>4</v>
      </c>
      <c r="D3209">
        <v>2024</v>
      </c>
      <c r="E3209" t="s">
        <v>62</v>
      </c>
      <c r="F3209" t="s">
        <v>15</v>
      </c>
      <c r="G3209">
        <v>1</v>
      </c>
      <c r="H3209">
        <v>15030.74</v>
      </c>
      <c r="I3209" t="s">
        <v>481</v>
      </c>
      <c r="J3209">
        <v>33</v>
      </c>
      <c r="K3209" t="s">
        <v>79</v>
      </c>
      <c r="L3209" t="s">
        <v>52</v>
      </c>
      <c r="M3209">
        <v>2</v>
      </c>
      <c r="N3209" t="s">
        <v>19</v>
      </c>
      <c r="O3209">
        <f t="shared" si="50"/>
        <v>15030.74</v>
      </c>
    </row>
    <row r="3210" spans="1:15" x14ac:dyDescent="0.3">
      <c r="A3210">
        <v>3209</v>
      </c>
      <c r="B3210">
        <v>10</v>
      </c>
      <c r="C3210">
        <v>4</v>
      </c>
      <c r="D3210">
        <v>2024</v>
      </c>
      <c r="E3210" t="s">
        <v>62</v>
      </c>
      <c r="F3210" t="s">
        <v>37</v>
      </c>
      <c r="G3210">
        <v>4</v>
      </c>
      <c r="H3210">
        <v>30822.82</v>
      </c>
      <c r="I3210" t="s">
        <v>257</v>
      </c>
      <c r="J3210">
        <v>22</v>
      </c>
      <c r="K3210" t="s">
        <v>69</v>
      </c>
      <c r="L3210" t="s">
        <v>35</v>
      </c>
      <c r="M3210">
        <v>5</v>
      </c>
      <c r="N3210" t="s">
        <v>97</v>
      </c>
      <c r="O3210">
        <f t="shared" si="50"/>
        <v>123291.28</v>
      </c>
    </row>
    <row r="3211" spans="1:15" x14ac:dyDescent="0.3">
      <c r="A3211">
        <v>3210</v>
      </c>
      <c r="B3211">
        <v>11</v>
      </c>
      <c r="C3211">
        <v>4</v>
      </c>
      <c r="D3211">
        <v>2024</v>
      </c>
      <c r="E3211" t="s">
        <v>67</v>
      </c>
      <c r="F3211" t="s">
        <v>15</v>
      </c>
      <c r="G3211">
        <v>7</v>
      </c>
      <c r="H3211">
        <v>35144.480000000003</v>
      </c>
      <c r="I3211" t="s">
        <v>652</v>
      </c>
      <c r="J3211">
        <v>51</v>
      </c>
      <c r="K3211" t="s">
        <v>23</v>
      </c>
      <c r="L3211" t="s">
        <v>24</v>
      </c>
      <c r="M3211">
        <v>5</v>
      </c>
      <c r="N3211" t="s">
        <v>86</v>
      </c>
      <c r="O3211">
        <f t="shared" si="50"/>
        <v>246011.36000000002</v>
      </c>
    </row>
    <row r="3212" spans="1:15" x14ac:dyDescent="0.3">
      <c r="A3212">
        <v>3211</v>
      </c>
      <c r="B3212">
        <v>11</v>
      </c>
      <c r="C3212">
        <v>4</v>
      </c>
      <c r="D3212">
        <v>2024</v>
      </c>
      <c r="E3212" t="s">
        <v>67</v>
      </c>
      <c r="F3212" t="s">
        <v>45</v>
      </c>
      <c r="G3212">
        <v>6</v>
      </c>
      <c r="H3212">
        <v>11015.28</v>
      </c>
      <c r="I3212" t="s">
        <v>321</v>
      </c>
      <c r="J3212">
        <v>23</v>
      </c>
      <c r="K3212" t="s">
        <v>95</v>
      </c>
      <c r="L3212" t="s">
        <v>35</v>
      </c>
      <c r="M3212">
        <v>2</v>
      </c>
      <c r="N3212" t="s">
        <v>48</v>
      </c>
      <c r="O3212">
        <f t="shared" si="50"/>
        <v>66091.680000000008</v>
      </c>
    </row>
    <row r="3213" spans="1:15" x14ac:dyDescent="0.3">
      <c r="A3213">
        <v>3212</v>
      </c>
      <c r="B3213">
        <v>11</v>
      </c>
      <c r="C3213">
        <v>4</v>
      </c>
      <c r="D3213">
        <v>2024</v>
      </c>
      <c r="E3213" t="s">
        <v>67</v>
      </c>
      <c r="F3213" t="s">
        <v>21</v>
      </c>
      <c r="G3213">
        <v>6</v>
      </c>
      <c r="H3213">
        <v>31897.43</v>
      </c>
      <c r="I3213" t="s">
        <v>766</v>
      </c>
      <c r="J3213">
        <v>50</v>
      </c>
      <c r="K3213" t="s">
        <v>92</v>
      </c>
      <c r="L3213" t="s">
        <v>35</v>
      </c>
      <c r="M3213">
        <v>4</v>
      </c>
      <c r="N3213" t="s">
        <v>25</v>
      </c>
      <c r="O3213">
        <f t="shared" si="50"/>
        <v>191384.58000000002</v>
      </c>
    </row>
    <row r="3214" spans="1:15" x14ac:dyDescent="0.3">
      <c r="A3214">
        <v>3213</v>
      </c>
      <c r="B3214">
        <v>11</v>
      </c>
      <c r="C3214">
        <v>4</v>
      </c>
      <c r="D3214">
        <v>2024</v>
      </c>
      <c r="E3214" t="s">
        <v>67</v>
      </c>
      <c r="F3214" t="s">
        <v>21</v>
      </c>
      <c r="G3214">
        <v>9</v>
      </c>
      <c r="H3214">
        <v>26422.6</v>
      </c>
      <c r="I3214" t="s">
        <v>763</v>
      </c>
      <c r="J3214">
        <v>32</v>
      </c>
      <c r="K3214" t="s">
        <v>119</v>
      </c>
      <c r="L3214" t="s">
        <v>35</v>
      </c>
      <c r="M3214">
        <v>4</v>
      </c>
      <c r="N3214" t="s">
        <v>25</v>
      </c>
      <c r="O3214">
        <f t="shared" si="50"/>
        <v>237803.4</v>
      </c>
    </row>
    <row r="3215" spans="1:15" x14ac:dyDescent="0.3">
      <c r="A3215">
        <v>3214</v>
      </c>
      <c r="B3215">
        <v>12</v>
      </c>
      <c r="C3215">
        <v>4</v>
      </c>
      <c r="D3215">
        <v>2024</v>
      </c>
      <c r="E3215" t="s">
        <v>74</v>
      </c>
      <c r="F3215" t="s">
        <v>45</v>
      </c>
      <c r="G3215">
        <v>2</v>
      </c>
      <c r="H3215">
        <v>40362.18</v>
      </c>
      <c r="I3215" t="s">
        <v>704</v>
      </c>
      <c r="J3215">
        <v>32</v>
      </c>
      <c r="K3215" t="s">
        <v>23</v>
      </c>
      <c r="L3215" t="s">
        <v>18</v>
      </c>
      <c r="M3215">
        <v>4</v>
      </c>
      <c r="N3215" t="s">
        <v>90</v>
      </c>
      <c r="O3215">
        <f t="shared" si="50"/>
        <v>80724.36</v>
      </c>
    </row>
    <row r="3216" spans="1:15" x14ac:dyDescent="0.3">
      <c r="A3216">
        <v>3215</v>
      </c>
      <c r="B3216">
        <v>12</v>
      </c>
      <c r="C3216">
        <v>4</v>
      </c>
      <c r="D3216">
        <v>2024</v>
      </c>
      <c r="E3216" t="s">
        <v>74</v>
      </c>
      <c r="F3216" t="s">
        <v>21</v>
      </c>
      <c r="G3216">
        <v>4</v>
      </c>
      <c r="H3216">
        <v>30184.63</v>
      </c>
      <c r="I3216" t="s">
        <v>73</v>
      </c>
      <c r="J3216">
        <v>31</v>
      </c>
      <c r="K3216" t="s">
        <v>79</v>
      </c>
      <c r="L3216" t="s">
        <v>35</v>
      </c>
      <c r="M3216">
        <v>2</v>
      </c>
      <c r="N3216" t="s">
        <v>65</v>
      </c>
      <c r="O3216">
        <f t="shared" si="50"/>
        <v>120738.52</v>
      </c>
    </row>
    <row r="3217" spans="1:15" x14ac:dyDescent="0.3">
      <c r="A3217">
        <v>3216</v>
      </c>
      <c r="B3217">
        <v>12</v>
      </c>
      <c r="C3217">
        <v>4</v>
      </c>
      <c r="D3217">
        <v>2024</v>
      </c>
      <c r="E3217" t="s">
        <v>74</v>
      </c>
      <c r="F3217" t="s">
        <v>32</v>
      </c>
      <c r="G3217">
        <v>5</v>
      </c>
      <c r="H3217">
        <v>53570.93</v>
      </c>
      <c r="I3217" t="s">
        <v>495</v>
      </c>
      <c r="J3217">
        <v>56</v>
      </c>
      <c r="K3217" t="s">
        <v>64</v>
      </c>
      <c r="L3217" t="s">
        <v>24</v>
      </c>
      <c r="M3217">
        <v>5</v>
      </c>
      <c r="N3217" t="s">
        <v>101</v>
      </c>
      <c r="O3217">
        <f t="shared" si="50"/>
        <v>267854.65000000002</v>
      </c>
    </row>
    <row r="3218" spans="1:15" x14ac:dyDescent="0.3">
      <c r="A3218">
        <v>3217</v>
      </c>
      <c r="B3218">
        <v>12</v>
      </c>
      <c r="C3218">
        <v>4</v>
      </c>
      <c r="D3218">
        <v>2024</v>
      </c>
      <c r="E3218" t="s">
        <v>74</v>
      </c>
      <c r="F3218" t="s">
        <v>15</v>
      </c>
      <c r="G3218">
        <v>1</v>
      </c>
      <c r="H3218">
        <v>40595.949999999997</v>
      </c>
      <c r="I3218" t="s">
        <v>1032</v>
      </c>
      <c r="J3218">
        <v>22</v>
      </c>
      <c r="K3218" t="s">
        <v>135</v>
      </c>
      <c r="L3218" t="s">
        <v>52</v>
      </c>
      <c r="M3218">
        <v>5</v>
      </c>
      <c r="N3218" t="s">
        <v>31</v>
      </c>
      <c r="O3218">
        <f t="shared" si="50"/>
        <v>40595.949999999997</v>
      </c>
    </row>
    <row r="3219" spans="1:15" x14ac:dyDescent="0.3">
      <c r="A3219">
        <v>3218</v>
      </c>
      <c r="B3219">
        <v>13</v>
      </c>
      <c r="C3219">
        <v>4</v>
      </c>
      <c r="D3219">
        <v>2024</v>
      </c>
      <c r="E3219" t="s">
        <v>20</v>
      </c>
      <c r="F3219" t="s">
        <v>37</v>
      </c>
      <c r="G3219">
        <v>8</v>
      </c>
      <c r="H3219">
        <v>17785.73</v>
      </c>
      <c r="I3219" t="s">
        <v>332</v>
      </c>
      <c r="J3219">
        <v>43</v>
      </c>
      <c r="K3219" t="s">
        <v>27</v>
      </c>
      <c r="L3219" t="s">
        <v>18</v>
      </c>
      <c r="M3219">
        <v>1</v>
      </c>
      <c r="N3219" t="s">
        <v>40</v>
      </c>
      <c r="O3219">
        <f t="shared" si="50"/>
        <v>142285.84</v>
      </c>
    </row>
    <row r="3220" spans="1:15" x14ac:dyDescent="0.3">
      <c r="A3220">
        <v>3219</v>
      </c>
      <c r="B3220">
        <v>13</v>
      </c>
      <c r="C3220">
        <v>4</v>
      </c>
      <c r="D3220">
        <v>2024</v>
      </c>
      <c r="E3220" t="s">
        <v>20</v>
      </c>
      <c r="F3220" t="s">
        <v>45</v>
      </c>
      <c r="G3220">
        <v>8</v>
      </c>
      <c r="H3220">
        <v>55003.68</v>
      </c>
      <c r="I3220" t="s">
        <v>894</v>
      </c>
      <c r="J3220">
        <v>34</v>
      </c>
      <c r="K3220" t="s">
        <v>27</v>
      </c>
      <c r="L3220" t="s">
        <v>24</v>
      </c>
      <c r="M3220">
        <v>4</v>
      </c>
      <c r="N3220" t="s">
        <v>48</v>
      </c>
      <c r="O3220">
        <f t="shared" si="50"/>
        <v>440029.44</v>
      </c>
    </row>
    <row r="3221" spans="1:15" x14ac:dyDescent="0.3">
      <c r="A3221">
        <v>3220</v>
      </c>
      <c r="B3221">
        <v>13</v>
      </c>
      <c r="C3221">
        <v>4</v>
      </c>
      <c r="D3221">
        <v>2024</v>
      </c>
      <c r="E3221" t="s">
        <v>20</v>
      </c>
      <c r="F3221" t="s">
        <v>32</v>
      </c>
      <c r="G3221">
        <v>6</v>
      </c>
      <c r="H3221">
        <v>15953.73</v>
      </c>
      <c r="I3221" t="s">
        <v>586</v>
      </c>
      <c r="J3221">
        <v>33</v>
      </c>
      <c r="K3221" t="s">
        <v>135</v>
      </c>
      <c r="L3221" t="s">
        <v>18</v>
      </c>
      <c r="M3221">
        <v>2</v>
      </c>
      <c r="N3221" t="s">
        <v>43</v>
      </c>
      <c r="O3221">
        <f t="shared" si="50"/>
        <v>95722.38</v>
      </c>
    </row>
    <row r="3222" spans="1:15" x14ac:dyDescent="0.3">
      <c r="A3222">
        <v>3221</v>
      </c>
      <c r="B3222">
        <v>13</v>
      </c>
      <c r="C3222">
        <v>4</v>
      </c>
      <c r="D3222">
        <v>2024</v>
      </c>
      <c r="E3222" t="s">
        <v>20</v>
      </c>
      <c r="F3222" t="s">
        <v>37</v>
      </c>
      <c r="G3222">
        <v>5</v>
      </c>
      <c r="H3222">
        <v>60342.95</v>
      </c>
      <c r="I3222" t="s">
        <v>340</v>
      </c>
      <c r="J3222">
        <v>52</v>
      </c>
      <c r="K3222" t="s">
        <v>27</v>
      </c>
      <c r="L3222" t="s">
        <v>52</v>
      </c>
      <c r="M3222">
        <v>1</v>
      </c>
      <c r="N3222" t="s">
        <v>53</v>
      </c>
      <c r="O3222">
        <f t="shared" si="50"/>
        <v>301714.75</v>
      </c>
    </row>
    <row r="3223" spans="1:15" x14ac:dyDescent="0.3">
      <c r="A3223">
        <v>3222</v>
      </c>
      <c r="B3223">
        <v>14</v>
      </c>
      <c r="C3223">
        <v>4</v>
      </c>
      <c r="D3223">
        <v>2024</v>
      </c>
      <c r="E3223" t="s">
        <v>29</v>
      </c>
      <c r="F3223" t="s">
        <v>37</v>
      </c>
      <c r="G3223">
        <v>8</v>
      </c>
      <c r="H3223">
        <v>65885.33</v>
      </c>
      <c r="I3223" t="s">
        <v>774</v>
      </c>
      <c r="J3223">
        <v>55</v>
      </c>
      <c r="K3223" t="s">
        <v>23</v>
      </c>
      <c r="L3223" t="s">
        <v>52</v>
      </c>
      <c r="M3223">
        <v>5</v>
      </c>
      <c r="N3223" t="s">
        <v>40</v>
      </c>
      <c r="O3223">
        <f t="shared" si="50"/>
        <v>527082.64</v>
      </c>
    </row>
    <row r="3224" spans="1:15" x14ac:dyDescent="0.3">
      <c r="A3224">
        <v>3223</v>
      </c>
      <c r="B3224">
        <v>14</v>
      </c>
      <c r="C3224">
        <v>4</v>
      </c>
      <c r="D3224">
        <v>2024</v>
      </c>
      <c r="E3224" t="s">
        <v>29</v>
      </c>
      <c r="F3224" t="s">
        <v>45</v>
      </c>
      <c r="G3224">
        <v>3</v>
      </c>
      <c r="H3224">
        <v>29346.720000000001</v>
      </c>
      <c r="I3224" t="s">
        <v>313</v>
      </c>
      <c r="J3224">
        <v>40</v>
      </c>
      <c r="K3224" t="s">
        <v>34</v>
      </c>
      <c r="L3224" t="s">
        <v>52</v>
      </c>
      <c r="M3224">
        <v>1</v>
      </c>
      <c r="N3224" t="s">
        <v>90</v>
      </c>
      <c r="O3224">
        <f t="shared" si="50"/>
        <v>88040.16</v>
      </c>
    </row>
    <row r="3225" spans="1:15" x14ac:dyDescent="0.3">
      <c r="A3225">
        <v>3224</v>
      </c>
      <c r="B3225">
        <v>14</v>
      </c>
      <c r="C3225">
        <v>4</v>
      </c>
      <c r="D3225">
        <v>2024</v>
      </c>
      <c r="E3225" t="s">
        <v>29</v>
      </c>
      <c r="F3225" t="s">
        <v>32</v>
      </c>
      <c r="G3225">
        <v>3</v>
      </c>
      <c r="H3225">
        <v>65568.56</v>
      </c>
      <c r="I3225" t="s">
        <v>967</v>
      </c>
      <c r="J3225">
        <v>30</v>
      </c>
      <c r="K3225" t="s">
        <v>69</v>
      </c>
      <c r="L3225" t="s">
        <v>18</v>
      </c>
      <c r="M3225">
        <v>4</v>
      </c>
      <c r="N3225" t="s">
        <v>101</v>
      </c>
      <c r="O3225">
        <f t="shared" si="50"/>
        <v>196705.68</v>
      </c>
    </row>
    <row r="3226" spans="1:15" x14ac:dyDescent="0.3">
      <c r="A3226">
        <v>3225</v>
      </c>
      <c r="B3226">
        <v>14</v>
      </c>
      <c r="C3226">
        <v>4</v>
      </c>
      <c r="D3226">
        <v>2024</v>
      </c>
      <c r="E3226" t="s">
        <v>29</v>
      </c>
      <c r="F3226" t="s">
        <v>37</v>
      </c>
      <c r="G3226">
        <v>2</v>
      </c>
      <c r="H3226">
        <v>57580.49</v>
      </c>
      <c r="I3226" t="s">
        <v>142</v>
      </c>
      <c r="J3226">
        <v>50</v>
      </c>
      <c r="K3226" t="s">
        <v>69</v>
      </c>
      <c r="L3226" t="s">
        <v>18</v>
      </c>
      <c r="M3226">
        <v>3</v>
      </c>
      <c r="N3226" t="s">
        <v>40</v>
      </c>
      <c r="O3226">
        <f t="shared" si="50"/>
        <v>115160.98</v>
      </c>
    </row>
    <row r="3227" spans="1:15" x14ac:dyDescent="0.3">
      <c r="A3227">
        <v>3226</v>
      </c>
      <c r="B3227">
        <v>15</v>
      </c>
      <c r="C3227">
        <v>4</v>
      </c>
      <c r="D3227">
        <v>2024</v>
      </c>
      <c r="E3227" t="s">
        <v>44</v>
      </c>
      <c r="F3227" t="s">
        <v>37</v>
      </c>
      <c r="G3227">
        <v>5</v>
      </c>
      <c r="H3227">
        <v>65346.14</v>
      </c>
      <c r="I3227" t="s">
        <v>1041</v>
      </c>
      <c r="J3227">
        <v>46</v>
      </c>
      <c r="K3227" t="s">
        <v>152</v>
      </c>
      <c r="L3227" t="s">
        <v>52</v>
      </c>
      <c r="M3227">
        <v>4</v>
      </c>
      <c r="N3227" t="s">
        <v>97</v>
      </c>
      <c r="O3227">
        <f t="shared" si="50"/>
        <v>326730.7</v>
      </c>
    </row>
    <row r="3228" spans="1:15" x14ac:dyDescent="0.3">
      <c r="A3228">
        <v>3227</v>
      </c>
      <c r="B3228">
        <v>15</v>
      </c>
      <c r="C3228">
        <v>4</v>
      </c>
      <c r="D3228">
        <v>2024</v>
      </c>
      <c r="E3228" t="s">
        <v>44</v>
      </c>
      <c r="F3228" t="s">
        <v>32</v>
      </c>
      <c r="G3228">
        <v>3</v>
      </c>
      <c r="H3228">
        <v>49976.21</v>
      </c>
      <c r="I3228" t="s">
        <v>264</v>
      </c>
      <c r="J3228">
        <v>51</v>
      </c>
      <c r="K3228" t="s">
        <v>92</v>
      </c>
      <c r="L3228" t="s">
        <v>52</v>
      </c>
      <c r="M3228">
        <v>4</v>
      </c>
      <c r="N3228" t="s">
        <v>101</v>
      </c>
      <c r="O3228">
        <f t="shared" si="50"/>
        <v>149928.63</v>
      </c>
    </row>
    <row r="3229" spans="1:15" x14ac:dyDescent="0.3">
      <c r="A3229">
        <v>3228</v>
      </c>
      <c r="B3229">
        <v>15</v>
      </c>
      <c r="C3229">
        <v>4</v>
      </c>
      <c r="D3229">
        <v>2024</v>
      </c>
      <c r="E3229" t="s">
        <v>44</v>
      </c>
      <c r="F3229" t="s">
        <v>21</v>
      </c>
      <c r="G3229">
        <v>3</v>
      </c>
      <c r="H3229">
        <v>24138.639999999999</v>
      </c>
      <c r="I3229" t="s">
        <v>1033</v>
      </c>
      <c r="J3229">
        <v>51</v>
      </c>
      <c r="K3229" t="s">
        <v>47</v>
      </c>
      <c r="L3229" t="s">
        <v>24</v>
      </c>
      <c r="M3229">
        <v>2</v>
      </c>
      <c r="N3229" t="s">
        <v>25</v>
      </c>
      <c r="O3229">
        <f t="shared" si="50"/>
        <v>72415.92</v>
      </c>
    </row>
    <row r="3230" spans="1:15" x14ac:dyDescent="0.3">
      <c r="A3230">
        <v>3229</v>
      </c>
      <c r="B3230">
        <v>15</v>
      </c>
      <c r="C3230">
        <v>4</v>
      </c>
      <c r="D3230">
        <v>2024</v>
      </c>
      <c r="E3230" t="s">
        <v>44</v>
      </c>
      <c r="F3230" t="s">
        <v>37</v>
      </c>
      <c r="G3230">
        <v>6</v>
      </c>
      <c r="H3230">
        <v>63671.39</v>
      </c>
      <c r="I3230" t="s">
        <v>1042</v>
      </c>
      <c r="J3230">
        <v>44</v>
      </c>
      <c r="K3230" t="s">
        <v>119</v>
      </c>
      <c r="L3230" t="s">
        <v>52</v>
      </c>
      <c r="M3230">
        <v>3</v>
      </c>
      <c r="N3230" t="s">
        <v>97</v>
      </c>
      <c r="O3230">
        <f t="shared" si="50"/>
        <v>382028.33999999997</v>
      </c>
    </row>
    <row r="3231" spans="1:15" x14ac:dyDescent="0.3">
      <c r="A3231">
        <v>3230</v>
      </c>
      <c r="B3231">
        <v>16</v>
      </c>
      <c r="C3231">
        <v>4</v>
      </c>
      <c r="D3231">
        <v>2024</v>
      </c>
      <c r="E3231" t="s">
        <v>54</v>
      </c>
      <c r="F3231" t="s">
        <v>15</v>
      </c>
      <c r="G3231">
        <v>8</v>
      </c>
      <c r="H3231">
        <v>21055.9</v>
      </c>
      <c r="I3231" t="s">
        <v>358</v>
      </c>
      <c r="J3231">
        <v>32</v>
      </c>
      <c r="K3231" t="s">
        <v>112</v>
      </c>
      <c r="L3231" t="s">
        <v>35</v>
      </c>
      <c r="M3231">
        <v>3</v>
      </c>
      <c r="N3231" t="s">
        <v>19</v>
      </c>
      <c r="O3231">
        <f t="shared" si="50"/>
        <v>168447.2</v>
      </c>
    </row>
    <row r="3232" spans="1:15" x14ac:dyDescent="0.3">
      <c r="A3232">
        <v>3231</v>
      </c>
      <c r="B3232">
        <v>16</v>
      </c>
      <c r="C3232">
        <v>4</v>
      </c>
      <c r="D3232">
        <v>2024</v>
      </c>
      <c r="E3232" t="s">
        <v>54</v>
      </c>
      <c r="F3232" t="s">
        <v>32</v>
      </c>
      <c r="G3232">
        <v>2</v>
      </c>
      <c r="H3232">
        <v>22783.63</v>
      </c>
      <c r="I3232" t="s">
        <v>659</v>
      </c>
      <c r="J3232">
        <v>26</v>
      </c>
      <c r="K3232" t="s">
        <v>112</v>
      </c>
      <c r="L3232" t="s">
        <v>18</v>
      </c>
      <c r="M3232">
        <v>3</v>
      </c>
      <c r="N3232" t="s">
        <v>43</v>
      </c>
      <c r="O3232">
        <f t="shared" si="50"/>
        <v>45567.26</v>
      </c>
    </row>
    <row r="3233" spans="1:15" x14ac:dyDescent="0.3">
      <c r="A3233">
        <v>3232</v>
      </c>
      <c r="B3233">
        <v>16</v>
      </c>
      <c r="C3233">
        <v>4</v>
      </c>
      <c r="D3233">
        <v>2024</v>
      </c>
      <c r="E3233" t="s">
        <v>54</v>
      </c>
      <c r="F3233" t="s">
        <v>37</v>
      </c>
      <c r="G3233">
        <v>4</v>
      </c>
      <c r="H3233">
        <v>26263.78</v>
      </c>
      <c r="I3233" t="s">
        <v>129</v>
      </c>
      <c r="J3233">
        <v>43</v>
      </c>
      <c r="K3233" t="s">
        <v>27</v>
      </c>
      <c r="L3233" t="s">
        <v>24</v>
      </c>
      <c r="M3233">
        <v>5</v>
      </c>
      <c r="N3233" t="s">
        <v>97</v>
      </c>
      <c r="O3233">
        <f t="shared" si="50"/>
        <v>105055.12</v>
      </c>
    </row>
    <row r="3234" spans="1:15" x14ac:dyDescent="0.3">
      <c r="A3234">
        <v>3233</v>
      </c>
      <c r="B3234">
        <v>17</v>
      </c>
      <c r="C3234">
        <v>4</v>
      </c>
      <c r="D3234">
        <v>2024</v>
      </c>
      <c r="E3234" t="s">
        <v>62</v>
      </c>
      <c r="F3234" t="s">
        <v>45</v>
      </c>
      <c r="G3234">
        <v>7</v>
      </c>
      <c r="H3234">
        <v>28254.78</v>
      </c>
      <c r="I3234" t="s">
        <v>580</v>
      </c>
      <c r="J3234">
        <v>20</v>
      </c>
      <c r="K3234" t="s">
        <v>56</v>
      </c>
      <c r="L3234" t="s">
        <v>18</v>
      </c>
      <c r="M3234">
        <v>1</v>
      </c>
      <c r="N3234" t="s">
        <v>104</v>
      </c>
      <c r="O3234">
        <f t="shared" si="50"/>
        <v>197783.46</v>
      </c>
    </row>
    <row r="3235" spans="1:15" x14ac:dyDescent="0.3">
      <c r="A3235">
        <v>3234</v>
      </c>
      <c r="B3235">
        <v>17</v>
      </c>
      <c r="C3235">
        <v>4</v>
      </c>
      <c r="D3235">
        <v>2024</v>
      </c>
      <c r="E3235" t="s">
        <v>62</v>
      </c>
      <c r="F3235" t="s">
        <v>15</v>
      </c>
      <c r="G3235">
        <v>1</v>
      </c>
      <c r="H3235">
        <v>40868.78</v>
      </c>
      <c r="I3235" t="s">
        <v>1021</v>
      </c>
      <c r="J3235">
        <v>53</v>
      </c>
      <c r="K3235" t="s">
        <v>17</v>
      </c>
      <c r="L3235" t="s">
        <v>52</v>
      </c>
      <c r="M3235">
        <v>5</v>
      </c>
      <c r="N3235" t="s">
        <v>19</v>
      </c>
      <c r="O3235">
        <f t="shared" si="50"/>
        <v>40868.78</v>
      </c>
    </row>
    <row r="3236" spans="1:15" x14ac:dyDescent="0.3">
      <c r="A3236">
        <v>3235</v>
      </c>
      <c r="B3236">
        <v>17</v>
      </c>
      <c r="C3236">
        <v>4</v>
      </c>
      <c r="D3236">
        <v>2024</v>
      </c>
      <c r="E3236" t="s">
        <v>62</v>
      </c>
      <c r="F3236" t="s">
        <v>37</v>
      </c>
      <c r="G3236">
        <v>1</v>
      </c>
      <c r="H3236">
        <v>52807.44</v>
      </c>
      <c r="I3236" t="s">
        <v>673</v>
      </c>
      <c r="J3236">
        <v>22</v>
      </c>
      <c r="K3236" t="s">
        <v>27</v>
      </c>
      <c r="L3236" t="s">
        <v>35</v>
      </c>
      <c r="M3236">
        <v>3</v>
      </c>
      <c r="N3236" t="s">
        <v>97</v>
      </c>
      <c r="O3236">
        <f t="shared" si="50"/>
        <v>52807.44</v>
      </c>
    </row>
    <row r="3237" spans="1:15" x14ac:dyDescent="0.3">
      <c r="A3237">
        <v>3236</v>
      </c>
      <c r="B3237">
        <v>18</v>
      </c>
      <c r="C3237">
        <v>4</v>
      </c>
      <c r="D3237">
        <v>2024</v>
      </c>
      <c r="E3237" t="s">
        <v>67</v>
      </c>
      <c r="F3237" t="s">
        <v>15</v>
      </c>
      <c r="G3237">
        <v>7</v>
      </c>
      <c r="H3237">
        <v>65572.490000000005</v>
      </c>
      <c r="I3237" t="s">
        <v>673</v>
      </c>
      <c r="J3237">
        <v>37</v>
      </c>
      <c r="K3237" t="s">
        <v>79</v>
      </c>
      <c r="L3237" t="s">
        <v>52</v>
      </c>
      <c r="M3237">
        <v>2</v>
      </c>
      <c r="N3237" t="s">
        <v>86</v>
      </c>
      <c r="O3237">
        <f t="shared" si="50"/>
        <v>459007.43000000005</v>
      </c>
    </row>
    <row r="3238" spans="1:15" x14ac:dyDescent="0.3">
      <c r="A3238">
        <v>3237</v>
      </c>
      <c r="B3238">
        <v>18</v>
      </c>
      <c r="C3238">
        <v>4</v>
      </c>
      <c r="D3238">
        <v>2024</v>
      </c>
      <c r="E3238" t="s">
        <v>67</v>
      </c>
      <c r="F3238" t="s">
        <v>15</v>
      </c>
      <c r="G3238">
        <v>7</v>
      </c>
      <c r="H3238">
        <v>15306.26</v>
      </c>
      <c r="I3238" t="s">
        <v>851</v>
      </c>
      <c r="J3238">
        <v>37</v>
      </c>
      <c r="K3238" t="s">
        <v>64</v>
      </c>
      <c r="L3238" t="s">
        <v>18</v>
      </c>
      <c r="M3238">
        <v>4</v>
      </c>
      <c r="N3238" t="s">
        <v>19</v>
      </c>
      <c r="O3238">
        <f t="shared" si="50"/>
        <v>107143.82</v>
      </c>
    </row>
    <row r="3239" spans="1:15" x14ac:dyDescent="0.3">
      <c r="A3239">
        <v>3238</v>
      </c>
      <c r="B3239">
        <v>18</v>
      </c>
      <c r="C3239">
        <v>4</v>
      </c>
      <c r="D3239">
        <v>2024</v>
      </c>
      <c r="E3239" t="s">
        <v>67</v>
      </c>
      <c r="F3239" t="s">
        <v>21</v>
      </c>
      <c r="G3239">
        <v>1</v>
      </c>
      <c r="H3239">
        <v>67262.16</v>
      </c>
      <c r="I3239" t="s">
        <v>478</v>
      </c>
      <c r="J3239">
        <v>22</v>
      </c>
      <c r="K3239" t="s">
        <v>152</v>
      </c>
      <c r="L3239" t="s">
        <v>24</v>
      </c>
      <c r="M3239">
        <v>4</v>
      </c>
      <c r="N3239" t="s">
        <v>25</v>
      </c>
      <c r="O3239">
        <f t="shared" si="50"/>
        <v>67262.16</v>
      </c>
    </row>
    <row r="3240" spans="1:15" x14ac:dyDescent="0.3">
      <c r="A3240">
        <v>3239</v>
      </c>
      <c r="B3240">
        <v>19</v>
      </c>
      <c r="C3240">
        <v>4</v>
      </c>
      <c r="D3240">
        <v>2024</v>
      </c>
      <c r="E3240" t="s">
        <v>74</v>
      </c>
      <c r="F3240" t="s">
        <v>15</v>
      </c>
      <c r="G3240">
        <v>1</v>
      </c>
      <c r="H3240">
        <v>65279.38</v>
      </c>
      <c r="I3240" t="s">
        <v>683</v>
      </c>
      <c r="J3240">
        <v>27</v>
      </c>
      <c r="K3240" t="s">
        <v>56</v>
      </c>
      <c r="L3240" t="s">
        <v>18</v>
      </c>
      <c r="M3240">
        <v>5</v>
      </c>
      <c r="N3240" t="s">
        <v>31</v>
      </c>
      <c r="O3240">
        <f t="shared" si="50"/>
        <v>65279.38</v>
      </c>
    </row>
    <row r="3241" spans="1:15" x14ac:dyDescent="0.3">
      <c r="A3241">
        <v>3240</v>
      </c>
      <c r="B3241">
        <v>19</v>
      </c>
      <c r="C3241">
        <v>4</v>
      </c>
      <c r="D3241">
        <v>2024</v>
      </c>
      <c r="E3241" t="s">
        <v>74</v>
      </c>
      <c r="F3241" t="s">
        <v>21</v>
      </c>
      <c r="G3241">
        <v>4</v>
      </c>
      <c r="H3241">
        <v>13239.96</v>
      </c>
      <c r="I3241" t="s">
        <v>404</v>
      </c>
      <c r="J3241">
        <v>33</v>
      </c>
      <c r="K3241" t="s">
        <v>61</v>
      </c>
      <c r="L3241" t="s">
        <v>24</v>
      </c>
      <c r="M3241">
        <v>5</v>
      </c>
      <c r="N3241" t="s">
        <v>25</v>
      </c>
      <c r="O3241">
        <f t="shared" si="50"/>
        <v>52959.839999999997</v>
      </c>
    </row>
    <row r="3242" spans="1:15" x14ac:dyDescent="0.3">
      <c r="A3242">
        <v>3241</v>
      </c>
      <c r="B3242">
        <v>19</v>
      </c>
      <c r="C3242">
        <v>4</v>
      </c>
      <c r="D3242">
        <v>2024</v>
      </c>
      <c r="E3242" t="s">
        <v>74</v>
      </c>
      <c r="F3242" t="s">
        <v>32</v>
      </c>
      <c r="G3242">
        <v>5</v>
      </c>
      <c r="H3242">
        <v>31619.27</v>
      </c>
      <c r="I3242" t="s">
        <v>285</v>
      </c>
      <c r="J3242">
        <v>42</v>
      </c>
      <c r="K3242" t="s">
        <v>95</v>
      </c>
      <c r="L3242" t="s">
        <v>35</v>
      </c>
      <c r="M3242">
        <v>2</v>
      </c>
      <c r="N3242" t="s">
        <v>36</v>
      </c>
      <c r="O3242">
        <f t="shared" si="50"/>
        <v>158096.35</v>
      </c>
    </row>
    <row r="3243" spans="1:15" x14ac:dyDescent="0.3">
      <c r="A3243">
        <v>3242</v>
      </c>
      <c r="B3243">
        <v>20</v>
      </c>
      <c r="C3243">
        <v>4</v>
      </c>
      <c r="D3243">
        <v>2024</v>
      </c>
      <c r="E3243" t="s">
        <v>20</v>
      </c>
      <c r="F3243" t="s">
        <v>21</v>
      </c>
      <c r="G3243">
        <v>5</v>
      </c>
      <c r="H3243">
        <v>58788.6</v>
      </c>
      <c r="I3243" t="s">
        <v>470</v>
      </c>
      <c r="J3243">
        <v>42</v>
      </c>
      <c r="K3243" t="s">
        <v>23</v>
      </c>
      <c r="L3243" t="s">
        <v>52</v>
      </c>
      <c r="M3243">
        <v>4</v>
      </c>
      <c r="N3243" t="s">
        <v>65</v>
      </c>
      <c r="O3243">
        <f t="shared" si="50"/>
        <v>293943</v>
      </c>
    </row>
    <row r="3244" spans="1:15" x14ac:dyDescent="0.3">
      <c r="A3244">
        <v>3243</v>
      </c>
      <c r="B3244">
        <v>20</v>
      </c>
      <c r="C3244">
        <v>4</v>
      </c>
      <c r="D3244">
        <v>2024</v>
      </c>
      <c r="E3244" t="s">
        <v>20</v>
      </c>
      <c r="F3244" t="s">
        <v>45</v>
      </c>
      <c r="G3244">
        <v>4</v>
      </c>
      <c r="H3244">
        <v>46694.59</v>
      </c>
      <c r="I3244" t="s">
        <v>171</v>
      </c>
      <c r="J3244">
        <v>47</v>
      </c>
      <c r="K3244" t="s">
        <v>61</v>
      </c>
      <c r="L3244" t="s">
        <v>52</v>
      </c>
      <c r="M3244">
        <v>5</v>
      </c>
      <c r="N3244" t="s">
        <v>104</v>
      </c>
      <c r="O3244">
        <f t="shared" si="50"/>
        <v>186778.36</v>
      </c>
    </row>
    <row r="3245" spans="1:15" x14ac:dyDescent="0.3">
      <c r="A3245">
        <v>3244</v>
      </c>
      <c r="B3245">
        <v>20</v>
      </c>
      <c r="C3245">
        <v>4</v>
      </c>
      <c r="D3245">
        <v>2024</v>
      </c>
      <c r="E3245" t="s">
        <v>20</v>
      </c>
      <c r="F3245" t="s">
        <v>37</v>
      </c>
      <c r="G3245">
        <v>8</v>
      </c>
      <c r="H3245">
        <v>56745.64</v>
      </c>
      <c r="I3245" t="s">
        <v>301</v>
      </c>
      <c r="J3245">
        <v>31</v>
      </c>
      <c r="K3245" t="s">
        <v>64</v>
      </c>
      <c r="L3245" t="s">
        <v>35</v>
      </c>
      <c r="M3245">
        <v>1</v>
      </c>
      <c r="N3245" t="s">
        <v>97</v>
      </c>
      <c r="O3245">
        <f t="shared" si="50"/>
        <v>453965.12</v>
      </c>
    </row>
    <row r="3246" spans="1:15" x14ac:dyDescent="0.3">
      <c r="A3246">
        <v>3245</v>
      </c>
      <c r="B3246">
        <v>21</v>
      </c>
      <c r="C3246">
        <v>4</v>
      </c>
      <c r="D3246">
        <v>2024</v>
      </c>
      <c r="E3246" t="s">
        <v>29</v>
      </c>
      <c r="F3246" t="s">
        <v>32</v>
      </c>
      <c r="G3246">
        <v>7</v>
      </c>
      <c r="H3246">
        <v>53142</v>
      </c>
      <c r="I3246" t="s">
        <v>158</v>
      </c>
      <c r="J3246">
        <v>39</v>
      </c>
      <c r="K3246" t="s">
        <v>17</v>
      </c>
      <c r="L3246" t="s">
        <v>18</v>
      </c>
      <c r="M3246">
        <v>5</v>
      </c>
      <c r="N3246" t="s">
        <v>43</v>
      </c>
      <c r="O3246">
        <f t="shared" si="50"/>
        <v>371994</v>
      </c>
    </row>
    <row r="3247" spans="1:15" x14ac:dyDescent="0.3">
      <c r="A3247">
        <v>3246</v>
      </c>
      <c r="B3247">
        <v>21</v>
      </c>
      <c r="C3247">
        <v>4</v>
      </c>
      <c r="D3247">
        <v>2024</v>
      </c>
      <c r="E3247" t="s">
        <v>29</v>
      </c>
      <c r="F3247" t="s">
        <v>32</v>
      </c>
      <c r="G3247">
        <v>9</v>
      </c>
      <c r="H3247">
        <v>39806.21</v>
      </c>
      <c r="I3247" t="s">
        <v>165</v>
      </c>
      <c r="J3247">
        <v>45</v>
      </c>
      <c r="K3247" t="s">
        <v>27</v>
      </c>
      <c r="L3247" t="s">
        <v>35</v>
      </c>
      <c r="M3247">
        <v>5</v>
      </c>
      <c r="N3247" t="s">
        <v>43</v>
      </c>
      <c r="O3247">
        <f t="shared" si="50"/>
        <v>358255.89</v>
      </c>
    </row>
    <row r="3248" spans="1:15" x14ac:dyDescent="0.3">
      <c r="A3248">
        <v>3247</v>
      </c>
      <c r="B3248">
        <v>21</v>
      </c>
      <c r="C3248">
        <v>4</v>
      </c>
      <c r="D3248">
        <v>2024</v>
      </c>
      <c r="E3248" t="s">
        <v>29</v>
      </c>
      <c r="F3248" t="s">
        <v>45</v>
      </c>
      <c r="G3248">
        <v>7</v>
      </c>
      <c r="H3248">
        <v>12473.08</v>
      </c>
      <c r="I3248" t="s">
        <v>684</v>
      </c>
      <c r="J3248">
        <v>47</v>
      </c>
      <c r="K3248" t="s">
        <v>27</v>
      </c>
      <c r="L3248" t="s">
        <v>52</v>
      </c>
      <c r="M3248">
        <v>3</v>
      </c>
      <c r="N3248" t="s">
        <v>90</v>
      </c>
      <c r="O3248">
        <f t="shared" si="50"/>
        <v>87311.56</v>
      </c>
    </row>
    <row r="3249" spans="1:15" x14ac:dyDescent="0.3">
      <c r="A3249">
        <v>3248</v>
      </c>
      <c r="B3249">
        <v>22</v>
      </c>
      <c r="C3249">
        <v>4</v>
      </c>
      <c r="D3249">
        <v>2024</v>
      </c>
      <c r="E3249" t="s">
        <v>44</v>
      </c>
      <c r="F3249" t="s">
        <v>21</v>
      </c>
      <c r="G3249">
        <v>1</v>
      </c>
      <c r="H3249">
        <v>45056.09</v>
      </c>
      <c r="I3249" t="s">
        <v>582</v>
      </c>
      <c r="J3249">
        <v>36</v>
      </c>
      <c r="K3249" t="s">
        <v>17</v>
      </c>
      <c r="L3249" t="s">
        <v>24</v>
      </c>
      <c r="M3249">
        <v>1</v>
      </c>
      <c r="N3249" t="s">
        <v>28</v>
      </c>
      <c r="O3249">
        <f t="shared" si="50"/>
        <v>45056.09</v>
      </c>
    </row>
    <row r="3250" spans="1:15" x14ac:dyDescent="0.3">
      <c r="A3250">
        <v>3249</v>
      </c>
      <c r="B3250">
        <v>22</v>
      </c>
      <c r="C3250">
        <v>4</v>
      </c>
      <c r="D3250">
        <v>2024</v>
      </c>
      <c r="E3250" t="s">
        <v>44</v>
      </c>
      <c r="F3250" t="s">
        <v>37</v>
      </c>
      <c r="G3250">
        <v>7</v>
      </c>
      <c r="H3250">
        <v>12914</v>
      </c>
      <c r="I3250" t="s">
        <v>1043</v>
      </c>
      <c r="J3250">
        <v>55</v>
      </c>
      <c r="K3250" t="s">
        <v>23</v>
      </c>
      <c r="L3250" t="s">
        <v>52</v>
      </c>
      <c r="M3250">
        <v>1</v>
      </c>
      <c r="N3250" t="s">
        <v>40</v>
      </c>
      <c r="O3250">
        <f t="shared" si="50"/>
        <v>90398</v>
      </c>
    </row>
    <row r="3251" spans="1:15" x14ac:dyDescent="0.3">
      <c r="A3251">
        <v>3250</v>
      </c>
      <c r="B3251">
        <v>22</v>
      </c>
      <c r="C3251">
        <v>4</v>
      </c>
      <c r="D3251">
        <v>2024</v>
      </c>
      <c r="E3251" t="s">
        <v>44</v>
      </c>
      <c r="F3251" t="s">
        <v>21</v>
      </c>
      <c r="G3251">
        <v>1</v>
      </c>
      <c r="H3251">
        <v>46223.6</v>
      </c>
      <c r="I3251" t="s">
        <v>895</v>
      </c>
      <c r="J3251">
        <v>59</v>
      </c>
      <c r="K3251" t="s">
        <v>27</v>
      </c>
      <c r="L3251" t="s">
        <v>18</v>
      </c>
      <c r="M3251">
        <v>2</v>
      </c>
      <c r="N3251" t="s">
        <v>65</v>
      </c>
      <c r="O3251">
        <f t="shared" si="50"/>
        <v>46223.6</v>
      </c>
    </row>
    <row r="3252" spans="1:15" x14ac:dyDescent="0.3">
      <c r="A3252">
        <v>3251</v>
      </c>
      <c r="B3252">
        <v>23</v>
      </c>
      <c r="C3252">
        <v>4</v>
      </c>
      <c r="D3252">
        <v>2024</v>
      </c>
      <c r="E3252" t="s">
        <v>54</v>
      </c>
      <c r="F3252" t="s">
        <v>15</v>
      </c>
      <c r="G3252">
        <v>7</v>
      </c>
      <c r="H3252">
        <v>58024.65</v>
      </c>
      <c r="I3252" t="s">
        <v>1043</v>
      </c>
      <c r="J3252">
        <v>37</v>
      </c>
      <c r="K3252" t="s">
        <v>116</v>
      </c>
      <c r="L3252" t="s">
        <v>24</v>
      </c>
      <c r="M3252">
        <v>3</v>
      </c>
      <c r="N3252" t="s">
        <v>86</v>
      </c>
      <c r="O3252">
        <f t="shared" si="50"/>
        <v>406172.55</v>
      </c>
    </row>
    <row r="3253" spans="1:15" x14ac:dyDescent="0.3">
      <c r="A3253">
        <v>3252</v>
      </c>
      <c r="B3253">
        <v>23</v>
      </c>
      <c r="C3253">
        <v>4</v>
      </c>
      <c r="D3253">
        <v>2024</v>
      </c>
      <c r="E3253" t="s">
        <v>54</v>
      </c>
      <c r="F3253" t="s">
        <v>21</v>
      </c>
      <c r="G3253">
        <v>8</v>
      </c>
      <c r="H3253">
        <v>45099.5</v>
      </c>
      <c r="I3253" t="s">
        <v>315</v>
      </c>
      <c r="J3253">
        <v>52</v>
      </c>
      <c r="K3253" t="s">
        <v>64</v>
      </c>
      <c r="L3253" t="s">
        <v>18</v>
      </c>
      <c r="M3253">
        <v>1</v>
      </c>
      <c r="N3253" t="s">
        <v>25</v>
      </c>
      <c r="O3253">
        <f t="shared" si="50"/>
        <v>360796</v>
      </c>
    </row>
    <row r="3254" spans="1:15" x14ac:dyDescent="0.3">
      <c r="A3254">
        <v>3253</v>
      </c>
      <c r="B3254">
        <v>23</v>
      </c>
      <c r="C3254">
        <v>4</v>
      </c>
      <c r="D3254">
        <v>2024</v>
      </c>
      <c r="E3254" t="s">
        <v>54</v>
      </c>
      <c r="F3254" t="s">
        <v>32</v>
      </c>
      <c r="G3254">
        <v>9</v>
      </c>
      <c r="H3254">
        <v>69821.31</v>
      </c>
      <c r="I3254" t="s">
        <v>704</v>
      </c>
      <c r="J3254">
        <v>39</v>
      </c>
      <c r="K3254" t="s">
        <v>34</v>
      </c>
      <c r="L3254" t="s">
        <v>52</v>
      </c>
      <c r="M3254">
        <v>3</v>
      </c>
      <c r="N3254" t="s">
        <v>43</v>
      </c>
      <c r="O3254">
        <f t="shared" si="50"/>
        <v>628391.79</v>
      </c>
    </row>
    <row r="3255" spans="1:15" x14ac:dyDescent="0.3">
      <c r="A3255">
        <v>3254</v>
      </c>
      <c r="B3255">
        <v>23</v>
      </c>
      <c r="C3255">
        <v>4</v>
      </c>
      <c r="D3255">
        <v>2024</v>
      </c>
      <c r="E3255" t="s">
        <v>54</v>
      </c>
      <c r="F3255" t="s">
        <v>37</v>
      </c>
      <c r="G3255">
        <v>3</v>
      </c>
      <c r="H3255">
        <v>37351.99</v>
      </c>
      <c r="I3255" t="s">
        <v>150</v>
      </c>
      <c r="J3255">
        <v>32</v>
      </c>
      <c r="K3255" t="s">
        <v>95</v>
      </c>
      <c r="L3255" t="s">
        <v>52</v>
      </c>
      <c r="M3255">
        <v>3</v>
      </c>
      <c r="N3255" t="s">
        <v>97</v>
      </c>
      <c r="O3255">
        <f t="shared" si="50"/>
        <v>112055.97</v>
      </c>
    </row>
    <row r="3256" spans="1:15" x14ac:dyDescent="0.3">
      <c r="A3256">
        <v>3255</v>
      </c>
      <c r="B3256">
        <v>24</v>
      </c>
      <c r="C3256">
        <v>4</v>
      </c>
      <c r="D3256">
        <v>2024</v>
      </c>
      <c r="E3256" t="s">
        <v>62</v>
      </c>
      <c r="F3256" t="s">
        <v>21</v>
      </c>
      <c r="G3256">
        <v>4</v>
      </c>
      <c r="H3256">
        <v>54929.65</v>
      </c>
      <c r="I3256" t="s">
        <v>252</v>
      </c>
      <c r="J3256">
        <v>28</v>
      </c>
      <c r="K3256" t="s">
        <v>69</v>
      </c>
      <c r="L3256" t="s">
        <v>24</v>
      </c>
      <c r="M3256">
        <v>4</v>
      </c>
      <c r="N3256" t="s">
        <v>28</v>
      </c>
      <c r="O3256">
        <f t="shared" si="50"/>
        <v>219718.6</v>
      </c>
    </row>
    <row r="3257" spans="1:15" x14ac:dyDescent="0.3">
      <c r="A3257">
        <v>3256</v>
      </c>
      <c r="B3257">
        <v>24</v>
      </c>
      <c r="C3257">
        <v>4</v>
      </c>
      <c r="D3257">
        <v>2024</v>
      </c>
      <c r="E3257" t="s">
        <v>62</v>
      </c>
      <c r="F3257" t="s">
        <v>37</v>
      </c>
      <c r="G3257">
        <v>4</v>
      </c>
      <c r="H3257">
        <v>50032.800000000003</v>
      </c>
      <c r="I3257" t="s">
        <v>270</v>
      </c>
      <c r="J3257">
        <v>51</v>
      </c>
      <c r="K3257" t="s">
        <v>27</v>
      </c>
      <c r="L3257" t="s">
        <v>18</v>
      </c>
      <c r="M3257">
        <v>1</v>
      </c>
      <c r="N3257" t="s">
        <v>53</v>
      </c>
      <c r="O3257">
        <f t="shared" si="50"/>
        <v>200131.20000000001</v>
      </c>
    </row>
    <row r="3258" spans="1:15" x14ac:dyDescent="0.3">
      <c r="A3258">
        <v>3257</v>
      </c>
      <c r="B3258">
        <v>24</v>
      </c>
      <c r="C3258">
        <v>4</v>
      </c>
      <c r="D3258">
        <v>2024</v>
      </c>
      <c r="E3258" t="s">
        <v>62</v>
      </c>
      <c r="F3258" t="s">
        <v>37</v>
      </c>
      <c r="G3258">
        <v>9</v>
      </c>
      <c r="H3258">
        <v>69485.899999999994</v>
      </c>
      <c r="I3258" t="s">
        <v>544</v>
      </c>
      <c r="J3258">
        <v>41</v>
      </c>
      <c r="K3258" t="s">
        <v>23</v>
      </c>
      <c r="L3258" t="s">
        <v>24</v>
      </c>
      <c r="M3258">
        <v>4</v>
      </c>
      <c r="N3258" t="s">
        <v>53</v>
      </c>
      <c r="O3258">
        <f t="shared" si="50"/>
        <v>625373.1</v>
      </c>
    </row>
    <row r="3259" spans="1:15" x14ac:dyDescent="0.3">
      <c r="A3259">
        <v>3258</v>
      </c>
      <c r="B3259">
        <v>24</v>
      </c>
      <c r="C3259">
        <v>4</v>
      </c>
      <c r="D3259">
        <v>2024</v>
      </c>
      <c r="E3259" t="s">
        <v>62</v>
      </c>
      <c r="F3259" t="s">
        <v>15</v>
      </c>
      <c r="G3259">
        <v>7</v>
      </c>
      <c r="H3259">
        <v>52793.14</v>
      </c>
      <c r="I3259" t="s">
        <v>940</v>
      </c>
      <c r="J3259">
        <v>23</v>
      </c>
      <c r="K3259" t="s">
        <v>152</v>
      </c>
      <c r="L3259" t="s">
        <v>24</v>
      </c>
      <c r="M3259">
        <v>5</v>
      </c>
      <c r="N3259" t="s">
        <v>86</v>
      </c>
      <c r="O3259">
        <f t="shared" si="50"/>
        <v>369551.98</v>
      </c>
    </row>
    <row r="3260" spans="1:15" x14ac:dyDescent="0.3">
      <c r="A3260">
        <v>3259</v>
      </c>
      <c r="B3260">
        <v>25</v>
      </c>
      <c r="C3260">
        <v>4</v>
      </c>
      <c r="D3260">
        <v>2024</v>
      </c>
      <c r="E3260" t="s">
        <v>67</v>
      </c>
      <c r="F3260" t="s">
        <v>15</v>
      </c>
      <c r="G3260">
        <v>3</v>
      </c>
      <c r="H3260">
        <v>19841.84</v>
      </c>
      <c r="I3260" t="s">
        <v>778</v>
      </c>
      <c r="J3260">
        <v>34</v>
      </c>
      <c r="K3260" t="s">
        <v>23</v>
      </c>
      <c r="L3260" t="s">
        <v>18</v>
      </c>
      <c r="M3260">
        <v>5</v>
      </c>
      <c r="N3260" t="s">
        <v>19</v>
      </c>
      <c r="O3260">
        <f t="shared" si="50"/>
        <v>59525.520000000004</v>
      </c>
    </row>
    <row r="3261" spans="1:15" x14ac:dyDescent="0.3">
      <c r="A3261">
        <v>3260</v>
      </c>
      <c r="B3261">
        <v>25</v>
      </c>
      <c r="C3261">
        <v>4</v>
      </c>
      <c r="D3261">
        <v>2024</v>
      </c>
      <c r="E3261" t="s">
        <v>67</v>
      </c>
      <c r="F3261" t="s">
        <v>32</v>
      </c>
      <c r="G3261">
        <v>5</v>
      </c>
      <c r="H3261">
        <v>67331.06</v>
      </c>
      <c r="I3261" t="s">
        <v>63</v>
      </c>
      <c r="J3261">
        <v>45</v>
      </c>
      <c r="K3261" t="s">
        <v>92</v>
      </c>
      <c r="L3261" t="s">
        <v>24</v>
      </c>
      <c r="M3261">
        <v>4</v>
      </c>
      <c r="N3261" t="s">
        <v>101</v>
      </c>
      <c r="O3261">
        <f t="shared" si="50"/>
        <v>336655.3</v>
      </c>
    </row>
    <row r="3262" spans="1:15" x14ac:dyDescent="0.3">
      <c r="A3262">
        <v>3261</v>
      </c>
      <c r="B3262">
        <v>25</v>
      </c>
      <c r="C3262">
        <v>4</v>
      </c>
      <c r="D3262">
        <v>2024</v>
      </c>
      <c r="E3262" t="s">
        <v>67</v>
      </c>
      <c r="F3262" t="s">
        <v>45</v>
      </c>
      <c r="G3262">
        <v>7</v>
      </c>
      <c r="H3262">
        <v>50066.63</v>
      </c>
      <c r="I3262" t="s">
        <v>741</v>
      </c>
      <c r="J3262">
        <v>48</v>
      </c>
      <c r="K3262" t="s">
        <v>27</v>
      </c>
      <c r="L3262" t="s">
        <v>35</v>
      </c>
      <c r="M3262">
        <v>5</v>
      </c>
      <c r="N3262" t="s">
        <v>90</v>
      </c>
      <c r="O3262">
        <f t="shared" si="50"/>
        <v>350466.41</v>
      </c>
    </row>
    <row r="3263" spans="1:15" x14ac:dyDescent="0.3">
      <c r="A3263">
        <v>3262</v>
      </c>
      <c r="B3263">
        <v>26</v>
      </c>
      <c r="C3263">
        <v>4</v>
      </c>
      <c r="D3263">
        <v>2024</v>
      </c>
      <c r="E3263" t="s">
        <v>74</v>
      </c>
      <c r="F3263" t="s">
        <v>37</v>
      </c>
      <c r="G3263">
        <v>8</v>
      </c>
      <c r="H3263">
        <v>13560.29</v>
      </c>
      <c r="I3263" t="s">
        <v>383</v>
      </c>
      <c r="J3263">
        <v>53</v>
      </c>
      <c r="K3263" t="s">
        <v>119</v>
      </c>
      <c r="L3263" t="s">
        <v>24</v>
      </c>
      <c r="M3263">
        <v>4</v>
      </c>
      <c r="N3263" t="s">
        <v>40</v>
      </c>
      <c r="O3263">
        <f t="shared" si="50"/>
        <v>108482.32</v>
      </c>
    </row>
    <row r="3264" spans="1:15" x14ac:dyDescent="0.3">
      <c r="A3264">
        <v>3263</v>
      </c>
      <c r="B3264">
        <v>26</v>
      </c>
      <c r="C3264">
        <v>4</v>
      </c>
      <c r="D3264">
        <v>2024</v>
      </c>
      <c r="E3264" t="s">
        <v>74</v>
      </c>
      <c r="F3264" t="s">
        <v>45</v>
      </c>
      <c r="G3264">
        <v>1</v>
      </c>
      <c r="H3264">
        <v>49454.1</v>
      </c>
      <c r="I3264" t="s">
        <v>446</v>
      </c>
      <c r="J3264">
        <v>26</v>
      </c>
      <c r="K3264" t="s">
        <v>34</v>
      </c>
      <c r="L3264" t="s">
        <v>52</v>
      </c>
      <c r="M3264">
        <v>2</v>
      </c>
      <c r="N3264" t="s">
        <v>48</v>
      </c>
      <c r="O3264">
        <f t="shared" si="50"/>
        <v>49454.1</v>
      </c>
    </row>
    <row r="3265" spans="1:15" x14ac:dyDescent="0.3">
      <c r="A3265">
        <v>3264</v>
      </c>
      <c r="B3265">
        <v>26</v>
      </c>
      <c r="C3265">
        <v>4</v>
      </c>
      <c r="D3265">
        <v>2024</v>
      </c>
      <c r="E3265" t="s">
        <v>74</v>
      </c>
      <c r="F3265" t="s">
        <v>32</v>
      </c>
      <c r="G3265">
        <v>2</v>
      </c>
      <c r="H3265">
        <v>62987.16</v>
      </c>
      <c r="I3265" t="s">
        <v>89</v>
      </c>
      <c r="J3265">
        <v>27</v>
      </c>
      <c r="K3265" t="s">
        <v>27</v>
      </c>
      <c r="L3265" t="s">
        <v>18</v>
      </c>
      <c r="M3265">
        <v>3</v>
      </c>
      <c r="N3265" t="s">
        <v>36</v>
      </c>
      <c r="O3265">
        <f t="shared" si="50"/>
        <v>125974.32</v>
      </c>
    </row>
    <row r="3266" spans="1:15" x14ac:dyDescent="0.3">
      <c r="A3266">
        <v>3265</v>
      </c>
      <c r="B3266">
        <v>27</v>
      </c>
      <c r="C3266">
        <v>4</v>
      </c>
      <c r="D3266">
        <v>2024</v>
      </c>
      <c r="E3266" t="s">
        <v>20</v>
      </c>
      <c r="F3266" t="s">
        <v>37</v>
      </c>
      <c r="G3266">
        <v>7</v>
      </c>
      <c r="H3266">
        <v>44622.51</v>
      </c>
      <c r="I3266" t="s">
        <v>499</v>
      </c>
      <c r="J3266">
        <v>38</v>
      </c>
      <c r="K3266" t="s">
        <v>140</v>
      </c>
      <c r="L3266" t="s">
        <v>52</v>
      </c>
      <c r="M3266">
        <v>2</v>
      </c>
      <c r="N3266" t="s">
        <v>53</v>
      </c>
      <c r="O3266">
        <f t="shared" si="50"/>
        <v>312357.57</v>
      </c>
    </row>
    <row r="3267" spans="1:15" x14ac:dyDescent="0.3">
      <c r="A3267">
        <v>3266</v>
      </c>
      <c r="B3267">
        <v>27</v>
      </c>
      <c r="C3267">
        <v>4</v>
      </c>
      <c r="D3267">
        <v>2024</v>
      </c>
      <c r="E3267" t="s">
        <v>20</v>
      </c>
      <c r="F3267" t="s">
        <v>37</v>
      </c>
      <c r="G3267">
        <v>2</v>
      </c>
      <c r="H3267">
        <v>31241.18</v>
      </c>
      <c r="I3267" t="s">
        <v>434</v>
      </c>
      <c r="J3267">
        <v>51</v>
      </c>
      <c r="K3267" t="s">
        <v>56</v>
      </c>
      <c r="L3267" t="s">
        <v>35</v>
      </c>
      <c r="M3267">
        <v>1</v>
      </c>
      <c r="N3267" t="s">
        <v>40</v>
      </c>
      <c r="O3267">
        <f t="shared" ref="O3267:O3330" si="51">G3267*H3267</f>
        <v>62482.36</v>
      </c>
    </row>
    <row r="3268" spans="1:15" x14ac:dyDescent="0.3">
      <c r="A3268">
        <v>3267</v>
      </c>
      <c r="B3268">
        <v>27</v>
      </c>
      <c r="C3268">
        <v>4</v>
      </c>
      <c r="D3268">
        <v>2024</v>
      </c>
      <c r="E3268" t="s">
        <v>20</v>
      </c>
      <c r="F3268" t="s">
        <v>45</v>
      </c>
      <c r="G3268">
        <v>7</v>
      </c>
      <c r="H3268">
        <v>59254.58</v>
      </c>
      <c r="I3268" t="s">
        <v>742</v>
      </c>
      <c r="J3268">
        <v>48</v>
      </c>
      <c r="K3268" t="s">
        <v>23</v>
      </c>
      <c r="L3268" t="s">
        <v>35</v>
      </c>
      <c r="M3268">
        <v>2</v>
      </c>
      <c r="N3268" t="s">
        <v>90</v>
      </c>
      <c r="O3268">
        <f t="shared" si="51"/>
        <v>414782.06</v>
      </c>
    </row>
    <row r="3269" spans="1:15" x14ac:dyDescent="0.3">
      <c r="A3269">
        <v>3268</v>
      </c>
      <c r="B3269">
        <v>27</v>
      </c>
      <c r="C3269">
        <v>4</v>
      </c>
      <c r="D3269">
        <v>2024</v>
      </c>
      <c r="E3269" t="s">
        <v>20</v>
      </c>
      <c r="F3269" t="s">
        <v>21</v>
      </c>
      <c r="G3269">
        <v>9</v>
      </c>
      <c r="H3269">
        <v>56950.720000000001</v>
      </c>
      <c r="I3269" t="s">
        <v>827</v>
      </c>
      <c r="J3269">
        <v>46</v>
      </c>
      <c r="K3269" t="s">
        <v>152</v>
      </c>
      <c r="L3269" t="s">
        <v>24</v>
      </c>
      <c r="M3269">
        <v>2</v>
      </c>
      <c r="N3269" t="s">
        <v>65</v>
      </c>
      <c r="O3269">
        <f t="shared" si="51"/>
        <v>512556.48</v>
      </c>
    </row>
    <row r="3270" spans="1:15" x14ac:dyDescent="0.3">
      <c r="A3270">
        <v>3269</v>
      </c>
      <c r="B3270">
        <v>28</v>
      </c>
      <c r="C3270">
        <v>4</v>
      </c>
      <c r="D3270">
        <v>2024</v>
      </c>
      <c r="E3270" t="s">
        <v>29</v>
      </c>
      <c r="F3270" t="s">
        <v>15</v>
      </c>
      <c r="G3270">
        <v>2</v>
      </c>
      <c r="H3270">
        <v>42650.93</v>
      </c>
      <c r="I3270" t="s">
        <v>783</v>
      </c>
      <c r="J3270">
        <v>28</v>
      </c>
      <c r="K3270" t="s">
        <v>119</v>
      </c>
      <c r="L3270" t="s">
        <v>52</v>
      </c>
      <c r="M3270">
        <v>5</v>
      </c>
      <c r="N3270" t="s">
        <v>86</v>
      </c>
      <c r="O3270">
        <f t="shared" si="51"/>
        <v>85301.86</v>
      </c>
    </row>
    <row r="3271" spans="1:15" x14ac:dyDescent="0.3">
      <c r="A3271">
        <v>3270</v>
      </c>
      <c r="B3271">
        <v>28</v>
      </c>
      <c r="C3271">
        <v>4</v>
      </c>
      <c r="D3271">
        <v>2024</v>
      </c>
      <c r="E3271" t="s">
        <v>29</v>
      </c>
      <c r="F3271" t="s">
        <v>21</v>
      </c>
      <c r="G3271">
        <v>7</v>
      </c>
      <c r="H3271">
        <v>19261.71</v>
      </c>
      <c r="I3271" t="s">
        <v>668</v>
      </c>
      <c r="J3271">
        <v>50</v>
      </c>
      <c r="K3271" t="s">
        <v>23</v>
      </c>
      <c r="L3271" t="s">
        <v>24</v>
      </c>
      <c r="M3271">
        <v>4</v>
      </c>
      <c r="N3271" t="s">
        <v>28</v>
      </c>
      <c r="O3271">
        <f t="shared" si="51"/>
        <v>134831.97</v>
      </c>
    </row>
    <row r="3272" spans="1:15" x14ac:dyDescent="0.3">
      <c r="A3272">
        <v>3271</v>
      </c>
      <c r="B3272">
        <v>28</v>
      </c>
      <c r="C3272">
        <v>4</v>
      </c>
      <c r="D3272">
        <v>2024</v>
      </c>
      <c r="E3272" t="s">
        <v>29</v>
      </c>
      <c r="F3272" t="s">
        <v>45</v>
      </c>
      <c r="G3272">
        <v>4</v>
      </c>
      <c r="H3272">
        <v>25059.19</v>
      </c>
      <c r="I3272" t="s">
        <v>871</v>
      </c>
      <c r="J3272">
        <v>18</v>
      </c>
      <c r="K3272" t="s">
        <v>112</v>
      </c>
      <c r="L3272" t="s">
        <v>24</v>
      </c>
      <c r="M3272">
        <v>1</v>
      </c>
      <c r="N3272" t="s">
        <v>104</v>
      </c>
      <c r="O3272">
        <f t="shared" si="51"/>
        <v>100236.76</v>
      </c>
    </row>
    <row r="3273" spans="1:15" x14ac:dyDescent="0.3">
      <c r="A3273">
        <v>3272</v>
      </c>
      <c r="B3273">
        <v>29</v>
      </c>
      <c r="C3273">
        <v>4</v>
      </c>
      <c r="D3273">
        <v>2024</v>
      </c>
      <c r="E3273" t="s">
        <v>44</v>
      </c>
      <c r="F3273" t="s">
        <v>15</v>
      </c>
      <c r="G3273">
        <v>2</v>
      </c>
      <c r="H3273">
        <v>54309.04</v>
      </c>
      <c r="I3273" t="s">
        <v>829</v>
      </c>
      <c r="J3273">
        <v>38</v>
      </c>
      <c r="K3273" t="s">
        <v>47</v>
      </c>
      <c r="L3273" t="s">
        <v>52</v>
      </c>
      <c r="M3273">
        <v>5</v>
      </c>
      <c r="N3273" t="s">
        <v>19</v>
      </c>
      <c r="O3273">
        <f t="shared" si="51"/>
        <v>108618.08</v>
      </c>
    </row>
    <row r="3274" spans="1:15" x14ac:dyDescent="0.3">
      <c r="A3274">
        <v>3273</v>
      </c>
      <c r="B3274">
        <v>29</v>
      </c>
      <c r="C3274">
        <v>4</v>
      </c>
      <c r="D3274">
        <v>2024</v>
      </c>
      <c r="E3274" t="s">
        <v>44</v>
      </c>
      <c r="F3274" t="s">
        <v>21</v>
      </c>
      <c r="G3274">
        <v>7</v>
      </c>
      <c r="H3274">
        <v>58364.93</v>
      </c>
      <c r="I3274" t="s">
        <v>783</v>
      </c>
      <c r="J3274">
        <v>40</v>
      </c>
      <c r="K3274" t="s">
        <v>135</v>
      </c>
      <c r="L3274" t="s">
        <v>35</v>
      </c>
      <c r="M3274">
        <v>1</v>
      </c>
      <c r="N3274" t="s">
        <v>28</v>
      </c>
      <c r="O3274">
        <f t="shared" si="51"/>
        <v>408554.51</v>
      </c>
    </row>
    <row r="3275" spans="1:15" x14ac:dyDescent="0.3">
      <c r="A3275">
        <v>3274</v>
      </c>
      <c r="B3275">
        <v>29</v>
      </c>
      <c r="C3275">
        <v>4</v>
      </c>
      <c r="D3275">
        <v>2024</v>
      </c>
      <c r="E3275" t="s">
        <v>44</v>
      </c>
      <c r="F3275" t="s">
        <v>15</v>
      </c>
      <c r="G3275">
        <v>5</v>
      </c>
      <c r="H3275">
        <v>26755.919999999998</v>
      </c>
      <c r="I3275" t="s">
        <v>788</v>
      </c>
      <c r="J3275">
        <v>26</v>
      </c>
      <c r="K3275" t="s">
        <v>61</v>
      </c>
      <c r="L3275" t="s">
        <v>35</v>
      </c>
      <c r="M3275">
        <v>3</v>
      </c>
      <c r="N3275" t="s">
        <v>86</v>
      </c>
      <c r="O3275">
        <f t="shared" si="51"/>
        <v>133779.59999999998</v>
      </c>
    </row>
    <row r="3276" spans="1:15" x14ac:dyDescent="0.3">
      <c r="A3276">
        <v>3275</v>
      </c>
      <c r="B3276">
        <v>30</v>
      </c>
      <c r="C3276">
        <v>4</v>
      </c>
      <c r="D3276">
        <v>2024</v>
      </c>
      <c r="E3276" t="s">
        <v>54</v>
      </c>
      <c r="F3276" t="s">
        <v>37</v>
      </c>
      <c r="G3276">
        <v>1</v>
      </c>
      <c r="H3276">
        <v>32079.1</v>
      </c>
      <c r="I3276" t="s">
        <v>107</v>
      </c>
      <c r="J3276">
        <v>18</v>
      </c>
      <c r="K3276" t="s">
        <v>69</v>
      </c>
      <c r="L3276" t="s">
        <v>35</v>
      </c>
      <c r="M3276">
        <v>4</v>
      </c>
      <c r="N3276" t="s">
        <v>53</v>
      </c>
      <c r="O3276">
        <f t="shared" si="51"/>
        <v>32079.1</v>
      </c>
    </row>
    <row r="3277" spans="1:15" x14ac:dyDescent="0.3">
      <c r="A3277">
        <v>3276</v>
      </c>
      <c r="B3277">
        <v>30</v>
      </c>
      <c r="C3277">
        <v>4</v>
      </c>
      <c r="D3277">
        <v>2024</v>
      </c>
      <c r="E3277" t="s">
        <v>54</v>
      </c>
      <c r="F3277" t="s">
        <v>21</v>
      </c>
      <c r="G3277">
        <v>5</v>
      </c>
      <c r="H3277">
        <v>14657.91</v>
      </c>
      <c r="I3277" t="s">
        <v>700</v>
      </c>
      <c r="J3277">
        <v>38</v>
      </c>
      <c r="K3277" t="s">
        <v>23</v>
      </c>
      <c r="L3277" t="s">
        <v>18</v>
      </c>
      <c r="M3277">
        <v>5</v>
      </c>
      <c r="N3277" t="s">
        <v>25</v>
      </c>
      <c r="O3277">
        <f t="shared" si="51"/>
        <v>73289.55</v>
      </c>
    </row>
    <row r="3278" spans="1:15" x14ac:dyDescent="0.3">
      <c r="A3278">
        <v>3277</v>
      </c>
      <c r="B3278">
        <v>30</v>
      </c>
      <c r="C3278">
        <v>4</v>
      </c>
      <c r="D3278">
        <v>2024</v>
      </c>
      <c r="E3278" t="s">
        <v>54</v>
      </c>
      <c r="F3278" t="s">
        <v>15</v>
      </c>
      <c r="G3278">
        <v>3</v>
      </c>
      <c r="H3278">
        <v>52807.72</v>
      </c>
      <c r="I3278" t="s">
        <v>973</v>
      </c>
      <c r="J3278">
        <v>39</v>
      </c>
      <c r="K3278" t="s">
        <v>27</v>
      </c>
      <c r="L3278" t="s">
        <v>18</v>
      </c>
      <c r="M3278">
        <v>2</v>
      </c>
      <c r="N3278" t="s">
        <v>19</v>
      </c>
      <c r="O3278">
        <f t="shared" si="51"/>
        <v>158423.16</v>
      </c>
    </row>
    <row r="3279" spans="1:15" x14ac:dyDescent="0.3">
      <c r="A3279">
        <v>3278</v>
      </c>
      <c r="B3279">
        <v>30</v>
      </c>
      <c r="C3279">
        <v>4</v>
      </c>
      <c r="D3279">
        <v>2024</v>
      </c>
      <c r="E3279" t="s">
        <v>54</v>
      </c>
      <c r="F3279" t="s">
        <v>15</v>
      </c>
      <c r="G3279">
        <v>7</v>
      </c>
      <c r="H3279">
        <v>10214.65</v>
      </c>
      <c r="I3279" t="s">
        <v>610</v>
      </c>
      <c r="J3279">
        <v>21</v>
      </c>
      <c r="K3279" t="s">
        <v>23</v>
      </c>
      <c r="L3279" t="s">
        <v>24</v>
      </c>
      <c r="M3279">
        <v>3</v>
      </c>
      <c r="N3279" t="s">
        <v>86</v>
      </c>
      <c r="O3279">
        <f t="shared" si="51"/>
        <v>71502.55</v>
      </c>
    </row>
    <row r="3280" spans="1:15" x14ac:dyDescent="0.3">
      <c r="A3280">
        <v>3279</v>
      </c>
      <c r="B3280">
        <v>1</v>
      </c>
      <c r="C3280">
        <v>5</v>
      </c>
      <c r="D3280">
        <v>2024</v>
      </c>
      <c r="E3280" t="s">
        <v>62</v>
      </c>
      <c r="F3280" t="s">
        <v>15</v>
      </c>
      <c r="G3280">
        <v>6</v>
      </c>
      <c r="H3280">
        <v>12792.49</v>
      </c>
      <c r="I3280" t="s">
        <v>850</v>
      </c>
      <c r="J3280">
        <v>18</v>
      </c>
      <c r="K3280" t="s">
        <v>27</v>
      </c>
      <c r="L3280" t="s">
        <v>18</v>
      </c>
      <c r="M3280">
        <v>2</v>
      </c>
      <c r="N3280" t="s">
        <v>86</v>
      </c>
      <c r="O3280">
        <f t="shared" si="51"/>
        <v>76754.94</v>
      </c>
    </row>
    <row r="3281" spans="1:15" x14ac:dyDescent="0.3">
      <c r="A3281">
        <v>3280</v>
      </c>
      <c r="B3281">
        <v>1</v>
      </c>
      <c r="C3281">
        <v>5</v>
      </c>
      <c r="D3281">
        <v>2024</v>
      </c>
      <c r="E3281" t="s">
        <v>62</v>
      </c>
      <c r="F3281" t="s">
        <v>21</v>
      </c>
      <c r="G3281">
        <v>8</v>
      </c>
      <c r="H3281">
        <v>10260.64</v>
      </c>
      <c r="I3281" t="s">
        <v>1024</v>
      </c>
      <c r="J3281">
        <v>27</v>
      </c>
      <c r="K3281" t="s">
        <v>152</v>
      </c>
      <c r="L3281" t="s">
        <v>18</v>
      </c>
      <c r="M3281">
        <v>1</v>
      </c>
      <c r="N3281" t="s">
        <v>28</v>
      </c>
      <c r="O3281">
        <f t="shared" si="51"/>
        <v>82085.119999999995</v>
      </c>
    </row>
    <row r="3282" spans="1:15" x14ac:dyDescent="0.3">
      <c r="A3282">
        <v>3281</v>
      </c>
      <c r="B3282">
        <v>1</v>
      </c>
      <c r="C3282">
        <v>5</v>
      </c>
      <c r="D3282">
        <v>2024</v>
      </c>
      <c r="E3282" t="s">
        <v>62</v>
      </c>
      <c r="F3282" t="s">
        <v>32</v>
      </c>
      <c r="G3282">
        <v>5</v>
      </c>
      <c r="H3282">
        <v>48719.18</v>
      </c>
      <c r="I3282" t="s">
        <v>852</v>
      </c>
      <c r="J3282">
        <v>32</v>
      </c>
      <c r="K3282" t="s">
        <v>64</v>
      </c>
      <c r="L3282" t="s">
        <v>52</v>
      </c>
      <c r="M3282">
        <v>3</v>
      </c>
      <c r="N3282" t="s">
        <v>36</v>
      </c>
      <c r="O3282">
        <f t="shared" si="51"/>
        <v>243595.9</v>
      </c>
    </row>
    <row r="3283" spans="1:15" x14ac:dyDescent="0.3">
      <c r="A3283">
        <v>3282</v>
      </c>
      <c r="B3283">
        <v>2</v>
      </c>
      <c r="C3283">
        <v>5</v>
      </c>
      <c r="D3283">
        <v>2024</v>
      </c>
      <c r="E3283" t="s">
        <v>67</v>
      </c>
      <c r="F3283" t="s">
        <v>21</v>
      </c>
      <c r="G3283">
        <v>2</v>
      </c>
      <c r="H3283">
        <v>35043.230000000003</v>
      </c>
      <c r="I3283" t="s">
        <v>1013</v>
      </c>
      <c r="J3283">
        <v>53</v>
      </c>
      <c r="K3283" t="s">
        <v>27</v>
      </c>
      <c r="L3283" t="s">
        <v>24</v>
      </c>
      <c r="M3283">
        <v>5</v>
      </c>
      <c r="N3283" t="s">
        <v>25</v>
      </c>
      <c r="O3283">
        <f t="shared" si="51"/>
        <v>70086.460000000006</v>
      </c>
    </row>
    <row r="3284" spans="1:15" x14ac:dyDescent="0.3">
      <c r="A3284">
        <v>3283</v>
      </c>
      <c r="B3284">
        <v>2</v>
      </c>
      <c r="C3284">
        <v>5</v>
      </c>
      <c r="D3284">
        <v>2024</v>
      </c>
      <c r="E3284" t="s">
        <v>67</v>
      </c>
      <c r="F3284" t="s">
        <v>45</v>
      </c>
      <c r="G3284">
        <v>9</v>
      </c>
      <c r="H3284">
        <v>27852.81</v>
      </c>
      <c r="I3284" t="s">
        <v>674</v>
      </c>
      <c r="J3284">
        <v>46</v>
      </c>
      <c r="K3284" t="s">
        <v>23</v>
      </c>
      <c r="L3284" t="s">
        <v>24</v>
      </c>
      <c r="M3284">
        <v>2</v>
      </c>
      <c r="N3284" t="s">
        <v>104</v>
      </c>
      <c r="O3284">
        <f t="shared" si="51"/>
        <v>250675.29</v>
      </c>
    </row>
    <row r="3285" spans="1:15" x14ac:dyDescent="0.3">
      <c r="A3285">
        <v>3284</v>
      </c>
      <c r="B3285">
        <v>2</v>
      </c>
      <c r="C3285">
        <v>5</v>
      </c>
      <c r="D3285">
        <v>2024</v>
      </c>
      <c r="E3285" t="s">
        <v>67</v>
      </c>
      <c r="F3285" t="s">
        <v>21</v>
      </c>
      <c r="G3285">
        <v>8</v>
      </c>
      <c r="H3285">
        <v>64762.06</v>
      </c>
      <c r="I3285" t="s">
        <v>261</v>
      </c>
      <c r="J3285">
        <v>22</v>
      </c>
      <c r="K3285" t="s">
        <v>27</v>
      </c>
      <c r="L3285" t="s">
        <v>52</v>
      </c>
      <c r="M3285">
        <v>2</v>
      </c>
      <c r="N3285" t="s">
        <v>28</v>
      </c>
      <c r="O3285">
        <f t="shared" si="51"/>
        <v>518096.48</v>
      </c>
    </row>
    <row r="3286" spans="1:15" x14ac:dyDescent="0.3">
      <c r="A3286">
        <v>3285</v>
      </c>
      <c r="B3286">
        <v>2</v>
      </c>
      <c r="C3286">
        <v>5</v>
      </c>
      <c r="D3286">
        <v>2024</v>
      </c>
      <c r="E3286" t="s">
        <v>67</v>
      </c>
      <c r="F3286" t="s">
        <v>15</v>
      </c>
      <c r="G3286">
        <v>6</v>
      </c>
      <c r="H3286">
        <v>21568.17</v>
      </c>
      <c r="I3286" t="s">
        <v>696</v>
      </c>
      <c r="J3286">
        <v>46</v>
      </c>
      <c r="K3286" t="s">
        <v>23</v>
      </c>
      <c r="L3286" t="s">
        <v>35</v>
      </c>
      <c r="M3286">
        <v>1</v>
      </c>
      <c r="N3286" t="s">
        <v>86</v>
      </c>
      <c r="O3286">
        <f t="shared" si="51"/>
        <v>129409.01999999999</v>
      </c>
    </row>
    <row r="3287" spans="1:15" x14ac:dyDescent="0.3">
      <c r="A3287">
        <v>3286</v>
      </c>
      <c r="B3287">
        <v>3</v>
      </c>
      <c r="C3287">
        <v>5</v>
      </c>
      <c r="D3287">
        <v>2024</v>
      </c>
      <c r="E3287" t="s">
        <v>74</v>
      </c>
      <c r="F3287" t="s">
        <v>37</v>
      </c>
      <c r="G3287">
        <v>7</v>
      </c>
      <c r="H3287">
        <v>33362.080000000002</v>
      </c>
      <c r="I3287" t="s">
        <v>721</v>
      </c>
      <c r="J3287">
        <v>44</v>
      </c>
      <c r="K3287" t="s">
        <v>64</v>
      </c>
      <c r="L3287" t="s">
        <v>52</v>
      </c>
      <c r="M3287">
        <v>1</v>
      </c>
      <c r="N3287" t="s">
        <v>40</v>
      </c>
      <c r="O3287">
        <f t="shared" si="51"/>
        <v>233534.56</v>
      </c>
    </row>
    <row r="3288" spans="1:15" x14ac:dyDescent="0.3">
      <c r="A3288">
        <v>3287</v>
      </c>
      <c r="B3288">
        <v>3</v>
      </c>
      <c r="C3288">
        <v>5</v>
      </c>
      <c r="D3288">
        <v>2024</v>
      </c>
      <c r="E3288" t="s">
        <v>74</v>
      </c>
      <c r="F3288" t="s">
        <v>21</v>
      </c>
      <c r="G3288">
        <v>9</v>
      </c>
      <c r="H3288">
        <v>66418.710000000006</v>
      </c>
      <c r="I3288" t="s">
        <v>1017</v>
      </c>
      <c r="J3288">
        <v>42</v>
      </c>
      <c r="K3288" t="s">
        <v>112</v>
      </c>
      <c r="L3288" t="s">
        <v>35</v>
      </c>
      <c r="M3288">
        <v>4</v>
      </c>
      <c r="N3288" t="s">
        <v>25</v>
      </c>
      <c r="O3288">
        <f t="shared" si="51"/>
        <v>597768.39</v>
      </c>
    </row>
    <row r="3289" spans="1:15" x14ac:dyDescent="0.3">
      <c r="A3289">
        <v>3288</v>
      </c>
      <c r="B3289">
        <v>3</v>
      </c>
      <c r="C3289">
        <v>5</v>
      </c>
      <c r="D3289">
        <v>2024</v>
      </c>
      <c r="E3289" t="s">
        <v>74</v>
      </c>
      <c r="F3289" t="s">
        <v>21</v>
      </c>
      <c r="G3289">
        <v>7</v>
      </c>
      <c r="H3289">
        <v>35626.39</v>
      </c>
      <c r="I3289" t="s">
        <v>1020</v>
      </c>
      <c r="J3289">
        <v>33</v>
      </c>
      <c r="K3289" t="s">
        <v>39</v>
      </c>
      <c r="L3289" t="s">
        <v>24</v>
      </c>
      <c r="M3289">
        <v>4</v>
      </c>
      <c r="N3289" t="s">
        <v>25</v>
      </c>
      <c r="O3289">
        <f t="shared" si="51"/>
        <v>249384.72999999998</v>
      </c>
    </row>
    <row r="3290" spans="1:15" x14ac:dyDescent="0.3">
      <c r="A3290">
        <v>3289</v>
      </c>
      <c r="B3290">
        <v>4</v>
      </c>
      <c r="C3290">
        <v>5</v>
      </c>
      <c r="D3290">
        <v>2024</v>
      </c>
      <c r="E3290" t="s">
        <v>20</v>
      </c>
      <c r="F3290" t="s">
        <v>15</v>
      </c>
      <c r="G3290">
        <v>3</v>
      </c>
      <c r="H3290">
        <v>43281.62</v>
      </c>
      <c r="I3290" t="s">
        <v>1044</v>
      </c>
      <c r="J3290">
        <v>33</v>
      </c>
      <c r="K3290" t="s">
        <v>61</v>
      </c>
      <c r="L3290" t="s">
        <v>24</v>
      </c>
      <c r="M3290">
        <v>1</v>
      </c>
      <c r="N3290" t="s">
        <v>86</v>
      </c>
      <c r="O3290">
        <f t="shared" si="51"/>
        <v>129844.86000000002</v>
      </c>
    </row>
    <row r="3291" spans="1:15" x14ac:dyDescent="0.3">
      <c r="A3291">
        <v>3290</v>
      </c>
      <c r="B3291">
        <v>4</v>
      </c>
      <c r="C3291">
        <v>5</v>
      </c>
      <c r="D3291">
        <v>2024</v>
      </c>
      <c r="E3291" t="s">
        <v>20</v>
      </c>
      <c r="F3291" t="s">
        <v>37</v>
      </c>
      <c r="G3291">
        <v>6</v>
      </c>
      <c r="H3291">
        <v>14820.21</v>
      </c>
      <c r="I3291" t="s">
        <v>353</v>
      </c>
      <c r="J3291">
        <v>53</v>
      </c>
      <c r="K3291" t="s">
        <v>23</v>
      </c>
      <c r="L3291" t="s">
        <v>18</v>
      </c>
      <c r="M3291">
        <v>4</v>
      </c>
      <c r="N3291" t="s">
        <v>53</v>
      </c>
      <c r="O3291">
        <f t="shared" si="51"/>
        <v>88921.26</v>
      </c>
    </row>
    <row r="3292" spans="1:15" x14ac:dyDescent="0.3">
      <c r="A3292">
        <v>3291</v>
      </c>
      <c r="B3292">
        <v>4</v>
      </c>
      <c r="C3292">
        <v>5</v>
      </c>
      <c r="D3292">
        <v>2024</v>
      </c>
      <c r="E3292" t="s">
        <v>20</v>
      </c>
      <c r="F3292" t="s">
        <v>37</v>
      </c>
      <c r="G3292">
        <v>7</v>
      </c>
      <c r="H3292">
        <v>57409.98</v>
      </c>
      <c r="I3292" t="s">
        <v>1045</v>
      </c>
      <c r="J3292">
        <v>42</v>
      </c>
      <c r="K3292" t="s">
        <v>92</v>
      </c>
      <c r="L3292" t="s">
        <v>18</v>
      </c>
      <c r="M3292">
        <v>2</v>
      </c>
      <c r="N3292" t="s">
        <v>40</v>
      </c>
      <c r="O3292">
        <f t="shared" si="51"/>
        <v>401869.86000000004</v>
      </c>
    </row>
    <row r="3293" spans="1:15" x14ac:dyDescent="0.3">
      <c r="A3293">
        <v>3292</v>
      </c>
      <c r="B3293">
        <v>4</v>
      </c>
      <c r="C3293">
        <v>5</v>
      </c>
      <c r="D3293">
        <v>2024</v>
      </c>
      <c r="E3293" t="s">
        <v>20</v>
      </c>
      <c r="F3293" t="s">
        <v>45</v>
      </c>
      <c r="G3293">
        <v>2</v>
      </c>
      <c r="H3293">
        <v>35365.53</v>
      </c>
      <c r="I3293" t="s">
        <v>837</v>
      </c>
      <c r="J3293">
        <v>58</v>
      </c>
      <c r="K3293" t="s">
        <v>112</v>
      </c>
      <c r="L3293" t="s">
        <v>52</v>
      </c>
      <c r="M3293">
        <v>1</v>
      </c>
      <c r="N3293" t="s">
        <v>104</v>
      </c>
      <c r="O3293">
        <f t="shared" si="51"/>
        <v>70731.06</v>
      </c>
    </row>
    <row r="3294" spans="1:15" x14ac:dyDescent="0.3">
      <c r="A3294">
        <v>3293</v>
      </c>
      <c r="B3294">
        <v>5</v>
      </c>
      <c r="C3294">
        <v>5</v>
      </c>
      <c r="D3294">
        <v>2024</v>
      </c>
      <c r="E3294" t="s">
        <v>29</v>
      </c>
      <c r="F3294" t="s">
        <v>21</v>
      </c>
      <c r="G3294">
        <v>3</v>
      </c>
      <c r="H3294">
        <v>58030.91</v>
      </c>
      <c r="I3294" t="s">
        <v>714</v>
      </c>
      <c r="J3294">
        <v>18</v>
      </c>
      <c r="K3294" t="s">
        <v>135</v>
      </c>
      <c r="L3294" t="s">
        <v>18</v>
      </c>
      <c r="M3294">
        <v>3</v>
      </c>
      <c r="N3294" t="s">
        <v>65</v>
      </c>
      <c r="O3294">
        <f t="shared" si="51"/>
        <v>174092.73</v>
      </c>
    </row>
    <row r="3295" spans="1:15" x14ac:dyDescent="0.3">
      <c r="A3295">
        <v>3294</v>
      </c>
      <c r="B3295">
        <v>5</v>
      </c>
      <c r="C3295">
        <v>5</v>
      </c>
      <c r="D3295">
        <v>2024</v>
      </c>
      <c r="E3295" t="s">
        <v>29</v>
      </c>
      <c r="F3295" t="s">
        <v>37</v>
      </c>
      <c r="G3295">
        <v>4</v>
      </c>
      <c r="H3295">
        <v>25227.86</v>
      </c>
      <c r="I3295" t="s">
        <v>203</v>
      </c>
      <c r="J3295">
        <v>22</v>
      </c>
      <c r="K3295" t="s">
        <v>27</v>
      </c>
      <c r="L3295" t="s">
        <v>24</v>
      </c>
      <c r="M3295">
        <v>1</v>
      </c>
      <c r="N3295" t="s">
        <v>53</v>
      </c>
      <c r="O3295">
        <f t="shared" si="51"/>
        <v>100911.44</v>
      </c>
    </row>
    <row r="3296" spans="1:15" x14ac:dyDescent="0.3">
      <c r="A3296">
        <v>3295</v>
      </c>
      <c r="B3296">
        <v>5</v>
      </c>
      <c r="C3296">
        <v>5</v>
      </c>
      <c r="D3296">
        <v>2024</v>
      </c>
      <c r="E3296" t="s">
        <v>29</v>
      </c>
      <c r="F3296" t="s">
        <v>37</v>
      </c>
      <c r="G3296">
        <v>6</v>
      </c>
      <c r="H3296">
        <v>35348.730000000003</v>
      </c>
      <c r="I3296" t="s">
        <v>766</v>
      </c>
      <c r="J3296">
        <v>58</v>
      </c>
      <c r="K3296" t="s">
        <v>27</v>
      </c>
      <c r="L3296" t="s">
        <v>24</v>
      </c>
      <c r="M3296">
        <v>5</v>
      </c>
      <c r="N3296" t="s">
        <v>97</v>
      </c>
      <c r="O3296">
        <f t="shared" si="51"/>
        <v>212092.38</v>
      </c>
    </row>
    <row r="3297" spans="1:15" x14ac:dyDescent="0.3">
      <c r="A3297">
        <v>3296</v>
      </c>
      <c r="B3297">
        <v>5</v>
      </c>
      <c r="C3297">
        <v>5</v>
      </c>
      <c r="D3297">
        <v>2024</v>
      </c>
      <c r="E3297" t="s">
        <v>29</v>
      </c>
      <c r="F3297" t="s">
        <v>32</v>
      </c>
      <c r="G3297">
        <v>1</v>
      </c>
      <c r="H3297">
        <v>57192.94</v>
      </c>
      <c r="I3297" t="s">
        <v>616</v>
      </c>
      <c r="J3297">
        <v>37</v>
      </c>
      <c r="K3297" t="s">
        <v>116</v>
      </c>
      <c r="L3297" t="s">
        <v>35</v>
      </c>
      <c r="M3297">
        <v>5</v>
      </c>
      <c r="N3297" t="s">
        <v>101</v>
      </c>
      <c r="O3297">
        <f t="shared" si="51"/>
        <v>57192.94</v>
      </c>
    </row>
    <row r="3298" spans="1:15" x14ac:dyDescent="0.3">
      <c r="A3298">
        <v>3297</v>
      </c>
      <c r="B3298">
        <v>6</v>
      </c>
      <c r="C3298">
        <v>5</v>
      </c>
      <c r="D3298">
        <v>2024</v>
      </c>
      <c r="E3298" t="s">
        <v>44</v>
      </c>
      <c r="F3298" t="s">
        <v>32</v>
      </c>
      <c r="G3298">
        <v>9</v>
      </c>
      <c r="H3298">
        <v>68432.67</v>
      </c>
      <c r="I3298" t="s">
        <v>708</v>
      </c>
      <c r="J3298">
        <v>22</v>
      </c>
      <c r="K3298" t="s">
        <v>27</v>
      </c>
      <c r="L3298" t="s">
        <v>18</v>
      </c>
      <c r="M3298">
        <v>1</v>
      </c>
      <c r="N3298" t="s">
        <v>43</v>
      </c>
      <c r="O3298">
        <f t="shared" si="51"/>
        <v>615894.03</v>
      </c>
    </row>
    <row r="3299" spans="1:15" x14ac:dyDescent="0.3">
      <c r="A3299">
        <v>3298</v>
      </c>
      <c r="B3299">
        <v>6</v>
      </c>
      <c r="C3299">
        <v>5</v>
      </c>
      <c r="D3299">
        <v>2024</v>
      </c>
      <c r="E3299" t="s">
        <v>44</v>
      </c>
      <c r="F3299" t="s">
        <v>37</v>
      </c>
      <c r="G3299">
        <v>5</v>
      </c>
      <c r="H3299">
        <v>13577.53</v>
      </c>
      <c r="I3299" t="s">
        <v>887</v>
      </c>
      <c r="J3299">
        <v>53</v>
      </c>
      <c r="K3299" t="s">
        <v>27</v>
      </c>
      <c r="L3299" t="s">
        <v>35</v>
      </c>
      <c r="M3299">
        <v>3</v>
      </c>
      <c r="N3299" t="s">
        <v>53</v>
      </c>
      <c r="O3299">
        <f t="shared" si="51"/>
        <v>67887.650000000009</v>
      </c>
    </row>
    <row r="3300" spans="1:15" x14ac:dyDescent="0.3">
      <c r="A3300">
        <v>3299</v>
      </c>
      <c r="B3300">
        <v>6</v>
      </c>
      <c r="C3300">
        <v>5</v>
      </c>
      <c r="D3300">
        <v>2024</v>
      </c>
      <c r="E3300" t="s">
        <v>44</v>
      </c>
      <c r="F3300" t="s">
        <v>45</v>
      </c>
      <c r="G3300">
        <v>7</v>
      </c>
      <c r="H3300">
        <v>58747.37</v>
      </c>
      <c r="I3300" t="s">
        <v>238</v>
      </c>
      <c r="J3300">
        <v>46</v>
      </c>
      <c r="K3300" t="s">
        <v>23</v>
      </c>
      <c r="L3300" t="s">
        <v>24</v>
      </c>
      <c r="M3300">
        <v>1</v>
      </c>
      <c r="N3300" t="s">
        <v>48</v>
      </c>
      <c r="O3300">
        <f t="shared" si="51"/>
        <v>411231.59</v>
      </c>
    </row>
    <row r="3301" spans="1:15" x14ac:dyDescent="0.3">
      <c r="A3301">
        <v>3300</v>
      </c>
      <c r="B3301">
        <v>6</v>
      </c>
      <c r="C3301">
        <v>5</v>
      </c>
      <c r="D3301">
        <v>2024</v>
      </c>
      <c r="E3301" t="s">
        <v>44</v>
      </c>
      <c r="F3301" t="s">
        <v>37</v>
      </c>
      <c r="G3301">
        <v>9</v>
      </c>
      <c r="H3301">
        <v>28041.34</v>
      </c>
      <c r="I3301" t="s">
        <v>459</v>
      </c>
      <c r="J3301">
        <v>51</v>
      </c>
      <c r="K3301" t="s">
        <v>23</v>
      </c>
      <c r="L3301" t="s">
        <v>18</v>
      </c>
      <c r="M3301">
        <v>3</v>
      </c>
      <c r="N3301" t="s">
        <v>97</v>
      </c>
      <c r="O3301">
        <f t="shared" si="51"/>
        <v>252372.06</v>
      </c>
    </row>
    <row r="3302" spans="1:15" x14ac:dyDescent="0.3">
      <c r="A3302">
        <v>3301</v>
      </c>
      <c r="B3302">
        <v>7</v>
      </c>
      <c r="C3302">
        <v>5</v>
      </c>
      <c r="D3302">
        <v>2024</v>
      </c>
      <c r="E3302" t="s">
        <v>54</v>
      </c>
      <c r="F3302" t="s">
        <v>15</v>
      </c>
      <c r="G3302">
        <v>9</v>
      </c>
      <c r="H3302">
        <v>43044.6</v>
      </c>
      <c r="I3302" t="s">
        <v>472</v>
      </c>
      <c r="J3302">
        <v>35</v>
      </c>
      <c r="K3302" t="s">
        <v>23</v>
      </c>
      <c r="L3302" t="s">
        <v>35</v>
      </c>
      <c r="M3302">
        <v>2</v>
      </c>
      <c r="N3302" t="s">
        <v>19</v>
      </c>
      <c r="O3302">
        <f t="shared" si="51"/>
        <v>387401.39999999997</v>
      </c>
    </row>
    <row r="3303" spans="1:15" x14ac:dyDescent="0.3">
      <c r="A3303">
        <v>3302</v>
      </c>
      <c r="B3303">
        <v>7</v>
      </c>
      <c r="C3303">
        <v>5</v>
      </c>
      <c r="D3303">
        <v>2024</v>
      </c>
      <c r="E3303" t="s">
        <v>54</v>
      </c>
      <c r="F3303" t="s">
        <v>21</v>
      </c>
      <c r="G3303">
        <v>1</v>
      </c>
      <c r="H3303">
        <v>27405.54</v>
      </c>
      <c r="I3303" t="s">
        <v>281</v>
      </c>
      <c r="J3303">
        <v>19</v>
      </c>
      <c r="K3303" t="s">
        <v>56</v>
      </c>
      <c r="L3303" t="s">
        <v>24</v>
      </c>
      <c r="M3303">
        <v>2</v>
      </c>
      <c r="N3303" t="s">
        <v>65</v>
      </c>
      <c r="O3303">
        <f t="shared" si="51"/>
        <v>27405.54</v>
      </c>
    </row>
    <row r="3304" spans="1:15" x14ac:dyDescent="0.3">
      <c r="A3304">
        <v>3303</v>
      </c>
      <c r="B3304">
        <v>7</v>
      </c>
      <c r="C3304">
        <v>5</v>
      </c>
      <c r="D3304">
        <v>2024</v>
      </c>
      <c r="E3304" t="s">
        <v>54</v>
      </c>
      <c r="F3304" t="s">
        <v>45</v>
      </c>
      <c r="G3304">
        <v>1</v>
      </c>
      <c r="H3304">
        <v>46806.73</v>
      </c>
      <c r="I3304" t="s">
        <v>308</v>
      </c>
      <c r="J3304">
        <v>33</v>
      </c>
      <c r="K3304" t="s">
        <v>34</v>
      </c>
      <c r="L3304" t="s">
        <v>35</v>
      </c>
      <c r="M3304">
        <v>3</v>
      </c>
      <c r="N3304" t="s">
        <v>90</v>
      </c>
      <c r="O3304">
        <f t="shared" si="51"/>
        <v>46806.73</v>
      </c>
    </row>
    <row r="3305" spans="1:15" x14ac:dyDescent="0.3">
      <c r="A3305">
        <v>3304</v>
      </c>
      <c r="B3305">
        <v>8</v>
      </c>
      <c r="C3305">
        <v>5</v>
      </c>
      <c r="D3305">
        <v>2024</v>
      </c>
      <c r="E3305" t="s">
        <v>62</v>
      </c>
      <c r="F3305" t="s">
        <v>15</v>
      </c>
      <c r="G3305">
        <v>3</v>
      </c>
      <c r="H3305">
        <v>31228.17</v>
      </c>
      <c r="I3305" t="s">
        <v>1046</v>
      </c>
      <c r="J3305">
        <v>46</v>
      </c>
      <c r="K3305" t="s">
        <v>79</v>
      </c>
      <c r="L3305" t="s">
        <v>18</v>
      </c>
      <c r="M3305">
        <v>4</v>
      </c>
      <c r="N3305" t="s">
        <v>31</v>
      </c>
      <c r="O3305">
        <f t="shared" si="51"/>
        <v>93684.51</v>
      </c>
    </row>
    <row r="3306" spans="1:15" x14ac:dyDescent="0.3">
      <c r="A3306">
        <v>3305</v>
      </c>
      <c r="B3306">
        <v>8</v>
      </c>
      <c r="C3306">
        <v>5</v>
      </c>
      <c r="D3306">
        <v>2024</v>
      </c>
      <c r="E3306" t="s">
        <v>62</v>
      </c>
      <c r="F3306" t="s">
        <v>45</v>
      </c>
      <c r="G3306">
        <v>6</v>
      </c>
      <c r="H3306">
        <v>30016.89</v>
      </c>
      <c r="I3306" t="s">
        <v>474</v>
      </c>
      <c r="J3306">
        <v>50</v>
      </c>
      <c r="K3306" t="s">
        <v>39</v>
      </c>
      <c r="L3306" t="s">
        <v>35</v>
      </c>
      <c r="M3306">
        <v>2</v>
      </c>
      <c r="N3306" t="s">
        <v>104</v>
      </c>
      <c r="O3306">
        <f t="shared" si="51"/>
        <v>180101.34</v>
      </c>
    </row>
    <row r="3307" spans="1:15" x14ac:dyDescent="0.3">
      <c r="A3307">
        <v>3306</v>
      </c>
      <c r="B3307">
        <v>8</v>
      </c>
      <c r="C3307">
        <v>5</v>
      </c>
      <c r="D3307">
        <v>2024</v>
      </c>
      <c r="E3307" t="s">
        <v>62</v>
      </c>
      <c r="F3307" t="s">
        <v>15</v>
      </c>
      <c r="G3307">
        <v>2</v>
      </c>
      <c r="H3307">
        <v>12276.3</v>
      </c>
      <c r="I3307" t="s">
        <v>540</v>
      </c>
      <c r="J3307">
        <v>33</v>
      </c>
      <c r="K3307" t="s">
        <v>23</v>
      </c>
      <c r="L3307" t="s">
        <v>35</v>
      </c>
      <c r="M3307">
        <v>5</v>
      </c>
      <c r="N3307" t="s">
        <v>31</v>
      </c>
      <c r="O3307">
        <f t="shared" si="51"/>
        <v>24552.6</v>
      </c>
    </row>
    <row r="3308" spans="1:15" x14ac:dyDescent="0.3">
      <c r="A3308">
        <v>3307</v>
      </c>
      <c r="B3308">
        <v>8</v>
      </c>
      <c r="C3308">
        <v>5</v>
      </c>
      <c r="D3308">
        <v>2024</v>
      </c>
      <c r="E3308" t="s">
        <v>62</v>
      </c>
      <c r="F3308" t="s">
        <v>21</v>
      </c>
      <c r="G3308">
        <v>1</v>
      </c>
      <c r="H3308">
        <v>18817.62</v>
      </c>
      <c r="I3308" t="s">
        <v>1047</v>
      </c>
      <c r="J3308">
        <v>52</v>
      </c>
      <c r="K3308" t="s">
        <v>39</v>
      </c>
      <c r="L3308" t="s">
        <v>24</v>
      </c>
      <c r="M3308">
        <v>1</v>
      </c>
      <c r="N3308" t="s">
        <v>65</v>
      </c>
      <c r="O3308">
        <f t="shared" si="51"/>
        <v>18817.62</v>
      </c>
    </row>
    <row r="3309" spans="1:15" x14ac:dyDescent="0.3">
      <c r="A3309">
        <v>3308</v>
      </c>
      <c r="B3309">
        <v>9</v>
      </c>
      <c r="C3309">
        <v>5</v>
      </c>
      <c r="D3309">
        <v>2024</v>
      </c>
      <c r="E3309" t="s">
        <v>67</v>
      </c>
      <c r="F3309" t="s">
        <v>21</v>
      </c>
      <c r="G3309">
        <v>1</v>
      </c>
      <c r="H3309">
        <v>65024.69</v>
      </c>
      <c r="I3309" t="s">
        <v>233</v>
      </c>
      <c r="J3309">
        <v>59</v>
      </c>
      <c r="K3309" t="s">
        <v>79</v>
      </c>
      <c r="L3309" t="s">
        <v>18</v>
      </c>
      <c r="M3309">
        <v>4</v>
      </c>
      <c r="N3309" t="s">
        <v>25</v>
      </c>
      <c r="O3309">
        <f t="shared" si="51"/>
        <v>65024.69</v>
      </c>
    </row>
    <row r="3310" spans="1:15" x14ac:dyDescent="0.3">
      <c r="A3310">
        <v>3309</v>
      </c>
      <c r="B3310">
        <v>9</v>
      </c>
      <c r="C3310">
        <v>5</v>
      </c>
      <c r="D3310">
        <v>2024</v>
      </c>
      <c r="E3310" t="s">
        <v>67</v>
      </c>
      <c r="F3310" t="s">
        <v>32</v>
      </c>
      <c r="G3310">
        <v>5</v>
      </c>
      <c r="H3310">
        <v>69896.649999999994</v>
      </c>
      <c r="I3310" t="s">
        <v>355</v>
      </c>
      <c r="J3310">
        <v>34</v>
      </c>
      <c r="K3310" t="s">
        <v>23</v>
      </c>
      <c r="L3310" t="s">
        <v>52</v>
      </c>
      <c r="M3310">
        <v>5</v>
      </c>
      <c r="N3310" t="s">
        <v>36</v>
      </c>
      <c r="O3310">
        <f t="shared" si="51"/>
        <v>349483.25</v>
      </c>
    </row>
    <row r="3311" spans="1:15" x14ac:dyDescent="0.3">
      <c r="A3311">
        <v>3310</v>
      </c>
      <c r="B3311">
        <v>9</v>
      </c>
      <c r="C3311">
        <v>5</v>
      </c>
      <c r="D3311">
        <v>2024</v>
      </c>
      <c r="E3311" t="s">
        <v>67</v>
      </c>
      <c r="F3311" t="s">
        <v>15</v>
      </c>
      <c r="G3311">
        <v>4</v>
      </c>
      <c r="H3311">
        <v>56831.23</v>
      </c>
      <c r="I3311" t="s">
        <v>55</v>
      </c>
      <c r="J3311">
        <v>21</v>
      </c>
      <c r="K3311" t="s">
        <v>152</v>
      </c>
      <c r="L3311" t="s">
        <v>52</v>
      </c>
      <c r="M3311">
        <v>1</v>
      </c>
      <c r="N3311" t="s">
        <v>19</v>
      </c>
      <c r="O3311">
        <f t="shared" si="51"/>
        <v>227324.92</v>
      </c>
    </row>
    <row r="3312" spans="1:15" x14ac:dyDescent="0.3">
      <c r="A3312">
        <v>3311</v>
      </c>
      <c r="B3312">
        <v>10</v>
      </c>
      <c r="C3312">
        <v>5</v>
      </c>
      <c r="D3312">
        <v>2024</v>
      </c>
      <c r="E3312" t="s">
        <v>74</v>
      </c>
      <c r="F3312" t="s">
        <v>32</v>
      </c>
      <c r="G3312">
        <v>1</v>
      </c>
      <c r="H3312">
        <v>27208.76</v>
      </c>
      <c r="I3312" t="s">
        <v>1048</v>
      </c>
      <c r="J3312">
        <v>21</v>
      </c>
      <c r="K3312" t="s">
        <v>27</v>
      </c>
      <c r="L3312" t="s">
        <v>35</v>
      </c>
      <c r="M3312">
        <v>5</v>
      </c>
      <c r="N3312" t="s">
        <v>101</v>
      </c>
      <c r="O3312">
        <f t="shared" si="51"/>
        <v>27208.76</v>
      </c>
    </row>
    <row r="3313" spans="1:15" x14ac:dyDescent="0.3">
      <c r="A3313">
        <v>3312</v>
      </c>
      <c r="B3313">
        <v>10</v>
      </c>
      <c r="C3313">
        <v>5</v>
      </c>
      <c r="D3313">
        <v>2024</v>
      </c>
      <c r="E3313" t="s">
        <v>74</v>
      </c>
      <c r="F3313" t="s">
        <v>15</v>
      </c>
      <c r="G3313">
        <v>4</v>
      </c>
      <c r="H3313">
        <v>34146.71</v>
      </c>
      <c r="I3313" t="s">
        <v>839</v>
      </c>
      <c r="J3313">
        <v>42</v>
      </c>
      <c r="K3313" t="s">
        <v>17</v>
      </c>
      <c r="L3313" t="s">
        <v>24</v>
      </c>
      <c r="M3313">
        <v>4</v>
      </c>
      <c r="N3313" t="s">
        <v>31</v>
      </c>
      <c r="O3313">
        <f t="shared" si="51"/>
        <v>136586.84</v>
      </c>
    </row>
    <row r="3314" spans="1:15" x14ac:dyDescent="0.3">
      <c r="A3314">
        <v>3313</v>
      </c>
      <c r="B3314">
        <v>10</v>
      </c>
      <c r="C3314">
        <v>5</v>
      </c>
      <c r="D3314">
        <v>2024</v>
      </c>
      <c r="E3314" t="s">
        <v>74</v>
      </c>
      <c r="F3314" t="s">
        <v>32</v>
      </c>
      <c r="G3314">
        <v>3</v>
      </c>
      <c r="H3314">
        <v>54370.21</v>
      </c>
      <c r="I3314" t="s">
        <v>357</v>
      </c>
      <c r="J3314">
        <v>50</v>
      </c>
      <c r="K3314" t="s">
        <v>27</v>
      </c>
      <c r="L3314" t="s">
        <v>18</v>
      </c>
      <c r="M3314">
        <v>3</v>
      </c>
      <c r="N3314" t="s">
        <v>101</v>
      </c>
      <c r="O3314">
        <f t="shared" si="51"/>
        <v>163110.63</v>
      </c>
    </row>
    <row r="3315" spans="1:15" x14ac:dyDescent="0.3">
      <c r="A3315">
        <v>3314</v>
      </c>
      <c r="B3315">
        <v>11</v>
      </c>
      <c r="C3315">
        <v>5</v>
      </c>
      <c r="D3315">
        <v>2024</v>
      </c>
      <c r="E3315" t="s">
        <v>20</v>
      </c>
      <c r="F3315" t="s">
        <v>21</v>
      </c>
      <c r="G3315">
        <v>2</v>
      </c>
      <c r="H3315">
        <v>68110.81</v>
      </c>
      <c r="I3315" t="s">
        <v>691</v>
      </c>
      <c r="J3315">
        <v>31</v>
      </c>
      <c r="K3315" t="s">
        <v>27</v>
      </c>
      <c r="L3315" t="s">
        <v>24</v>
      </c>
      <c r="M3315">
        <v>1</v>
      </c>
      <c r="N3315" t="s">
        <v>28</v>
      </c>
      <c r="O3315">
        <f t="shared" si="51"/>
        <v>136221.62</v>
      </c>
    </row>
    <row r="3316" spans="1:15" x14ac:dyDescent="0.3">
      <c r="A3316">
        <v>3315</v>
      </c>
      <c r="B3316">
        <v>11</v>
      </c>
      <c r="C3316">
        <v>5</v>
      </c>
      <c r="D3316">
        <v>2024</v>
      </c>
      <c r="E3316" t="s">
        <v>20</v>
      </c>
      <c r="F3316" t="s">
        <v>45</v>
      </c>
      <c r="G3316">
        <v>9</v>
      </c>
      <c r="H3316">
        <v>37328.269999999997</v>
      </c>
      <c r="I3316" t="s">
        <v>650</v>
      </c>
      <c r="J3316">
        <v>41</v>
      </c>
      <c r="K3316" t="s">
        <v>140</v>
      </c>
      <c r="L3316" t="s">
        <v>18</v>
      </c>
      <c r="M3316">
        <v>5</v>
      </c>
      <c r="N3316" t="s">
        <v>48</v>
      </c>
      <c r="O3316">
        <f t="shared" si="51"/>
        <v>335954.43</v>
      </c>
    </row>
    <row r="3317" spans="1:15" x14ac:dyDescent="0.3">
      <c r="A3317">
        <v>3316</v>
      </c>
      <c r="B3317">
        <v>11</v>
      </c>
      <c r="C3317">
        <v>5</v>
      </c>
      <c r="D3317">
        <v>2024</v>
      </c>
      <c r="E3317" t="s">
        <v>20</v>
      </c>
      <c r="F3317" t="s">
        <v>32</v>
      </c>
      <c r="G3317">
        <v>1</v>
      </c>
      <c r="H3317">
        <v>59771.34</v>
      </c>
      <c r="I3317" t="s">
        <v>788</v>
      </c>
      <c r="J3317">
        <v>28</v>
      </c>
      <c r="K3317" t="s">
        <v>47</v>
      </c>
      <c r="L3317" t="s">
        <v>24</v>
      </c>
      <c r="M3317">
        <v>5</v>
      </c>
      <c r="N3317" t="s">
        <v>43</v>
      </c>
      <c r="O3317">
        <f t="shared" si="51"/>
        <v>59771.34</v>
      </c>
    </row>
    <row r="3318" spans="1:15" x14ac:dyDescent="0.3">
      <c r="A3318">
        <v>3317</v>
      </c>
      <c r="B3318">
        <v>12</v>
      </c>
      <c r="C3318">
        <v>5</v>
      </c>
      <c r="D3318">
        <v>2024</v>
      </c>
      <c r="E3318" t="s">
        <v>29</v>
      </c>
      <c r="F3318" t="s">
        <v>15</v>
      </c>
      <c r="G3318">
        <v>7</v>
      </c>
      <c r="H3318">
        <v>68504.14</v>
      </c>
      <c r="I3318" t="s">
        <v>406</v>
      </c>
      <c r="J3318">
        <v>42</v>
      </c>
      <c r="K3318" t="s">
        <v>23</v>
      </c>
      <c r="L3318" t="s">
        <v>52</v>
      </c>
      <c r="M3318">
        <v>4</v>
      </c>
      <c r="N3318" t="s">
        <v>31</v>
      </c>
      <c r="O3318">
        <f t="shared" si="51"/>
        <v>479528.98</v>
      </c>
    </row>
    <row r="3319" spans="1:15" x14ac:dyDescent="0.3">
      <c r="A3319">
        <v>3318</v>
      </c>
      <c r="B3319">
        <v>12</v>
      </c>
      <c r="C3319">
        <v>5</v>
      </c>
      <c r="D3319">
        <v>2024</v>
      </c>
      <c r="E3319" t="s">
        <v>29</v>
      </c>
      <c r="F3319" t="s">
        <v>15</v>
      </c>
      <c r="G3319">
        <v>4</v>
      </c>
      <c r="H3319">
        <v>62408.39</v>
      </c>
      <c r="I3319" t="s">
        <v>291</v>
      </c>
      <c r="J3319">
        <v>45</v>
      </c>
      <c r="K3319" t="s">
        <v>23</v>
      </c>
      <c r="L3319" t="s">
        <v>52</v>
      </c>
      <c r="M3319">
        <v>4</v>
      </c>
      <c r="N3319" t="s">
        <v>86</v>
      </c>
      <c r="O3319">
        <f t="shared" si="51"/>
        <v>249633.56</v>
      </c>
    </row>
    <row r="3320" spans="1:15" x14ac:dyDescent="0.3">
      <c r="A3320">
        <v>3319</v>
      </c>
      <c r="B3320">
        <v>12</v>
      </c>
      <c r="C3320">
        <v>5</v>
      </c>
      <c r="D3320">
        <v>2024</v>
      </c>
      <c r="E3320" t="s">
        <v>29</v>
      </c>
      <c r="F3320" t="s">
        <v>21</v>
      </c>
      <c r="G3320">
        <v>5</v>
      </c>
      <c r="H3320">
        <v>23628.98</v>
      </c>
      <c r="I3320" t="s">
        <v>901</v>
      </c>
      <c r="J3320">
        <v>24</v>
      </c>
      <c r="K3320" t="s">
        <v>34</v>
      </c>
      <c r="L3320" t="s">
        <v>52</v>
      </c>
      <c r="M3320">
        <v>4</v>
      </c>
      <c r="N3320" t="s">
        <v>28</v>
      </c>
      <c r="O3320">
        <f t="shared" si="51"/>
        <v>118144.9</v>
      </c>
    </row>
    <row r="3321" spans="1:15" x14ac:dyDescent="0.3">
      <c r="A3321">
        <v>3320</v>
      </c>
      <c r="B3321">
        <v>13</v>
      </c>
      <c r="C3321">
        <v>5</v>
      </c>
      <c r="D3321">
        <v>2024</v>
      </c>
      <c r="E3321" t="s">
        <v>44</v>
      </c>
      <c r="F3321" t="s">
        <v>15</v>
      </c>
      <c r="G3321">
        <v>5</v>
      </c>
      <c r="H3321">
        <v>10481.91</v>
      </c>
      <c r="I3321" t="s">
        <v>305</v>
      </c>
      <c r="J3321">
        <v>53</v>
      </c>
      <c r="K3321" t="s">
        <v>27</v>
      </c>
      <c r="L3321" t="s">
        <v>24</v>
      </c>
      <c r="M3321">
        <v>3</v>
      </c>
      <c r="N3321" t="s">
        <v>31</v>
      </c>
      <c r="O3321">
        <f t="shared" si="51"/>
        <v>52409.55</v>
      </c>
    </row>
    <row r="3322" spans="1:15" x14ac:dyDescent="0.3">
      <c r="A3322">
        <v>3321</v>
      </c>
      <c r="B3322">
        <v>13</v>
      </c>
      <c r="C3322">
        <v>5</v>
      </c>
      <c r="D3322">
        <v>2024</v>
      </c>
      <c r="E3322" t="s">
        <v>44</v>
      </c>
      <c r="F3322" t="s">
        <v>37</v>
      </c>
      <c r="G3322">
        <v>1</v>
      </c>
      <c r="H3322">
        <v>39524.9</v>
      </c>
      <c r="I3322" t="s">
        <v>158</v>
      </c>
      <c r="J3322">
        <v>27</v>
      </c>
      <c r="K3322" t="s">
        <v>79</v>
      </c>
      <c r="L3322" t="s">
        <v>24</v>
      </c>
      <c r="M3322">
        <v>2</v>
      </c>
      <c r="N3322" t="s">
        <v>40</v>
      </c>
      <c r="O3322">
        <f t="shared" si="51"/>
        <v>39524.9</v>
      </c>
    </row>
    <row r="3323" spans="1:15" x14ac:dyDescent="0.3">
      <c r="A3323">
        <v>3322</v>
      </c>
      <c r="B3323">
        <v>13</v>
      </c>
      <c r="C3323">
        <v>5</v>
      </c>
      <c r="D3323">
        <v>2024</v>
      </c>
      <c r="E3323" t="s">
        <v>44</v>
      </c>
      <c r="F3323" t="s">
        <v>45</v>
      </c>
      <c r="G3323">
        <v>6</v>
      </c>
      <c r="H3323">
        <v>41881.65</v>
      </c>
      <c r="I3323" t="s">
        <v>906</v>
      </c>
      <c r="J3323">
        <v>53</v>
      </c>
      <c r="K3323" t="s">
        <v>39</v>
      </c>
      <c r="L3323" t="s">
        <v>35</v>
      </c>
      <c r="M3323">
        <v>5</v>
      </c>
      <c r="N3323" t="s">
        <v>48</v>
      </c>
      <c r="O3323">
        <f t="shared" si="51"/>
        <v>251289.90000000002</v>
      </c>
    </row>
    <row r="3324" spans="1:15" x14ac:dyDescent="0.3">
      <c r="A3324">
        <v>3323</v>
      </c>
      <c r="B3324">
        <v>13</v>
      </c>
      <c r="C3324">
        <v>5</v>
      </c>
      <c r="D3324">
        <v>2024</v>
      </c>
      <c r="E3324" t="s">
        <v>44</v>
      </c>
      <c r="F3324" t="s">
        <v>32</v>
      </c>
      <c r="G3324">
        <v>9</v>
      </c>
      <c r="H3324">
        <v>22075.02</v>
      </c>
      <c r="I3324" t="s">
        <v>769</v>
      </c>
      <c r="J3324">
        <v>48</v>
      </c>
      <c r="K3324" t="s">
        <v>79</v>
      </c>
      <c r="L3324" t="s">
        <v>52</v>
      </c>
      <c r="M3324">
        <v>3</v>
      </c>
      <c r="N3324" t="s">
        <v>36</v>
      </c>
      <c r="O3324">
        <f t="shared" si="51"/>
        <v>198675.18</v>
      </c>
    </row>
    <row r="3325" spans="1:15" x14ac:dyDescent="0.3">
      <c r="A3325">
        <v>3324</v>
      </c>
      <c r="B3325">
        <v>14</v>
      </c>
      <c r="C3325">
        <v>5</v>
      </c>
      <c r="D3325">
        <v>2024</v>
      </c>
      <c r="E3325" t="s">
        <v>54</v>
      </c>
      <c r="F3325" t="s">
        <v>45</v>
      </c>
      <c r="G3325">
        <v>2</v>
      </c>
      <c r="H3325">
        <v>27080.46</v>
      </c>
      <c r="I3325" t="s">
        <v>863</v>
      </c>
      <c r="J3325">
        <v>36</v>
      </c>
      <c r="K3325" t="s">
        <v>140</v>
      </c>
      <c r="L3325" t="s">
        <v>35</v>
      </c>
      <c r="M3325">
        <v>5</v>
      </c>
      <c r="N3325" t="s">
        <v>90</v>
      </c>
      <c r="O3325">
        <f t="shared" si="51"/>
        <v>54160.92</v>
      </c>
    </row>
    <row r="3326" spans="1:15" x14ac:dyDescent="0.3">
      <c r="A3326">
        <v>3325</v>
      </c>
      <c r="B3326">
        <v>14</v>
      </c>
      <c r="C3326">
        <v>5</v>
      </c>
      <c r="D3326">
        <v>2024</v>
      </c>
      <c r="E3326" t="s">
        <v>54</v>
      </c>
      <c r="F3326" t="s">
        <v>21</v>
      </c>
      <c r="G3326">
        <v>7</v>
      </c>
      <c r="H3326">
        <v>55909.19</v>
      </c>
      <c r="I3326" t="s">
        <v>395</v>
      </c>
      <c r="J3326">
        <v>35</v>
      </c>
      <c r="K3326" t="s">
        <v>116</v>
      </c>
      <c r="L3326" t="s">
        <v>24</v>
      </c>
      <c r="M3326">
        <v>3</v>
      </c>
      <c r="N3326" t="s">
        <v>25</v>
      </c>
      <c r="O3326">
        <f t="shared" si="51"/>
        <v>391364.33</v>
      </c>
    </row>
    <row r="3327" spans="1:15" x14ac:dyDescent="0.3">
      <c r="A3327">
        <v>3326</v>
      </c>
      <c r="B3327">
        <v>14</v>
      </c>
      <c r="C3327">
        <v>5</v>
      </c>
      <c r="D3327">
        <v>2024</v>
      </c>
      <c r="E3327" t="s">
        <v>54</v>
      </c>
      <c r="F3327" t="s">
        <v>32</v>
      </c>
      <c r="G3327">
        <v>6</v>
      </c>
      <c r="H3327">
        <v>38220.839999999997</v>
      </c>
      <c r="I3327" t="s">
        <v>647</v>
      </c>
      <c r="J3327">
        <v>23</v>
      </c>
      <c r="K3327" t="s">
        <v>135</v>
      </c>
      <c r="L3327" t="s">
        <v>18</v>
      </c>
      <c r="M3327">
        <v>1</v>
      </c>
      <c r="N3327" t="s">
        <v>36</v>
      </c>
      <c r="O3327">
        <f t="shared" si="51"/>
        <v>229325.03999999998</v>
      </c>
    </row>
    <row r="3328" spans="1:15" x14ac:dyDescent="0.3">
      <c r="A3328">
        <v>3327</v>
      </c>
      <c r="B3328">
        <v>14</v>
      </c>
      <c r="C3328">
        <v>5</v>
      </c>
      <c r="D3328">
        <v>2024</v>
      </c>
      <c r="E3328" t="s">
        <v>54</v>
      </c>
      <c r="F3328" t="s">
        <v>32</v>
      </c>
      <c r="G3328">
        <v>5</v>
      </c>
      <c r="H3328">
        <v>29041.25</v>
      </c>
      <c r="I3328" t="s">
        <v>197</v>
      </c>
      <c r="J3328">
        <v>45</v>
      </c>
      <c r="K3328" t="s">
        <v>116</v>
      </c>
      <c r="L3328" t="s">
        <v>52</v>
      </c>
      <c r="M3328">
        <v>2</v>
      </c>
      <c r="N3328" t="s">
        <v>36</v>
      </c>
      <c r="O3328">
        <f t="shared" si="51"/>
        <v>145206.25</v>
      </c>
    </row>
    <row r="3329" spans="1:15" x14ac:dyDescent="0.3">
      <c r="A3329">
        <v>3328</v>
      </c>
      <c r="B3329">
        <v>15</v>
      </c>
      <c r="C3329">
        <v>5</v>
      </c>
      <c r="D3329">
        <v>2024</v>
      </c>
      <c r="E3329" t="s">
        <v>62</v>
      </c>
      <c r="F3329" t="s">
        <v>37</v>
      </c>
      <c r="G3329">
        <v>4</v>
      </c>
      <c r="H3329">
        <v>47357.56</v>
      </c>
      <c r="I3329" t="s">
        <v>849</v>
      </c>
      <c r="J3329">
        <v>24</v>
      </c>
      <c r="K3329" t="s">
        <v>39</v>
      </c>
      <c r="L3329" t="s">
        <v>52</v>
      </c>
      <c r="M3329">
        <v>5</v>
      </c>
      <c r="N3329" t="s">
        <v>53</v>
      </c>
      <c r="O3329">
        <f t="shared" si="51"/>
        <v>189430.24</v>
      </c>
    </row>
    <row r="3330" spans="1:15" x14ac:dyDescent="0.3">
      <c r="A3330">
        <v>3329</v>
      </c>
      <c r="B3330">
        <v>15</v>
      </c>
      <c r="C3330">
        <v>5</v>
      </c>
      <c r="D3330">
        <v>2024</v>
      </c>
      <c r="E3330" t="s">
        <v>62</v>
      </c>
      <c r="F3330" t="s">
        <v>21</v>
      </c>
      <c r="G3330">
        <v>4</v>
      </c>
      <c r="H3330">
        <v>49165.59</v>
      </c>
      <c r="I3330" t="s">
        <v>652</v>
      </c>
      <c r="J3330">
        <v>55</v>
      </c>
      <c r="K3330" t="s">
        <v>95</v>
      </c>
      <c r="L3330" t="s">
        <v>52</v>
      </c>
      <c r="M3330">
        <v>4</v>
      </c>
      <c r="N3330" t="s">
        <v>28</v>
      </c>
      <c r="O3330">
        <f t="shared" si="51"/>
        <v>196662.36</v>
      </c>
    </row>
    <row r="3331" spans="1:15" x14ac:dyDescent="0.3">
      <c r="A3331">
        <v>3330</v>
      </c>
      <c r="B3331">
        <v>15</v>
      </c>
      <c r="C3331">
        <v>5</v>
      </c>
      <c r="D3331">
        <v>2024</v>
      </c>
      <c r="E3331" t="s">
        <v>62</v>
      </c>
      <c r="F3331" t="s">
        <v>15</v>
      </c>
      <c r="G3331">
        <v>6</v>
      </c>
      <c r="H3331">
        <v>56163.75</v>
      </c>
      <c r="I3331" t="s">
        <v>1030</v>
      </c>
      <c r="J3331">
        <v>29</v>
      </c>
      <c r="K3331" t="s">
        <v>27</v>
      </c>
      <c r="L3331" t="s">
        <v>52</v>
      </c>
      <c r="M3331">
        <v>2</v>
      </c>
      <c r="N3331" t="s">
        <v>86</v>
      </c>
      <c r="O3331">
        <f t="shared" ref="O3331:O3394" si="52">G3331*H3331</f>
        <v>336982.5</v>
      </c>
    </row>
    <row r="3332" spans="1:15" x14ac:dyDescent="0.3">
      <c r="A3332">
        <v>3331</v>
      </c>
      <c r="B3332">
        <v>16</v>
      </c>
      <c r="C3332">
        <v>5</v>
      </c>
      <c r="D3332">
        <v>2024</v>
      </c>
      <c r="E3332" t="s">
        <v>67</v>
      </c>
      <c r="F3332" t="s">
        <v>37</v>
      </c>
      <c r="G3332">
        <v>4</v>
      </c>
      <c r="H3332">
        <v>19402.560000000001</v>
      </c>
      <c r="I3332" t="s">
        <v>991</v>
      </c>
      <c r="J3332">
        <v>58</v>
      </c>
      <c r="K3332" t="s">
        <v>23</v>
      </c>
      <c r="L3332" t="s">
        <v>52</v>
      </c>
      <c r="M3332">
        <v>5</v>
      </c>
      <c r="N3332" t="s">
        <v>40</v>
      </c>
      <c r="O3332">
        <f t="shared" si="52"/>
        <v>77610.240000000005</v>
      </c>
    </row>
    <row r="3333" spans="1:15" x14ac:dyDescent="0.3">
      <c r="A3333">
        <v>3332</v>
      </c>
      <c r="B3333">
        <v>16</v>
      </c>
      <c r="C3333">
        <v>5</v>
      </c>
      <c r="D3333">
        <v>2024</v>
      </c>
      <c r="E3333" t="s">
        <v>67</v>
      </c>
      <c r="F3333" t="s">
        <v>37</v>
      </c>
      <c r="G3333">
        <v>5</v>
      </c>
      <c r="H3333">
        <v>54491.040000000001</v>
      </c>
      <c r="I3333" t="s">
        <v>897</v>
      </c>
      <c r="J3333">
        <v>51</v>
      </c>
      <c r="K3333" t="s">
        <v>95</v>
      </c>
      <c r="L3333" t="s">
        <v>24</v>
      </c>
      <c r="M3333">
        <v>1</v>
      </c>
      <c r="N3333" t="s">
        <v>97</v>
      </c>
      <c r="O3333">
        <f t="shared" si="52"/>
        <v>272455.2</v>
      </c>
    </row>
    <row r="3334" spans="1:15" x14ac:dyDescent="0.3">
      <c r="A3334">
        <v>3333</v>
      </c>
      <c r="B3334">
        <v>16</v>
      </c>
      <c r="C3334">
        <v>5</v>
      </c>
      <c r="D3334">
        <v>2024</v>
      </c>
      <c r="E3334" t="s">
        <v>67</v>
      </c>
      <c r="F3334" t="s">
        <v>45</v>
      </c>
      <c r="G3334">
        <v>6</v>
      </c>
      <c r="H3334">
        <v>45965.7</v>
      </c>
      <c r="I3334" t="s">
        <v>325</v>
      </c>
      <c r="J3334">
        <v>42</v>
      </c>
      <c r="K3334" t="s">
        <v>119</v>
      </c>
      <c r="L3334" t="s">
        <v>52</v>
      </c>
      <c r="M3334">
        <v>5</v>
      </c>
      <c r="N3334" t="s">
        <v>48</v>
      </c>
      <c r="O3334">
        <f t="shared" si="52"/>
        <v>275794.19999999995</v>
      </c>
    </row>
    <row r="3335" spans="1:15" x14ac:dyDescent="0.3">
      <c r="A3335">
        <v>3334</v>
      </c>
      <c r="B3335">
        <v>17</v>
      </c>
      <c r="C3335">
        <v>5</v>
      </c>
      <c r="D3335">
        <v>2024</v>
      </c>
      <c r="E3335" t="s">
        <v>74</v>
      </c>
      <c r="F3335" t="s">
        <v>45</v>
      </c>
      <c r="G3335">
        <v>5</v>
      </c>
      <c r="H3335">
        <v>13454.31</v>
      </c>
      <c r="I3335" t="s">
        <v>901</v>
      </c>
      <c r="J3335">
        <v>34</v>
      </c>
      <c r="K3335" t="s">
        <v>23</v>
      </c>
      <c r="L3335" t="s">
        <v>52</v>
      </c>
      <c r="M3335">
        <v>5</v>
      </c>
      <c r="N3335" t="s">
        <v>48</v>
      </c>
      <c r="O3335">
        <f t="shared" si="52"/>
        <v>67271.55</v>
      </c>
    </row>
    <row r="3336" spans="1:15" x14ac:dyDescent="0.3">
      <c r="A3336">
        <v>3335</v>
      </c>
      <c r="B3336">
        <v>17</v>
      </c>
      <c r="C3336">
        <v>5</v>
      </c>
      <c r="D3336">
        <v>2024</v>
      </c>
      <c r="E3336" t="s">
        <v>74</v>
      </c>
      <c r="F3336" t="s">
        <v>45</v>
      </c>
      <c r="G3336">
        <v>7</v>
      </c>
      <c r="H3336">
        <v>56646.74</v>
      </c>
      <c r="I3336" t="s">
        <v>605</v>
      </c>
      <c r="J3336">
        <v>50</v>
      </c>
      <c r="K3336" t="s">
        <v>27</v>
      </c>
      <c r="L3336" t="s">
        <v>35</v>
      </c>
      <c r="M3336">
        <v>5</v>
      </c>
      <c r="N3336" t="s">
        <v>90</v>
      </c>
      <c r="O3336">
        <f t="shared" si="52"/>
        <v>396527.18</v>
      </c>
    </row>
    <row r="3337" spans="1:15" x14ac:dyDescent="0.3">
      <c r="A3337">
        <v>3336</v>
      </c>
      <c r="B3337">
        <v>17</v>
      </c>
      <c r="C3337">
        <v>5</v>
      </c>
      <c r="D3337">
        <v>2024</v>
      </c>
      <c r="E3337" t="s">
        <v>74</v>
      </c>
      <c r="F3337" t="s">
        <v>37</v>
      </c>
      <c r="G3337">
        <v>9</v>
      </c>
      <c r="H3337">
        <v>32984.82</v>
      </c>
      <c r="I3337" t="s">
        <v>717</v>
      </c>
      <c r="J3337">
        <v>40</v>
      </c>
      <c r="K3337" t="s">
        <v>112</v>
      </c>
      <c r="L3337" t="s">
        <v>18</v>
      </c>
      <c r="M3337">
        <v>2</v>
      </c>
      <c r="N3337" t="s">
        <v>40</v>
      </c>
      <c r="O3337">
        <f t="shared" si="52"/>
        <v>296863.38</v>
      </c>
    </row>
    <row r="3338" spans="1:15" x14ac:dyDescent="0.3">
      <c r="A3338">
        <v>3337</v>
      </c>
      <c r="B3338">
        <v>17</v>
      </c>
      <c r="C3338">
        <v>5</v>
      </c>
      <c r="D3338">
        <v>2024</v>
      </c>
      <c r="E3338" t="s">
        <v>74</v>
      </c>
      <c r="F3338" t="s">
        <v>15</v>
      </c>
      <c r="G3338">
        <v>7</v>
      </c>
      <c r="H3338">
        <v>29822.86</v>
      </c>
      <c r="I3338" t="s">
        <v>975</v>
      </c>
      <c r="J3338">
        <v>26</v>
      </c>
      <c r="K3338" t="s">
        <v>135</v>
      </c>
      <c r="L3338" t="s">
        <v>52</v>
      </c>
      <c r="M3338">
        <v>5</v>
      </c>
      <c r="N3338" t="s">
        <v>86</v>
      </c>
      <c r="O3338">
        <f t="shared" si="52"/>
        <v>208760.02000000002</v>
      </c>
    </row>
    <row r="3339" spans="1:15" x14ac:dyDescent="0.3">
      <c r="A3339">
        <v>3338</v>
      </c>
      <c r="B3339">
        <v>18</v>
      </c>
      <c r="C3339">
        <v>5</v>
      </c>
      <c r="D3339">
        <v>2024</v>
      </c>
      <c r="E3339" t="s">
        <v>20</v>
      </c>
      <c r="F3339" t="s">
        <v>32</v>
      </c>
      <c r="G3339">
        <v>7</v>
      </c>
      <c r="H3339">
        <v>36884.51</v>
      </c>
      <c r="I3339" t="s">
        <v>494</v>
      </c>
      <c r="J3339">
        <v>23</v>
      </c>
      <c r="K3339" t="s">
        <v>79</v>
      </c>
      <c r="L3339" t="s">
        <v>35</v>
      </c>
      <c r="M3339">
        <v>4</v>
      </c>
      <c r="N3339" t="s">
        <v>43</v>
      </c>
      <c r="O3339">
        <f t="shared" si="52"/>
        <v>258191.57</v>
      </c>
    </row>
    <row r="3340" spans="1:15" x14ac:dyDescent="0.3">
      <c r="A3340">
        <v>3339</v>
      </c>
      <c r="B3340">
        <v>18</v>
      </c>
      <c r="C3340">
        <v>5</v>
      </c>
      <c r="D3340">
        <v>2024</v>
      </c>
      <c r="E3340" t="s">
        <v>20</v>
      </c>
      <c r="F3340" t="s">
        <v>45</v>
      </c>
      <c r="G3340">
        <v>4</v>
      </c>
      <c r="H3340">
        <v>30770.5</v>
      </c>
      <c r="I3340" t="s">
        <v>991</v>
      </c>
      <c r="J3340">
        <v>19</v>
      </c>
      <c r="K3340" t="s">
        <v>112</v>
      </c>
      <c r="L3340" t="s">
        <v>24</v>
      </c>
      <c r="M3340">
        <v>3</v>
      </c>
      <c r="N3340" t="s">
        <v>104</v>
      </c>
      <c r="O3340">
        <f t="shared" si="52"/>
        <v>123082</v>
      </c>
    </row>
    <row r="3341" spans="1:15" x14ac:dyDescent="0.3">
      <c r="A3341">
        <v>3340</v>
      </c>
      <c r="B3341">
        <v>18</v>
      </c>
      <c r="C3341">
        <v>5</v>
      </c>
      <c r="D3341">
        <v>2024</v>
      </c>
      <c r="E3341" t="s">
        <v>20</v>
      </c>
      <c r="F3341" t="s">
        <v>15</v>
      </c>
      <c r="G3341">
        <v>1</v>
      </c>
      <c r="H3341">
        <v>30297.14</v>
      </c>
      <c r="I3341" t="s">
        <v>498</v>
      </c>
      <c r="J3341">
        <v>55</v>
      </c>
      <c r="K3341" t="s">
        <v>27</v>
      </c>
      <c r="L3341" t="s">
        <v>35</v>
      </c>
      <c r="M3341">
        <v>4</v>
      </c>
      <c r="N3341" t="s">
        <v>31</v>
      </c>
      <c r="O3341">
        <f t="shared" si="52"/>
        <v>30297.14</v>
      </c>
    </row>
    <row r="3342" spans="1:15" x14ac:dyDescent="0.3">
      <c r="A3342">
        <v>3341</v>
      </c>
      <c r="B3342">
        <v>19</v>
      </c>
      <c r="C3342">
        <v>5</v>
      </c>
      <c r="D3342">
        <v>2024</v>
      </c>
      <c r="E3342" t="s">
        <v>29</v>
      </c>
      <c r="F3342" t="s">
        <v>21</v>
      </c>
      <c r="G3342">
        <v>8</v>
      </c>
      <c r="H3342">
        <v>58484.66</v>
      </c>
      <c r="I3342" t="s">
        <v>55</v>
      </c>
      <c r="J3342">
        <v>26</v>
      </c>
      <c r="K3342" t="s">
        <v>23</v>
      </c>
      <c r="L3342" t="s">
        <v>52</v>
      </c>
      <c r="M3342">
        <v>1</v>
      </c>
      <c r="N3342" t="s">
        <v>28</v>
      </c>
      <c r="O3342">
        <f t="shared" si="52"/>
        <v>467877.28</v>
      </c>
    </row>
    <row r="3343" spans="1:15" x14ac:dyDescent="0.3">
      <c r="A3343">
        <v>3342</v>
      </c>
      <c r="B3343">
        <v>19</v>
      </c>
      <c r="C3343">
        <v>5</v>
      </c>
      <c r="D3343">
        <v>2024</v>
      </c>
      <c r="E3343" t="s">
        <v>29</v>
      </c>
      <c r="F3343" t="s">
        <v>45</v>
      </c>
      <c r="G3343">
        <v>4</v>
      </c>
      <c r="H3343">
        <v>17470.32</v>
      </c>
      <c r="I3343" t="s">
        <v>399</v>
      </c>
      <c r="J3343">
        <v>20</v>
      </c>
      <c r="K3343" t="s">
        <v>27</v>
      </c>
      <c r="L3343" t="s">
        <v>35</v>
      </c>
      <c r="M3343">
        <v>2</v>
      </c>
      <c r="N3343" t="s">
        <v>104</v>
      </c>
      <c r="O3343">
        <f t="shared" si="52"/>
        <v>69881.279999999999</v>
      </c>
    </row>
    <row r="3344" spans="1:15" x14ac:dyDescent="0.3">
      <c r="A3344">
        <v>3343</v>
      </c>
      <c r="B3344">
        <v>19</v>
      </c>
      <c r="C3344">
        <v>5</v>
      </c>
      <c r="D3344">
        <v>2024</v>
      </c>
      <c r="E3344" t="s">
        <v>29</v>
      </c>
      <c r="F3344" t="s">
        <v>32</v>
      </c>
      <c r="G3344">
        <v>1</v>
      </c>
      <c r="H3344">
        <v>68236</v>
      </c>
      <c r="I3344" t="s">
        <v>749</v>
      </c>
      <c r="J3344">
        <v>33</v>
      </c>
      <c r="K3344" t="s">
        <v>92</v>
      </c>
      <c r="L3344" t="s">
        <v>35</v>
      </c>
      <c r="M3344">
        <v>3</v>
      </c>
      <c r="N3344" t="s">
        <v>43</v>
      </c>
      <c r="O3344">
        <f t="shared" si="52"/>
        <v>68236</v>
      </c>
    </row>
    <row r="3345" spans="1:15" x14ac:dyDescent="0.3">
      <c r="A3345">
        <v>3344</v>
      </c>
      <c r="B3345">
        <v>19</v>
      </c>
      <c r="C3345">
        <v>5</v>
      </c>
      <c r="D3345">
        <v>2024</v>
      </c>
      <c r="E3345" t="s">
        <v>29</v>
      </c>
      <c r="F3345" t="s">
        <v>21</v>
      </c>
      <c r="G3345">
        <v>5</v>
      </c>
      <c r="H3345">
        <v>43295.9</v>
      </c>
      <c r="I3345" t="s">
        <v>579</v>
      </c>
      <c r="J3345">
        <v>42</v>
      </c>
      <c r="K3345" t="s">
        <v>23</v>
      </c>
      <c r="L3345" t="s">
        <v>24</v>
      </c>
      <c r="M3345">
        <v>2</v>
      </c>
      <c r="N3345" t="s">
        <v>65</v>
      </c>
      <c r="O3345">
        <f t="shared" si="52"/>
        <v>216479.5</v>
      </c>
    </row>
    <row r="3346" spans="1:15" x14ac:dyDescent="0.3">
      <c r="A3346">
        <v>3345</v>
      </c>
      <c r="B3346">
        <v>20</v>
      </c>
      <c r="C3346">
        <v>5</v>
      </c>
      <c r="D3346">
        <v>2024</v>
      </c>
      <c r="E3346" t="s">
        <v>44</v>
      </c>
      <c r="F3346" t="s">
        <v>21</v>
      </c>
      <c r="G3346">
        <v>8</v>
      </c>
      <c r="H3346">
        <v>20975.439999999999</v>
      </c>
      <c r="I3346" t="s">
        <v>507</v>
      </c>
      <c r="J3346">
        <v>41</v>
      </c>
      <c r="K3346" t="s">
        <v>152</v>
      </c>
      <c r="L3346" t="s">
        <v>35</v>
      </c>
      <c r="M3346">
        <v>2</v>
      </c>
      <c r="N3346" t="s">
        <v>25</v>
      </c>
      <c r="O3346">
        <f t="shared" si="52"/>
        <v>167803.51999999999</v>
      </c>
    </row>
    <row r="3347" spans="1:15" x14ac:dyDescent="0.3">
      <c r="A3347">
        <v>3346</v>
      </c>
      <c r="B3347">
        <v>20</v>
      </c>
      <c r="C3347">
        <v>5</v>
      </c>
      <c r="D3347">
        <v>2024</v>
      </c>
      <c r="E3347" t="s">
        <v>44</v>
      </c>
      <c r="F3347" t="s">
        <v>32</v>
      </c>
      <c r="G3347">
        <v>4</v>
      </c>
      <c r="H3347">
        <v>17872.93</v>
      </c>
      <c r="I3347" t="s">
        <v>1041</v>
      </c>
      <c r="J3347">
        <v>46</v>
      </c>
      <c r="K3347" t="s">
        <v>17</v>
      </c>
      <c r="L3347" t="s">
        <v>24</v>
      </c>
      <c r="M3347">
        <v>5</v>
      </c>
      <c r="N3347" t="s">
        <v>36</v>
      </c>
      <c r="O3347">
        <f t="shared" si="52"/>
        <v>71491.72</v>
      </c>
    </row>
    <row r="3348" spans="1:15" x14ac:dyDescent="0.3">
      <c r="A3348">
        <v>3347</v>
      </c>
      <c r="B3348">
        <v>20</v>
      </c>
      <c r="C3348">
        <v>5</v>
      </c>
      <c r="D3348">
        <v>2024</v>
      </c>
      <c r="E3348" t="s">
        <v>44</v>
      </c>
      <c r="F3348" t="s">
        <v>45</v>
      </c>
      <c r="G3348">
        <v>8</v>
      </c>
      <c r="H3348">
        <v>45490.57</v>
      </c>
      <c r="I3348" t="s">
        <v>824</v>
      </c>
      <c r="J3348">
        <v>57</v>
      </c>
      <c r="K3348" t="s">
        <v>135</v>
      </c>
      <c r="L3348" t="s">
        <v>24</v>
      </c>
      <c r="M3348">
        <v>4</v>
      </c>
      <c r="N3348" t="s">
        <v>104</v>
      </c>
      <c r="O3348">
        <f t="shared" si="52"/>
        <v>363924.56</v>
      </c>
    </row>
    <row r="3349" spans="1:15" x14ac:dyDescent="0.3">
      <c r="A3349">
        <v>3348</v>
      </c>
      <c r="B3349">
        <v>21</v>
      </c>
      <c r="C3349">
        <v>5</v>
      </c>
      <c r="D3349">
        <v>2024</v>
      </c>
      <c r="E3349" t="s">
        <v>54</v>
      </c>
      <c r="F3349" t="s">
        <v>37</v>
      </c>
      <c r="G3349">
        <v>8</v>
      </c>
      <c r="H3349">
        <v>47979.97</v>
      </c>
      <c r="I3349" t="s">
        <v>845</v>
      </c>
      <c r="J3349">
        <v>43</v>
      </c>
      <c r="K3349" t="s">
        <v>92</v>
      </c>
      <c r="L3349" t="s">
        <v>35</v>
      </c>
      <c r="M3349">
        <v>3</v>
      </c>
      <c r="N3349" t="s">
        <v>53</v>
      </c>
      <c r="O3349">
        <f t="shared" si="52"/>
        <v>383839.76</v>
      </c>
    </row>
    <row r="3350" spans="1:15" x14ac:dyDescent="0.3">
      <c r="A3350">
        <v>3349</v>
      </c>
      <c r="B3350">
        <v>21</v>
      </c>
      <c r="C3350">
        <v>5</v>
      </c>
      <c r="D3350">
        <v>2024</v>
      </c>
      <c r="E3350" t="s">
        <v>54</v>
      </c>
      <c r="F3350" t="s">
        <v>32</v>
      </c>
      <c r="G3350">
        <v>3</v>
      </c>
      <c r="H3350">
        <v>13181.55</v>
      </c>
      <c r="I3350" t="s">
        <v>713</v>
      </c>
      <c r="J3350">
        <v>55</v>
      </c>
      <c r="K3350" t="s">
        <v>27</v>
      </c>
      <c r="L3350" t="s">
        <v>52</v>
      </c>
      <c r="M3350">
        <v>5</v>
      </c>
      <c r="N3350" t="s">
        <v>43</v>
      </c>
      <c r="O3350">
        <f t="shared" si="52"/>
        <v>39544.649999999994</v>
      </c>
    </row>
    <row r="3351" spans="1:15" x14ac:dyDescent="0.3">
      <c r="A3351">
        <v>3350</v>
      </c>
      <c r="B3351">
        <v>21</v>
      </c>
      <c r="C3351">
        <v>5</v>
      </c>
      <c r="D3351">
        <v>2024</v>
      </c>
      <c r="E3351" t="s">
        <v>54</v>
      </c>
      <c r="F3351" t="s">
        <v>32</v>
      </c>
      <c r="G3351">
        <v>9</v>
      </c>
      <c r="H3351">
        <v>24580.11</v>
      </c>
      <c r="I3351" t="s">
        <v>981</v>
      </c>
      <c r="J3351">
        <v>52</v>
      </c>
      <c r="K3351" t="s">
        <v>79</v>
      </c>
      <c r="L3351" t="s">
        <v>18</v>
      </c>
      <c r="M3351">
        <v>3</v>
      </c>
      <c r="N3351" t="s">
        <v>43</v>
      </c>
      <c r="O3351">
        <f t="shared" si="52"/>
        <v>221220.99</v>
      </c>
    </row>
    <row r="3352" spans="1:15" x14ac:dyDescent="0.3">
      <c r="A3352">
        <v>3351</v>
      </c>
      <c r="B3352">
        <v>22</v>
      </c>
      <c r="C3352">
        <v>5</v>
      </c>
      <c r="D3352">
        <v>2024</v>
      </c>
      <c r="E3352" t="s">
        <v>62</v>
      </c>
      <c r="F3352" t="s">
        <v>32</v>
      </c>
      <c r="G3352">
        <v>3</v>
      </c>
      <c r="H3352">
        <v>57727.72</v>
      </c>
      <c r="I3352" t="s">
        <v>795</v>
      </c>
      <c r="J3352">
        <v>40</v>
      </c>
      <c r="K3352" t="s">
        <v>116</v>
      </c>
      <c r="L3352" t="s">
        <v>35</v>
      </c>
      <c r="M3352">
        <v>4</v>
      </c>
      <c r="N3352" t="s">
        <v>43</v>
      </c>
      <c r="O3352">
        <f t="shared" si="52"/>
        <v>173183.16</v>
      </c>
    </row>
    <row r="3353" spans="1:15" x14ac:dyDescent="0.3">
      <c r="A3353">
        <v>3352</v>
      </c>
      <c r="B3353">
        <v>22</v>
      </c>
      <c r="C3353">
        <v>5</v>
      </c>
      <c r="D3353">
        <v>2024</v>
      </c>
      <c r="E3353" t="s">
        <v>62</v>
      </c>
      <c r="F3353" t="s">
        <v>21</v>
      </c>
      <c r="G3353">
        <v>1</v>
      </c>
      <c r="H3353">
        <v>12977.48</v>
      </c>
      <c r="I3353" t="s">
        <v>651</v>
      </c>
      <c r="J3353">
        <v>21</v>
      </c>
      <c r="K3353" t="s">
        <v>79</v>
      </c>
      <c r="L3353" t="s">
        <v>35</v>
      </c>
      <c r="M3353">
        <v>5</v>
      </c>
      <c r="N3353" t="s">
        <v>28</v>
      </c>
      <c r="O3353">
        <f t="shared" si="52"/>
        <v>12977.48</v>
      </c>
    </row>
    <row r="3354" spans="1:15" x14ac:dyDescent="0.3">
      <c r="A3354">
        <v>3353</v>
      </c>
      <c r="B3354">
        <v>22</v>
      </c>
      <c r="C3354">
        <v>5</v>
      </c>
      <c r="D3354">
        <v>2024</v>
      </c>
      <c r="E3354" t="s">
        <v>62</v>
      </c>
      <c r="F3354" t="s">
        <v>15</v>
      </c>
      <c r="G3354">
        <v>2</v>
      </c>
      <c r="H3354">
        <v>61305.32</v>
      </c>
      <c r="I3354" t="s">
        <v>281</v>
      </c>
      <c r="J3354">
        <v>59</v>
      </c>
      <c r="K3354" t="s">
        <v>27</v>
      </c>
      <c r="L3354" t="s">
        <v>35</v>
      </c>
      <c r="M3354">
        <v>3</v>
      </c>
      <c r="N3354" t="s">
        <v>86</v>
      </c>
      <c r="O3354">
        <f t="shared" si="52"/>
        <v>122610.64</v>
      </c>
    </row>
    <row r="3355" spans="1:15" x14ac:dyDescent="0.3">
      <c r="A3355">
        <v>3354</v>
      </c>
      <c r="B3355">
        <v>22</v>
      </c>
      <c r="C3355">
        <v>5</v>
      </c>
      <c r="D3355">
        <v>2024</v>
      </c>
      <c r="E3355" t="s">
        <v>62</v>
      </c>
      <c r="F3355" t="s">
        <v>37</v>
      </c>
      <c r="G3355">
        <v>6</v>
      </c>
      <c r="H3355">
        <v>49489.75</v>
      </c>
      <c r="I3355" t="s">
        <v>620</v>
      </c>
      <c r="J3355">
        <v>31</v>
      </c>
      <c r="K3355" t="s">
        <v>64</v>
      </c>
      <c r="L3355" t="s">
        <v>18</v>
      </c>
      <c r="M3355">
        <v>5</v>
      </c>
      <c r="N3355" t="s">
        <v>40</v>
      </c>
      <c r="O3355">
        <f t="shared" si="52"/>
        <v>296938.5</v>
      </c>
    </row>
    <row r="3356" spans="1:15" x14ac:dyDescent="0.3">
      <c r="A3356">
        <v>3355</v>
      </c>
      <c r="B3356">
        <v>23</v>
      </c>
      <c r="C3356">
        <v>5</v>
      </c>
      <c r="D3356">
        <v>2024</v>
      </c>
      <c r="E3356" t="s">
        <v>67</v>
      </c>
      <c r="F3356" t="s">
        <v>45</v>
      </c>
      <c r="G3356">
        <v>2</v>
      </c>
      <c r="H3356">
        <v>36065.4</v>
      </c>
      <c r="I3356" t="s">
        <v>578</v>
      </c>
      <c r="J3356">
        <v>56</v>
      </c>
      <c r="K3356" t="s">
        <v>27</v>
      </c>
      <c r="L3356" t="s">
        <v>18</v>
      </c>
      <c r="M3356">
        <v>2</v>
      </c>
      <c r="N3356" t="s">
        <v>104</v>
      </c>
      <c r="O3356">
        <f t="shared" si="52"/>
        <v>72130.8</v>
      </c>
    </row>
    <row r="3357" spans="1:15" x14ac:dyDescent="0.3">
      <c r="A3357">
        <v>3356</v>
      </c>
      <c r="B3357">
        <v>23</v>
      </c>
      <c r="C3357">
        <v>5</v>
      </c>
      <c r="D3357">
        <v>2024</v>
      </c>
      <c r="E3357" t="s">
        <v>67</v>
      </c>
      <c r="F3357" t="s">
        <v>45</v>
      </c>
      <c r="G3357">
        <v>6</v>
      </c>
      <c r="H3357">
        <v>30785.97</v>
      </c>
      <c r="I3357" t="s">
        <v>690</v>
      </c>
      <c r="J3357">
        <v>24</v>
      </c>
      <c r="K3357" t="s">
        <v>17</v>
      </c>
      <c r="L3357" t="s">
        <v>24</v>
      </c>
      <c r="M3357">
        <v>1</v>
      </c>
      <c r="N3357" t="s">
        <v>48</v>
      </c>
      <c r="O3357">
        <f t="shared" si="52"/>
        <v>184715.82</v>
      </c>
    </row>
    <row r="3358" spans="1:15" x14ac:dyDescent="0.3">
      <c r="A3358">
        <v>3357</v>
      </c>
      <c r="B3358">
        <v>23</v>
      </c>
      <c r="C3358">
        <v>5</v>
      </c>
      <c r="D3358">
        <v>2024</v>
      </c>
      <c r="E3358" t="s">
        <v>67</v>
      </c>
      <c r="F3358" t="s">
        <v>15</v>
      </c>
      <c r="G3358">
        <v>1</v>
      </c>
      <c r="H3358">
        <v>11154.94</v>
      </c>
      <c r="I3358" t="s">
        <v>16</v>
      </c>
      <c r="J3358">
        <v>25</v>
      </c>
      <c r="K3358" t="s">
        <v>47</v>
      </c>
      <c r="L3358" t="s">
        <v>18</v>
      </c>
      <c r="M3358">
        <v>3</v>
      </c>
      <c r="N3358" t="s">
        <v>31</v>
      </c>
      <c r="O3358">
        <f t="shared" si="52"/>
        <v>11154.94</v>
      </c>
    </row>
    <row r="3359" spans="1:15" x14ac:dyDescent="0.3">
      <c r="A3359">
        <v>3358</v>
      </c>
      <c r="B3359">
        <v>24</v>
      </c>
      <c r="C3359">
        <v>5</v>
      </c>
      <c r="D3359">
        <v>2024</v>
      </c>
      <c r="E3359" t="s">
        <v>74</v>
      </c>
      <c r="F3359" t="s">
        <v>32</v>
      </c>
      <c r="G3359">
        <v>1</v>
      </c>
      <c r="H3359">
        <v>59512.9</v>
      </c>
      <c r="I3359" t="s">
        <v>354</v>
      </c>
      <c r="J3359">
        <v>59</v>
      </c>
      <c r="K3359" t="s">
        <v>79</v>
      </c>
      <c r="L3359" t="s">
        <v>18</v>
      </c>
      <c r="M3359">
        <v>4</v>
      </c>
      <c r="N3359" t="s">
        <v>101</v>
      </c>
      <c r="O3359">
        <f t="shared" si="52"/>
        <v>59512.9</v>
      </c>
    </row>
    <row r="3360" spans="1:15" x14ac:dyDescent="0.3">
      <c r="A3360">
        <v>3359</v>
      </c>
      <c r="B3360">
        <v>24</v>
      </c>
      <c r="C3360">
        <v>5</v>
      </c>
      <c r="D3360">
        <v>2024</v>
      </c>
      <c r="E3360" t="s">
        <v>74</v>
      </c>
      <c r="F3360" t="s">
        <v>37</v>
      </c>
      <c r="G3360">
        <v>5</v>
      </c>
      <c r="H3360">
        <v>18563.310000000001</v>
      </c>
      <c r="I3360" t="s">
        <v>1009</v>
      </c>
      <c r="J3360">
        <v>36</v>
      </c>
      <c r="K3360" t="s">
        <v>119</v>
      </c>
      <c r="L3360" t="s">
        <v>35</v>
      </c>
      <c r="M3360">
        <v>3</v>
      </c>
      <c r="N3360" t="s">
        <v>97</v>
      </c>
      <c r="O3360">
        <f t="shared" si="52"/>
        <v>92816.55</v>
      </c>
    </row>
    <row r="3361" spans="1:15" x14ac:dyDescent="0.3">
      <c r="A3361">
        <v>3360</v>
      </c>
      <c r="B3361">
        <v>24</v>
      </c>
      <c r="C3361">
        <v>5</v>
      </c>
      <c r="D3361">
        <v>2024</v>
      </c>
      <c r="E3361" t="s">
        <v>74</v>
      </c>
      <c r="F3361" t="s">
        <v>45</v>
      </c>
      <c r="G3361">
        <v>9</v>
      </c>
      <c r="H3361">
        <v>28572.52</v>
      </c>
      <c r="I3361" t="s">
        <v>292</v>
      </c>
      <c r="J3361">
        <v>19</v>
      </c>
      <c r="K3361" t="s">
        <v>23</v>
      </c>
      <c r="L3361" t="s">
        <v>24</v>
      </c>
      <c r="M3361">
        <v>1</v>
      </c>
      <c r="N3361" t="s">
        <v>48</v>
      </c>
      <c r="O3361">
        <f t="shared" si="52"/>
        <v>257152.68</v>
      </c>
    </row>
    <row r="3362" spans="1:15" x14ac:dyDescent="0.3">
      <c r="A3362">
        <v>3361</v>
      </c>
      <c r="B3362">
        <v>24</v>
      </c>
      <c r="C3362">
        <v>5</v>
      </c>
      <c r="D3362">
        <v>2024</v>
      </c>
      <c r="E3362" t="s">
        <v>74</v>
      </c>
      <c r="F3362" t="s">
        <v>45</v>
      </c>
      <c r="G3362">
        <v>8</v>
      </c>
      <c r="H3362">
        <v>44146.42</v>
      </c>
      <c r="I3362" t="s">
        <v>253</v>
      </c>
      <c r="J3362">
        <v>18</v>
      </c>
      <c r="K3362" t="s">
        <v>69</v>
      </c>
      <c r="L3362" t="s">
        <v>52</v>
      </c>
      <c r="M3362">
        <v>3</v>
      </c>
      <c r="N3362" t="s">
        <v>90</v>
      </c>
      <c r="O3362">
        <f t="shared" si="52"/>
        <v>353171.36</v>
      </c>
    </row>
    <row r="3363" spans="1:15" x14ac:dyDescent="0.3">
      <c r="A3363">
        <v>3362</v>
      </c>
      <c r="B3363">
        <v>25</v>
      </c>
      <c r="C3363">
        <v>5</v>
      </c>
      <c r="D3363">
        <v>2024</v>
      </c>
      <c r="E3363" t="s">
        <v>20</v>
      </c>
      <c r="F3363" t="s">
        <v>32</v>
      </c>
      <c r="G3363">
        <v>3</v>
      </c>
      <c r="H3363">
        <v>24759.56</v>
      </c>
      <c r="I3363" t="s">
        <v>751</v>
      </c>
      <c r="J3363">
        <v>59</v>
      </c>
      <c r="K3363" t="s">
        <v>64</v>
      </c>
      <c r="L3363" t="s">
        <v>24</v>
      </c>
      <c r="M3363">
        <v>3</v>
      </c>
      <c r="N3363" t="s">
        <v>36</v>
      </c>
      <c r="O3363">
        <f t="shared" si="52"/>
        <v>74278.680000000008</v>
      </c>
    </row>
    <row r="3364" spans="1:15" x14ac:dyDescent="0.3">
      <c r="A3364">
        <v>3363</v>
      </c>
      <c r="B3364">
        <v>25</v>
      </c>
      <c r="C3364">
        <v>5</v>
      </c>
      <c r="D3364">
        <v>2024</v>
      </c>
      <c r="E3364" t="s">
        <v>20</v>
      </c>
      <c r="F3364" t="s">
        <v>15</v>
      </c>
      <c r="G3364">
        <v>3</v>
      </c>
      <c r="H3364">
        <v>39828.43</v>
      </c>
      <c r="I3364" t="s">
        <v>141</v>
      </c>
      <c r="J3364">
        <v>55</v>
      </c>
      <c r="K3364" t="s">
        <v>23</v>
      </c>
      <c r="L3364" t="s">
        <v>18</v>
      </c>
      <c r="M3364">
        <v>3</v>
      </c>
      <c r="N3364" t="s">
        <v>19</v>
      </c>
      <c r="O3364">
        <f t="shared" si="52"/>
        <v>119485.29000000001</v>
      </c>
    </row>
    <row r="3365" spans="1:15" x14ac:dyDescent="0.3">
      <c r="A3365">
        <v>3364</v>
      </c>
      <c r="B3365">
        <v>25</v>
      </c>
      <c r="C3365">
        <v>5</v>
      </c>
      <c r="D3365">
        <v>2024</v>
      </c>
      <c r="E3365" t="s">
        <v>20</v>
      </c>
      <c r="F3365" t="s">
        <v>37</v>
      </c>
      <c r="G3365">
        <v>1</v>
      </c>
      <c r="H3365">
        <v>58560.57</v>
      </c>
      <c r="I3365" t="s">
        <v>254</v>
      </c>
      <c r="J3365">
        <v>30</v>
      </c>
      <c r="K3365" t="s">
        <v>95</v>
      </c>
      <c r="L3365" t="s">
        <v>18</v>
      </c>
      <c r="M3365">
        <v>4</v>
      </c>
      <c r="N3365" t="s">
        <v>40</v>
      </c>
      <c r="O3365">
        <f t="shared" si="52"/>
        <v>58560.57</v>
      </c>
    </row>
    <row r="3366" spans="1:15" x14ac:dyDescent="0.3">
      <c r="A3366">
        <v>3365</v>
      </c>
      <c r="B3366">
        <v>26</v>
      </c>
      <c r="C3366">
        <v>5</v>
      </c>
      <c r="D3366">
        <v>2024</v>
      </c>
      <c r="E3366" t="s">
        <v>29</v>
      </c>
      <c r="F3366" t="s">
        <v>15</v>
      </c>
      <c r="G3366">
        <v>3</v>
      </c>
      <c r="H3366">
        <v>38232.28</v>
      </c>
      <c r="I3366" t="s">
        <v>1029</v>
      </c>
      <c r="J3366">
        <v>59</v>
      </c>
      <c r="K3366" t="s">
        <v>23</v>
      </c>
      <c r="L3366" t="s">
        <v>35</v>
      </c>
      <c r="M3366">
        <v>1</v>
      </c>
      <c r="N3366" t="s">
        <v>86</v>
      </c>
      <c r="O3366">
        <f t="shared" si="52"/>
        <v>114696.84</v>
      </c>
    </row>
    <row r="3367" spans="1:15" x14ac:dyDescent="0.3">
      <c r="A3367">
        <v>3366</v>
      </c>
      <c r="B3367">
        <v>26</v>
      </c>
      <c r="C3367">
        <v>5</v>
      </c>
      <c r="D3367">
        <v>2024</v>
      </c>
      <c r="E3367" t="s">
        <v>29</v>
      </c>
      <c r="F3367" t="s">
        <v>15</v>
      </c>
      <c r="G3367">
        <v>1</v>
      </c>
      <c r="H3367">
        <v>66938.64</v>
      </c>
      <c r="I3367" t="s">
        <v>105</v>
      </c>
      <c r="J3367">
        <v>41</v>
      </c>
      <c r="K3367" t="s">
        <v>92</v>
      </c>
      <c r="L3367" t="s">
        <v>52</v>
      </c>
      <c r="M3367">
        <v>1</v>
      </c>
      <c r="N3367" t="s">
        <v>19</v>
      </c>
      <c r="O3367">
        <f t="shared" si="52"/>
        <v>66938.64</v>
      </c>
    </row>
    <row r="3368" spans="1:15" x14ac:dyDescent="0.3">
      <c r="A3368">
        <v>3367</v>
      </c>
      <c r="B3368">
        <v>26</v>
      </c>
      <c r="C3368">
        <v>5</v>
      </c>
      <c r="D3368">
        <v>2024</v>
      </c>
      <c r="E3368" t="s">
        <v>29</v>
      </c>
      <c r="F3368" t="s">
        <v>37</v>
      </c>
      <c r="G3368">
        <v>8</v>
      </c>
      <c r="H3368">
        <v>60850.04</v>
      </c>
      <c r="I3368" t="s">
        <v>717</v>
      </c>
      <c r="J3368">
        <v>49</v>
      </c>
      <c r="K3368" t="s">
        <v>27</v>
      </c>
      <c r="L3368" t="s">
        <v>52</v>
      </c>
      <c r="M3368">
        <v>4</v>
      </c>
      <c r="N3368" t="s">
        <v>53</v>
      </c>
      <c r="O3368">
        <f t="shared" si="52"/>
        <v>486800.32</v>
      </c>
    </row>
    <row r="3369" spans="1:15" x14ac:dyDescent="0.3">
      <c r="A3369">
        <v>3368</v>
      </c>
      <c r="B3369">
        <v>27</v>
      </c>
      <c r="C3369">
        <v>5</v>
      </c>
      <c r="D3369">
        <v>2024</v>
      </c>
      <c r="E3369" t="s">
        <v>44</v>
      </c>
      <c r="F3369" t="s">
        <v>37</v>
      </c>
      <c r="G3369">
        <v>1</v>
      </c>
      <c r="H3369">
        <v>29982.35</v>
      </c>
      <c r="I3369" t="s">
        <v>1035</v>
      </c>
      <c r="J3369">
        <v>47</v>
      </c>
      <c r="K3369" t="s">
        <v>92</v>
      </c>
      <c r="L3369" t="s">
        <v>52</v>
      </c>
      <c r="M3369">
        <v>3</v>
      </c>
      <c r="N3369" t="s">
        <v>53</v>
      </c>
      <c r="O3369">
        <f t="shared" si="52"/>
        <v>29982.35</v>
      </c>
    </row>
    <row r="3370" spans="1:15" x14ac:dyDescent="0.3">
      <c r="A3370">
        <v>3369</v>
      </c>
      <c r="B3370">
        <v>27</v>
      </c>
      <c r="C3370">
        <v>5</v>
      </c>
      <c r="D3370">
        <v>2024</v>
      </c>
      <c r="E3370" t="s">
        <v>44</v>
      </c>
      <c r="F3370" t="s">
        <v>45</v>
      </c>
      <c r="G3370">
        <v>5</v>
      </c>
      <c r="H3370">
        <v>33997.730000000003</v>
      </c>
      <c r="I3370" t="s">
        <v>380</v>
      </c>
      <c r="J3370">
        <v>23</v>
      </c>
      <c r="K3370" t="s">
        <v>112</v>
      </c>
      <c r="L3370" t="s">
        <v>18</v>
      </c>
      <c r="M3370">
        <v>3</v>
      </c>
      <c r="N3370" t="s">
        <v>48</v>
      </c>
      <c r="O3370">
        <f t="shared" si="52"/>
        <v>169988.65000000002</v>
      </c>
    </row>
    <row r="3371" spans="1:15" x14ac:dyDescent="0.3">
      <c r="A3371">
        <v>3370</v>
      </c>
      <c r="B3371">
        <v>27</v>
      </c>
      <c r="C3371">
        <v>5</v>
      </c>
      <c r="D3371">
        <v>2024</v>
      </c>
      <c r="E3371" t="s">
        <v>44</v>
      </c>
      <c r="F3371" t="s">
        <v>45</v>
      </c>
      <c r="G3371">
        <v>9</v>
      </c>
      <c r="H3371">
        <v>35399.599999999999</v>
      </c>
      <c r="I3371" t="s">
        <v>889</v>
      </c>
      <c r="J3371">
        <v>55</v>
      </c>
      <c r="K3371" t="s">
        <v>56</v>
      </c>
      <c r="L3371" t="s">
        <v>18</v>
      </c>
      <c r="M3371">
        <v>1</v>
      </c>
      <c r="N3371" t="s">
        <v>48</v>
      </c>
      <c r="O3371">
        <f t="shared" si="52"/>
        <v>318596.39999999997</v>
      </c>
    </row>
    <row r="3372" spans="1:15" x14ac:dyDescent="0.3">
      <c r="A3372">
        <v>3371</v>
      </c>
      <c r="B3372">
        <v>28</v>
      </c>
      <c r="C3372">
        <v>5</v>
      </c>
      <c r="D3372">
        <v>2024</v>
      </c>
      <c r="E3372" t="s">
        <v>54</v>
      </c>
      <c r="F3372" t="s">
        <v>37</v>
      </c>
      <c r="G3372">
        <v>7</v>
      </c>
      <c r="H3372">
        <v>47570.77</v>
      </c>
      <c r="I3372" t="s">
        <v>575</v>
      </c>
      <c r="J3372">
        <v>50</v>
      </c>
      <c r="K3372" t="s">
        <v>64</v>
      </c>
      <c r="L3372" t="s">
        <v>24</v>
      </c>
      <c r="M3372">
        <v>3</v>
      </c>
      <c r="N3372" t="s">
        <v>97</v>
      </c>
      <c r="O3372">
        <f t="shared" si="52"/>
        <v>332995.38999999996</v>
      </c>
    </row>
    <row r="3373" spans="1:15" x14ac:dyDescent="0.3">
      <c r="A3373">
        <v>3372</v>
      </c>
      <c r="B3373">
        <v>28</v>
      </c>
      <c r="C3373">
        <v>5</v>
      </c>
      <c r="D3373">
        <v>2024</v>
      </c>
      <c r="E3373" t="s">
        <v>54</v>
      </c>
      <c r="F3373" t="s">
        <v>21</v>
      </c>
      <c r="G3373">
        <v>4</v>
      </c>
      <c r="H3373">
        <v>27207.74</v>
      </c>
      <c r="I3373" t="s">
        <v>235</v>
      </c>
      <c r="J3373">
        <v>40</v>
      </c>
      <c r="K3373" t="s">
        <v>56</v>
      </c>
      <c r="L3373" t="s">
        <v>18</v>
      </c>
      <c r="M3373">
        <v>2</v>
      </c>
      <c r="N3373" t="s">
        <v>65</v>
      </c>
      <c r="O3373">
        <f t="shared" si="52"/>
        <v>108830.96</v>
      </c>
    </row>
    <row r="3374" spans="1:15" x14ac:dyDescent="0.3">
      <c r="A3374">
        <v>3373</v>
      </c>
      <c r="B3374">
        <v>28</v>
      </c>
      <c r="C3374">
        <v>5</v>
      </c>
      <c r="D3374">
        <v>2024</v>
      </c>
      <c r="E3374" t="s">
        <v>54</v>
      </c>
      <c r="F3374" t="s">
        <v>45</v>
      </c>
      <c r="G3374">
        <v>9</v>
      </c>
      <c r="H3374">
        <v>68154.95</v>
      </c>
      <c r="I3374" t="s">
        <v>721</v>
      </c>
      <c r="J3374">
        <v>27</v>
      </c>
      <c r="K3374" t="s">
        <v>23</v>
      </c>
      <c r="L3374" t="s">
        <v>52</v>
      </c>
      <c r="M3374">
        <v>3</v>
      </c>
      <c r="N3374" t="s">
        <v>90</v>
      </c>
      <c r="O3374">
        <f t="shared" si="52"/>
        <v>613394.54999999993</v>
      </c>
    </row>
    <row r="3375" spans="1:15" x14ac:dyDescent="0.3">
      <c r="A3375">
        <v>3374</v>
      </c>
      <c r="B3375">
        <v>28</v>
      </c>
      <c r="C3375">
        <v>5</v>
      </c>
      <c r="D3375">
        <v>2024</v>
      </c>
      <c r="E3375" t="s">
        <v>54</v>
      </c>
      <c r="F3375" t="s">
        <v>21</v>
      </c>
      <c r="G3375">
        <v>9</v>
      </c>
      <c r="H3375">
        <v>46521.05</v>
      </c>
      <c r="I3375" t="s">
        <v>1049</v>
      </c>
      <c r="J3375">
        <v>32</v>
      </c>
      <c r="K3375" t="s">
        <v>27</v>
      </c>
      <c r="L3375" t="s">
        <v>52</v>
      </c>
      <c r="M3375">
        <v>3</v>
      </c>
      <c r="N3375" t="s">
        <v>25</v>
      </c>
      <c r="O3375">
        <f t="shared" si="52"/>
        <v>418689.45</v>
      </c>
    </row>
    <row r="3376" spans="1:15" x14ac:dyDescent="0.3">
      <c r="A3376">
        <v>3375</v>
      </c>
      <c r="B3376">
        <v>29</v>
      </c>
      <c r="C3376">
        <v>5</v>
      </c>
      <c r="D3376">
        <v>2024</v>
      </c>
      <c r="E3376" t="s">
        <v>62</v>
      </c>
      <c r="F3376" t="s">
        <v>37</v>
      </c>
      <c r="G3376">
        <v>2</v>
      </c>
      <c r="H3376">
        <v>33964.1</v>
      </c>
      <c r="I3376" t="s">
        <v>770</v>
      </c>
      <c r="J3376">
        <v>40</v>
      </c>
      <c r="K3376" t="s">
        <v>140</v>
      </c>
      <c r="L3376" t="s">
        <v>52</v>
      </c>
      <c r="M3376">
        <v>5</v>
      </c>
      <c r="N3376" t="s">
        <v>53</v>
      </c>
      <c r="O3376">
        <f t="shared" si="52"/>
        <v>67928.2</v>
      </c>
    </row>
    <row r="3377" spans="1:15" x14ac:dyDescent="0.3">
      <c r="A3377">
        <v>3376</v>
      </c>
      <c r="B3377">
        <v>29</v>
      </c>
      <c r="C3377">
        <v>5</v>
      </c>
      <c r="D3377">
        <v>2024</v>
      </c>
      <c r="E3377" t="s">
        <v>62</v>
      </c>
      <c r="F3377" t="s">
        <v>45</v>
      </c>
      <c r="G3377">
        <v>6</v>
      </c>
      <c r="H3377">
        <v>48700.59</v>
      </c>
      <c r="I3377" t="s">
        <v>401</v>
      </c>
      <c r="J3377">
        <v>53</v>
      </c>
      <c r="K3377" t="s">
        <v>61</v>
      </c>
      <c r="L3377" t="s">
        <v>35</v>
      </c>
      <c r="M3377">
        <v>1</v>
      </c>
      <c r="N3377" t="s">
        <v>90</v>
      </c>
      <c r="O3377">
        <f t="shared" si="52"/>
        <v>292203.53999999998</v>
      </c>
    </row>
    <row r="3378" spans="1:15" x14ac:dyDescent="0.3">
      <c r="A3378">
        <v>3377</v>
      </c>
      <c r="B3378">
        <v>29</v>
      </c>
      <c r="C3378">
        <v>5</v>
      </c>
      <c r="D3378">
        <v>2024</v>
      </c>
      <c r="E3378" t="s">
        <v>62</v>
      </c>
      <c r="F3378" t="s">
        <v>15</v>
      </c>
      <c r="G3378">
        <v>4</v>
      </c>
      <c r="H3378">
        <v>33724.300000000003</v>
      </c>
      <c r="I3378" t="s">
        <v>163</v>
      </c>
      <c r="J3378">
        <v>18</v>
      </c>
      <c r="K3378" t="s">
        <v>112</v>
      </c>
      <c r="L3378" t="s">
        <v>24</v>
      </c>
      <c r="M3378">
        <v>1</v>
      </c>
      <c r="N3378" t="s">
        <v>86</v>
      </c>
      <c r="O3378">
        <f t="shared" si="52"/>
        <v>134897.20000000001</v>
      </c>
    </row>
    <row r="3379" spans="1:15" x14ac:dyDescent="0.3">
      <c r="A3379">
        <v>3378</v>
      </c>
      <c r="B3379">
        <v>30</v>
      </c>
      <c r="C3379">
        <v>5</v>
      </c>
      <c r="D3379">
        <v>2024</v>
      </c>
      <c r="E3379" t="s">
        <v>67</v>
      </c>
      <c r="F3379" t="s">
        <v>37</v>
      </c>
      <c r="G3379">
        <v>8</v>
      </c>
      <c r="H3379">
        <v>59067.74</v>
      </c>
      <c r="I3379" t="s">
        <v>659</v>
      </c>
      <c r="J3379">
        <v>25</v>
      </c>
      <c r="K3379" t="s">
        <v>23</v>
      </c>
      <c r="L3379" t="s">
        <v>24</v>
      </c>
      <c r="M3379">
        <v>2</v>
      </c>
      <c r="N3379" t="s">
        <v>97</v>
      </c>
      <c r="O3379">
        <f t="shared" si="52"/>
        <v>472541.92</v>
      </c>
    </row>
    <row r="3380" spans="1:15" x14ac:dyDescent="0.3">
      <c r="A3380">
        <v>3379</v>
      </c>
      <c r="B3380">
        <v>30</v>
      </c>
      <c r="C3380">
        <v>5</v>
      </c>
      <c r="D3380">
        <v>2024</v>
      </c>
      <c r="E3380" t="s">
        <v>67</v>
      </c>
      <c r="F3380" t="s">
        <v>32</v>
      </c>
      <c r="G3380">
        <v>7</v>
      </c>
      <c r="H3380">
        <v>44070.46</v>
      </c>
      <c r="I3380" t="s">
        <v>1050</v>
      </c>
      <c r="J3380">
        <v>20</v>
      </c>
      <c r="K3380" t="s">
        <v>69</v>
      </c>
      <c r="L3380" t="s">
        <v>18</v>
      </c>
      <c r="M3380">
        <v>2</v>
      </c>
      <c r="N3380" t="s">
        <v>36</v>
      </c>
      <c r="O3380">
        <f t="shared" si="52"/>
        <v>308493.21999999997</v>
      </c>
    </row>
    <row r="3381" spans="1:15" x14ac:dyDescent="0.3">
      <c r="A3381">
        <v>3380</v>
      </c>
      <c r="B3381">
        <v>30</v>
      </c>
      <c r="C3381">
        <v>5</v>
      </c>
      <c r="D3381">
        <v>2024</v>
      </c>
      <c r="E3381" t="s">
        <v>67</v>
      </c>
      <c r="F3381" t="s">
        <v>21</v>
      </c>
      <c r="G3381">
        <v>7</v>
      </c>
      <c r="H3381">
        <v>12518.23</v>
      </c>
      <c r="I3381" t="s">
        <v>473</v>
      </c>
      <c r="J3381">
        <v>31</v>
      </c>
      <c r="K3381" t="s">
        <v>112</v>
      </c>
      <c r="L3381" t="s">
        <v>35</v>
      </c>
      <c r="M3381">
        <v>2</v>
      </c>
      <c r="N3381" t="s">
        <v>25</v>
      </c>
      <c r="O3381">
        <f t="shared" si="52"/>
        <v>87627.61</v>
      </c>
    </row>
    <row r="3382" spans="1:15" x14ac:dyDescent="0.3">
      <c r="A3382">
        <v>3381</v>
      </c>
      <c r="B3382">
        <v>31</v>
      </c>
      <c r="C3382">
        <v>5</v>
      </c>
      <c r="D3382">
        <v>2024</v>
      </c>
      <c r="E3382" t="s">
        <v>74</v>
      </c>
      <c r="F3382" t="s">
        <v>37</v>
      </c>
      <c r="G3382">
        <v>9</v>
      </c>
      <c r="H3382">
        <v>20605.41</v>
      </c>
      <c r="I3382" t="s">
        <v>260</v>
      </c>
      <c r="J3382">
        <v>34</v>
      </c>
      <c r="K3382" t="s">
        <v>23</v>
      </c>
      <c r="L3382" t="s">
        <v>24</v>
      </c>
      <c r="M3382">
        <v>1</v>
      </c>
      <c r="N3382" t="s">
        <v>40</v>
      </c>
      <c r="O3382">
        <f t="shared" si="52"/>
        <v>185448.69</v>
      </c>
    </row>
    <row r="3383" spans="1:15" x14ac:dyDescent="0.3">
      <c r="A3383">
        <v>3382</v>
      </c>
      <c r="B3383">
        <v>31</v>
      </c>
      <c r="C3383">
        <v>5</v>
      </c>
      <c r="D3383">
        <v>2024</v>
      </c>
      <c r="E3383" t="s">
        <v>74</v>
      </c>
      <c r="F3383" t="s">
        <v>37</v>
      </c>
      <c r="G3383">
        <v>5</v>
      </c>
      <c r="H3383">
        <v>61899.64</v>
      </c>
      <c r="I3383" t="s">
        <v>943</v>
      </c>
      <c r="J3383">
        <v>51</v>
      </c>
      <c r="K3383" t="s">
        <v>64</v>
      </c>
      <c r="L3383" t="s">
        <v>35</v>
      </c>
      <c r="M3383">
        <v>5</v>
      </c>
      <c r="N3383" t="s">
        <v>40</v>
      </c>
      <c r="O3383">
        <f t="shared" si="52"/>
        <v>309498.2</v>
      </c>
    </row>
    <row r="3384" spans="1:15" x14ac:dyDescent="0.3">
      <c r="A3384">
        <v>3383</v>
      </c>
      <c r="B3384">
        <v>31</v>
      </c>
      <c r="C3384">
        <v>5</v>
      </c>
      <c r="D3384">
        <v>2024</v>
      </c>
      <c r="E3384" t="s">
        <v>74</v>
      </c>
      <c r="F3384" t="s">
        <v>45</v>
      </c>
      <c r="G3384">
        <v>6</v>
      </c>
      <c r="H3384">
        <v>43773.99</v>
      </c>
      <c r="I3384" t="s">
        <v>504</v>
      </c>
      <c r="J3384">
        <v>23</v>
      </c>
      <c r="K3384" t="s">
        <v>56</v>
      </c>
      <c r="L3384" t="s">
        <v>35</v>
      </c>
      <c r="M3384">
        <v>5</v>
      </c>
      <c r="N3384" t="s">
        <v>90</v>
      </c>
      <c r="O3384">
        <f t="shared" si="52"/>
        <v>262643.94</v>
      </c>
    </row>
    <row r="3385" spans="1:15" x14ac:dyDescent="0.3">
      <c r="A3385">
        <v>3384</v>
      </c>
      <c r="B3385">
        <v>1</v>
      </c>
      <c r="C3385">
        <v>6</v>
      </c>
      <c r="D3385">
        <v>2024</v>
      </c>
      <c r="E3385" t="s">
        <v>20</v>
      </c>
      <c r="F3385" t="s">
        <v>45</v>
      </c>
      <c r="G3385">
        <v>1</v>
      </c>
      <c r="H3385">
        <v>67020.61</v>
      </c>
      <c r="I3385" t="s">
        <v>1001</v>
      </c>
      <c r="J3385">
        <v>22</v>
      </c>
      <c r="K3385" t="s">
        <v>27</v>
      </c>
      <c r="L3385" t="s">
        <v>18</v>
      </c>
      <c r="M3385">
        <v>4</v>
      </c>
      <c r="N3385" t="s">
        <v>104</v>
      </c>
      <c r="O3385">
        <f t="shared" si="52"/>
        <v>67020.61</v>
      </c>
    </row>
    <row r="3386" spans="1:15" x14ac:dyDescent="0.3">
      <c r="A3386">
        <v>3385</v>
      </c>
      <c r="B3386">
        <v>1</v>
      </c>
      <c r="C3386">
        <v>6</v>
      </c>
      <c r="D3386">
        <v>2024</v>
      </c>
      <c r="E3386" t="s">
        <v>20</v>
      </c>
      <c r="F3386" t="s">
        <v>45</v>
      </c>
      <c r="G3386">
        <v>6</v>
      </c>
      <c r="H3386">
        <v>14345.34</v>
      </c>
      <c r="I3386" t="s">
        <v>736</v>
      </c>
      <c r="J3386">
        <v>58</v>
      </c>
      <c r="K3386" t="s">
        <v>34</v>
      </c>
      <c r="L3386" t="s">
        <v>35</v>
      </c>
      <c r="M3386">
        <v>1</v>
      </c>
      <c r="N3386" t="s">
        <v>90</v>
      </c>
      <c r="O3386">
        <f t="shared" si="52"/>
        <v>86072.040000000008</v>
      </c>
    </row>
    <row r="3387" spans="1:15" x14ac:dyDescent="0.3">
      <c r="A3387">
        <v>3386</v>
      </c>
      <c r="B3387">
        <v>1</v>
      </c>
      <c r="C3387">
        <v>6</v>
      </c>
      <c r="D3387">
        <v>2024</v>
      </c>
      <c r="E3387" t="s">
        <v>20</v>
      </c>
      <c r="F3387" t="s">
        <v>32</v>
      </c>
      <c r="G3387">
        <v>2</v>
      </c>
      <c r="H3387">
        <v>27715.64</v>
      </c>
      <c r="I3387" t="s">
        <v>804</v>
      </c>
      <c r="J3387">
        <v>57</v>
      </c>
      <c r="K3387" t="s">
        <v>112</v>
      </c>
      <c r="L3387" t="s">
        <v>24</v>
      </c>
      <c r="M3387">
        <v>4</v>
      </c>
      <c r="N3387" t="s">
        <v>36</v>
      </c>
      <c r="O3387">
        <f t="shared" si="52"/>
        <v>55431.28</v>
      </c>
    </row>
    <row r="3388" spans="1:15" x14ac:dyDescent="0.3">
      <c r="A3388">
        <v>3387</v>
      </c>
      <c r="B3388">
        <v>2</v>
      </c>
      <c r="C3388">
        <v>6</v>
      </c>
      <c r="D3388">
        <v>2024</v>
      </c>
      <c r="E3388" t="s">
        <v>29</v>
      </c>
      <c r="F3388" t="s">
        <v>45</v>
      </c>
      <c r="G3388">
        <v>6</v>
      </c>
      <c r="H3388">
        <v>21612.6</v>
      </c>
      <c r="I3388" t="s">
        <v>1036</v>
      </c>
      <c r="J3388">
        <v>46</v>
      </c>
      <c r="K3388" t="s">
        <v>27</v>
      </c>
      <c r="L3388" t="s">
        <v>18</v>
      </c>
      <c r="M3388">
        <v>3</v>
      </c>
      <c r="N3388" t="s">
        <v>90</v>
      </c>
      <c r="O3388">
        <f t="shared" si="52"/>
        <v>129675.59999999999</v>
      </c>
    </row>
    <row r="3389" spans="1:15" x14ac:dyDescent="0.3">
      <c r="A3389">
        <v>3388</v>
      </c>
      <c r="B3389">
        <v>2</v>
      </c>
      <c r="C3389">
        <v>6</v>
      </c>
      <c r="D3389">
        <v>2024</v>
      </c>
      <c r="E3389" t="s">
        <v>29</v>
      </c>
      <c r="F3389" t="s">
        <v>37</v>
      </c>
      <c r="G3389">
        <v>9</v>
      </c>
      <c r="H3389">
        <v>43230.42</v>
      </c>
      <c r="I3389" t="s">
        <v>609</v>
      </c>
      <c r="J3389">
        <v>52</v>
      </c>
      <c r="K3389" t="s">
        <v>17</v>
      </c>
      <c r="L3389" t="s">
        <v>24</v>
      </c>
      <c r="M3389">
        <v>2</v>
      </c>
      <c r="N3389" t="s">
        <v>97</v>
      </c>
      <c r="O3389">
        <f t="shared" si="52"/>
        <v>389073.77999999997</v>
      </c>
    </row>
    <row r="3390" spans="1:15" x14ac:dyDescent="0.3">
      <c r="A3390">
        <v>3389</v>
      </c>
      <c r="B3390">
        <v>2</v>
      </c>
      <c r="C3390">
        <v>6</v>
      </c>
      <c r="D3390">
        <v>2024</v>
      </c>
      <c r="E3390" t="s">
        <v>29</v>
      </c>
      <c r="F3390" t="s">
        <v>45</v>
      </c>
      <c r="G3390">
        <v>8</v>
      </c>
      <c r="H3390">
        <v>32967.57</v>
      </c>
      <c r="I3390" t="s">
        <v>374</v>
      </c>
      <c r="J3390">
        <v>35</v>
      </c>
      <c r="K3390" t="s">
        <v>119</v>
      </c>
      <c r="L3390" t="s">
        <v>35</v>
      </c>
      <c r="M3390">
        <v>4</v>
      </c>
      <c r="N3390" t="s">
        <v>48</v>
      </c>
      <c r="O3390">
        <f t="shared" si="52"/>
        <v>263740.56</v>
      </c>
    </row>
    <row r="3391" spans="1:15" x14ac:dyDescent="0.3">
      <c r="A3391">
        <v>3390</v>
      </c>
      <c r="B3391">
        <v>2</v>
      </c>
      <c r="C3391">
        <v>6</v>
      </c>
      <c r="D3391">
        <v>2024</v>
      </c>
      <c r="E3391" t="s">
        <v>29</v>
      </c>
      <c r="F3391" t="s">
        <v>15</v>
      </c>
      <c r="G3391">
        <v>9</v>
      </c>
      <c r="H3391">
        <v>19436.41</v>
      </c>
      <c r="I3391" t="s">
        <v>866</v>
      </c>
      <c r="J3391">
        <v>57</v>
      </c>
      <c r="K3391" t="s">
        <v>23</v>
      </c>
      <c r="L3391" t="s">
        <v>35</v>
      </c>
      <c r="M3391">
        <v>4</v>
      </c>
      <c r="N3391" t="s">
        <v>31</v>
      </c>
      <c r="O3391">
        <f t="shared" si="52"/>
        <v>174927.69</v>
      </c>
    </row>
    <row r="3392" spans="1:15" x14ac:dyDescent="0.3">
      <c r="A3392">
        <v>3391</v>
      </c>
      <c r="B3392">
        <v>3</v>
      </c>
      <c r="C3392">
        <v>6</v>
      </c>
      <c r="D3392">
        <v>2024</v>
      </c>
      <c r="E3392" t="s">
        <v>44</v>
      </c>
      <c r="F3392" t="s">
        <v>45</v>
      </c>
      <c r="G3392">
        <v>8</v>
      </c>
      <c r="H3392">
        <v>48565.11</v>
      </c>
      <c r="I3392" t="s">
        <v>157</v>
      </c>
      <c r="J3392">
        <v>47</v>
      </c>
      <c r="K3392" t="s">
        <v>140</v>
      </c>
      <c r="L3392" t="s">
        <v>52</v>
      </c>
      <c r="M3392">
        <v>5</v>
      </c>
      <c r="N3392" t="s">
        <v>48</v>
      </c>
      <c r="O3392">
        <f t="shared" si="52"/>
        <v>388520.88</v>
      </c>
    </row>
    <row r="3393" spans="1:15" x14ac:dyDescent="0.3">
      <c r="A3393">
        <v>3392</v>
      </c>
      <c r="B3393">
        <v>3</v>
      </c>
      <c r="C3393">
        <v>6</v>
      </c>
      <c r="D3393">
        <v>2024</v>
      </c>
      <c r="E3393" t="s">
        <v>44</v>
      </c>
      <c r="F3393" t="s">
        <v>32</v>
      </c>
      <c r="G3393">
        <v>3</v>
      </c>
      <c r="H3393">
        <v>42177.9</v>
      </c>
      <c r="I3393" t="s">
        <v>627</v>
      </c>
      <c r="J3393">
        <v>32</v>
      </c>
      <c r="K3393" t="s">
        <v>47</v>
      </c>
      <c r="L3393" t="s">
        <v>18</v>
      </c>
      <c r="M3393">
        <v>2</v>
      </c>
      <c r="N3393" t="s">
        <v>101</v>
      </c>
      <c r="O3393">
        <f t="shared" si="52"/>
        <v>126533.70000000001</v>
      </c>
    </row>
    <row r="3394" spans="1:15" x14ac:dyDescent="0.3">
      <c r="A3394">
        <v>3393</v>
      </c>
      <c r="B3394">
        <v>3</v>
      </c>
      <c r="C3394">
        <v>6</v>
      </c>
      <c r="D3394">
        <v>2024</v>
      </c>
      <c r="E3394" t="s">
        <v>44</v>
      </c>
      <c r="F3394" t="s">
        <v>15</v>
      </c>
      <c r="G3394">
        <v>8</v>
      </c>
      <c r="H3394">
        <v>26484.18</v>
      </c>
      <c r="I3394" t="s">
        <v>540</v>
      </c>
      <c r="J3394">
        <v>32</v>
      </c>
      <c r="K3394" t="s">
        <v>23</v>
      </c>
      <c r="L3394" t="s">
        <v>18</v>
      </c>
      <c r="M3394">
        <v>2</v>
      </c>
      <c r="N3394" t="s">
        <v>31</v>
      </c>
      <c r="O3394">
        <f t="shared" si="52"/>
        <v>211873.44</v>
      </c>
    </row>
    <row r="3395" spans="1:15" x14ac:dyDescent="0.3">
      <c r="A3395">
        <v>3394</v>
      </c>
      <c r="B3395">
        <v>3</v>
      </c>
      <c r="C3395">
        <v>6</v>
      </c>
      <c r="D3395">
        <v>2024</v>
      </c>
      <c r="E3395" t="s">
        <v>44</v>
      </c>
      <c r="F3395" t="s">
        <v>37</v>
      </c>
      <c r="G3395">
        <v>6</v>
      </c>
      <c r="H3395">
        <v>38786.28</v>
      </c>
      <c r="I3395" t="s">
        <v>793</v>
      </c>
      <c r="J3395">
        <v>33</v>
      </c>
      <c r="K3395" t="s">
        <v>27</v>
      </c>
      <c r="L3395" t="s">
        <v>52</v>
      </c>
      <c r="M3395">
        <v>5</v>
      </c>
      <c r="N3395" t="s">
        <v>40</v>
      </c>
      <c r="O3395">
        <f t="shared" ref="O3395:O3458" si="53">G3395*H3395</f>
        <v>232717.68</v>
      </c>
    </row>
    <row r="3396" spans="1:15" x14ac:dyDescent="0.3">
      <c r="A3396">
        <v>3395</v>
      </c>
      <c r="B3396">
        <v>4</v>
      </c>
      <c r="C3396">
        <v>6</v>
      </c>
      <c r="D3396">
        <v>2024</v>
      </c>
      <c r="E3396" t="s">
        <v>54</v>
      </c>
      <c r="F3396" t="s">
        <v>37</v>
      </c>
      <c r="G3396">
        <v>6</v>
      </c>
      <c r="H3396">
        <v>54744.3</v>
      </c>
      <c r="I3396" t="s">
        <v>777</v>
      </c>
      <c r="J3396">
        <v>50</v>
      </c>
      <c r="K3396" t="s">
        <v>23</v>
      </c>
      <c r="L3396" t="s">
        <v>24</v>
      </c>
      <c r="M3396">
        <v>4</v>
      </c>
      <c r="N3396" t="s">
        <v>53</v>
      </c>
      <c r="O3396">
        <f t="shared" si="53"/>
        <v>328465.80000000005</v>
      </c>
    </row>
    <row r="3397" spans="1:15" x14ac:dyDescent="0.3">
      <c r="A3397">
        <v>3396</v>
      </c>
      <c r="B3397">
        <v>4</v>
      </c>
      <c r="C3397">
        <v>6</v>
      </c>
      <c r="D3397">
        <v>2024</v>
      </c>
      <c r="E3397" t="s">
        <v>54</v>
      </c>
      <c r="F3397" t="s">
        <v>21</v>
      </c>
      <c r="G3397">
        <v>6</v>
      </c>
      <c r="H3397">
        <v>22316.3</v>
      </c>
      <c r="I3397" t="s">
        <v>905</v>
      </c>
      <c r="J3397">
        <v>27</v>
      </c>
      <c r="K3397" t="s">
        <v>112</v>
      </c>
      <c r="L3397" t="s">
        <v>24</v>
      </c>
      <c r="M3397">
        <v>5</v>
      </c>
      <c r="N3397" t="s">
        <v>25</v>
      </c>
      <c r="O3397">
        <f t="shared" si="53"/>
        <v>133897.79999999999</v>
      </c>
    </row>
    <row r="3398" spans="1:15" x14ac:dyDescent="0.3">
      <c r="A3398">
        <v>3397</v>
      </c>
      <c r="B3398">
        <v>4</v>
      </c>
      <c r="C3398">
        <v>6</v>
      </c>
      <c r="D3398">
        <v>2024</v>
      </c>
      <c r="E3398" t="s">
        <v>54</v>
      </c>
      <c r="F3398" t="s">
        <v>15</v>
      </c>
      <c r="G3398">
        <v>3</v>
      </c>
      <c r="H3398">
        <v>27574.34</v>
      </c>
      <c r="I3398" t="s">
        <v>521</v>
      </c>
      <c r="J3398">
        <v>36</v>
      </c>
      <c r="K3398" t="s">
        <v>135</v>
      </c>
      <c r="L3398" t="s">
        <v>35</v>
      </c>
      <c r="M3398">
        <v>4</v>
      </c>
      <c r="N3398" t="s">
        <v>31</v>
      </c>
      <c r="O3398">
        <f t="shared" si="53"/>
        <v>82723.02</v>
      </c>
    </row>
    <row r="3399" spans="1:15" x14ac:dyDescent="0.3">
      <c r="A3399">
        <v>3398</v>
      </c>
      <c r="B3399">
        <v>5</v>
      </c>
      <c r="C3399">
        <v>6</v>
      </c>
      <c r="D3399">
        <v>2024</v>
      </c>
      <c r="E3399" t="s">
        <v>62</v>
      </c>
      <c r="F3399" t="s">
        <v>21</v>
      </c>
      <c r="G3399">
        <v>1</v>
      </c>
      <c r="H3399">
        <v>30766.66</v>
      </c>
      <c r="I3399" t="s">
        <v>869</v>
      </c>
      <c r="J3399">
        <v>54</v>
      </c>
      <c r="K3399" t="s">
        <v>23</v>
      </c>
      <c r="L3399" t="s">
        <v>18</v>
      </c>
      <c r="M3399">
        <v>5</v>
      </c>
      <c r="N3399" t="s">
        <v>65</v>
      </c>
      <c r="O3399">
        <f t="shared" si="53"/>
        <v>30766.66</v>
      </c>
    </row>
    <row r="3400" spans="1:15" x14ac:dyDescent="0.3">
      <c r="A3400">
        <v>3399</v>
      </c>
      <c r="B3400">
        <v>5</v>
      </c>
      <c r="C3400">
        <v>6</v>
      </c>
      <c r="D3400">
        <v>2024</v>
      </c>
      <c r="E3400" t="s">
        <v>62</v>
      </c>
      <c r="F3400" t="s">
        <v>15</v>
      </c>
      <c r="G3400">
        <v>4</v>
      </c>
      <c r="H3400">
        <v>54803.59</v>
      </c>
      <c r="I3400" t="s">
        <v>716</v>
      </c>
      <c r="J3400">
        <v>20</v>
      </c>
      <c r="K3400" t="s">
        <v>27</v>
      </c>
      <c r="L3400" t="s">
        <v>35</v>
      </c>
      <c r="M3400">
        <v>5</v>
      </c>
      <c r="N3400" t="s">
        <v>86</v>
      </c>
      <c r="O3400">
        <f t="shared" si="53"/>
        <v>219214.36</v>
      </c>
    </row>
    <row r="3401" spans="1:15" x14ac:dyDescent="0.3">
      <c r="A3401">
        <v>3400</v>
      </c>
      <c r="B3401">
        <v>5</v>
      </c>
      <c r="C3401">
        <v>6</v>
      </c>
      <c r="D3401">
        <v>2024</v>
      </c>
      <c r="E3401" t="s">
        <v>62</v>
      </c>
      <c r="F3401" t="s">
        <v>15</v>
      </c>
      <c r="G3401">
        <v>6</v>
      </c>
      <c r="H3401">
        <v>60815.360000000001</v>
      </c>
      <c r="I3401" t="s">
        <v>799</v>
      </c>
      <c r="J3401">
        <v>53</v>
      </c>
      <c r="K3401" t="s">
        <v>27</v>
      </c>
      <c r="L3401" t="s">
        <v>52</v>
      </c>
      <c r="M3401">
        <v>3</v>
      </c>
      <c r="N3401" t="s">
        <v>31</v>
      </c>
      <c r="O3401">
        <f t="shared" si="53"/>
        <v>364892.16000000003</v>
      </c>
    </row>
    <row r="3402" spans="1:15" x14ac:dyDescent="0.3">
      <c r="A3402">
        <v>3401</v>
      </c>
      <c r="B3402">
        <v>5</v>
      </c>
      <c r="C3402">
        <v>6</v>
      </c>
      <c r="D3402">
        <v>2024</v>
      </c>
      <c r="E3402" t="s">
        <v>62</v>
      </c>
      <c r="F3402" t="s">
        <v>32</v>
      </c>
      <c r="G3402">
        <v>2</v>
      </c>
      <c r="H3402">
        <v>32583.31</v>
      </c>
      <c r="I3402" t="s">
        <v>688</v>
      </c>
      <c r="J3402">
        <v>21</v>
      </c>
      <c r="K3402" t="s">
        <v>92</v>
      </c>
      <c r="L3402" t="s">
        <v>35</v>
      </c>
      <c r="M3402">
        <v>4</v>
      </c>
      <c r="N3402" t="s">
        <v>101</v>
      </c>
      <c r="O3402">
        <f t="shared" si="53"/>
        <v>65166.62</v>
      </c>
    </row>
    <row r="3403" spans="1:15" x14ac:dyDescent="0.3">
      <c r="A3403">
        <v>3402</v>
      </c>
      <c r="B3403">
        <v>6</v>
      </c>
      <c r="C3403">
        <v>6</v>
      </c>
      <c r="D3403">
        <v>2024</v>
      </c>
      <c r="E3403" t="s">
        <v>67</v>
      </c>
      <c r="F3403" t="s">
        <v>21</v>
      </c>
      <c r="G3403">
        <v>7</v>
      </c>
      <c r="H3403">
        <v>27797.25</v>
      </c>
      <c r="I3403" t="s">
        <v>348</v>
      </c>
      <c r="J3403">
        <v>28</v>
      </c>
      <c r="K3403" t="s">
        <v>23</v>
      </c>
      <c r="L3403" t="s">
        <v>24</v>
      </c>
      <c r="M3403">
        <v>4</v>
      </c>
      <c r="N3403" t="s">
        <v>25</v>
      </c>
      <c r="O3403">
        <f t="shared" si="53"/>
        <v>194580.75</v>
      </c>
    </row>
    <row r="3404" spans="1:15" x14ac:dyDescent="0.3">
      <c r="A3404">
        <v>3403</v>
      </c>
      <c r="B3404">
        <v>6</v>
      </c>
      <c r="C3404">
        <v>6</v>
      </c>
      <c r="D3404">
        <v>2024</v>
      </c>
      <c r="E3404" t="s">
        <v>67</v>
      </c>
      <c r="F3404" t="s">
        <v>32</v>
      </c>
      <c r="G3404">
        <v>7</v>
      </c>
      <c r="H3404">
        <v>63366.81</v>
      </c>
      <c r="I3404" t="s">
        <v>1042</v>
      </c>
      <c r="J3404">
        <v>58</v>
      </c>
      <c r="K3404" t="s">
        <v>119</v>
      </c>
      <c r="L3404" t="s">
        <v>24</v>
      </c>
      <c r="M3404">
        <v>2</v>
      </c>
      <c r="N3404" t="s">
        <v>36</v>
      </c>
      <c r="O3404">
        <f t="shared" si="53"/>
        <v>443567.67</v>
      </c>
    </row>
    <row r="3405" spans="1:15" x14ac:dyDescent="0.3">
      <c r="A3405">
        <v>3404</v>
      </c>
      <c r="B3405">
        <v>6</v>
      </c>
      <c r="C3405">
        <v>6</v>
      </c>
      <c r="D3405">
        <v>2024</v>
      </c>
      <c r="E3405" t="s">
        <v>67</v>
      </c>
      <c r="F3405" t="s">
        <v>15</v>
      </c>
      <c r="G3405">
        <v>4</v>
      </c>
      <c r="H3405">
        <v>69961.899999999994</v>
      </c>
      <c r="I3405" t="s">
        <v>351</v>
      </c>
      <c r="J3405">
        <v>50</v>
      </c>
      <c r="K3405" t="s">
        <v>79</v>
      </c>
      <c r="L3405" t="s">
        <v>52</v>
      </c>
      <c r="M3405">
        <v>2</v>
      </c>
      <c r="N3405" t="s">
        <v>19</v>
      </c>
      <c r="O3405">
        <f t="shared" si="53"/>
        <v>279847.59999999998</v>
      </c>
    </row>
    <row r="3406" spans="1:15" x14ac:dyDescent="0.3">
      <c r="A3406">
        <v>3405</v>
      </c>
      <c r="B3406">
        <v>7</v>
      </c>
      <c r="C3406">
        <v>6</v>
      </c>
      <c r="D3406">
        <v>2024</v>
      </c>
      <c r="E3406" t="s">
        <v>74</v>
      </c>
      <c r="F3406" t="s">
        <v>37</v>
      </c>
      <c r="G3406">
        <v>4</v>
      </c>
      <c r="H3406">
        <v>50221.22</v>
      </c>
      <c r="I3406" t="s">
        <v>273</v>
      </c>
      <c r="J3406">
        <v>45</v>
      </c>
      <c r="K3406" t="s">
        <v>92</v>
      </c>
      <c r="L3406" t="s">
        <v>24</v>
      </c>
      <c r="M3406">
        <v>5</v>
      </c>
      <c r="N3406" t="s">
        <v>97</v>
      </c>
      <c r="O3406">
        <f t="shared" si="53"/>
        <v>200884.88</v>
      </c>
    </row>
    <row r="3407" spans="1:15" x14ac:dyDescent="0.3">
      <c r="A3407">
        <v>3406</v>
      </c>
      <c r="B3407">
        <v>7</v>
      </c>
      <c r="C3407">
        <v>6</v>
      </c>
      <c r="D3407">
        <v>2024</v>
      </c>
      <c r="E3407" t="s">
        <v>74</v>
      </c>
      <c r="F3407" t="s">
        <v>15</v>
      </c>
      <c r="G3407">
        <v>1</v>
      </c>
      <c r="H3407">
        <v>69398.84</v>
      </c>
      <c r="I3407" t="s">
        <v>770</v>
      </c>
      <c r="J3407">
        <v>49</v>
      </c>
      <c r="K3407" t="s">
        <v>152</v>
      </c>
      <c r="L3407" t="s">
        <v>52</v>
      </c>
      <c r="M3407">
        <v>3</v>
      </c>
      <c r="N3407" t="s">
        <v>31</v>
      </c>
      <c r="O3407">
        <f t="shared" si="53"/>
        <v>69398.84</v>
      </c>
    </row>
    <row r="3408" spans="1:15" x14ac:dyDescent="0.3">
      <c r="A3408">
        <v>3407</v>
      </c>
      <c r="B3408">
        <v>7</v>
      </c>
      <c r="C3408">
        <v>6</v>
      </c>
      <c r="D3408">
        <v>2024</v>
      </c>
      <c r="E3408" t="s">
        <v>74</v>
      </c>
      <c r="F3408" t="s">
        <v>32</v>
      </c>
      <c r="G3408">
        <v>2</v>
      </c>
      <c r="H3408">
        <v>49597.98</v>
      </c>
      <c r="I3408" t="s">
        <v>245</v>
      </c>
      <c r="J3408">
        <v>33</v>
      </c>
      <c r="K3408" t="s">
        <v>23</v>
      </c>
      <c r="L3408" t="s">
        <v>18</v>
      </c>
      <c r="M3408">
        <v>5</v>
      </c>
      <c r="N3408" t="s">
        <v>101</v>
      </c>
      <c r="O3408">
        <f t="shared" si="53"/>
        <v>99195.96</v>
      </c>
    </row>
    <row r="3409" spans="1:15" x14ac:dyDescent="0.3">
      <c r="A3409">
        <v>3408</v>
      </c>
      <c r="B3409">
        <v>8</v>
      </c>
      <c r="C3409">
        <v>6</v>
      </c>
      <c r="D3409">
        <v>2024</v>
      </c>
      <c r="E3409" t="s">
        <v>20</v>
      </c>
      <c r="F3409" t="s">
        <v>21</v>
      </c>
      <c r="G3409">
        <v>9</v>
      </c>
      <c r="H3409">
        <v>54007.62</v>
      </c>
      <c r="I3409" t="s">
        <v>164</v>
      </c>
      <c r="J3409">
        <v>26</v>
      </c>
      <c r="K3409" t="s">
        <v>64</v>
      </c>
      <c r="L3409" t="s">
        <v>52</v>
      </c>
      <c r="M3409">
        <v>4</v>
      </c>
      <c r="N3409" t="s">
        <v>25</v>
      </c>
      <c r="O3409">
        <f t="shared" si="53"/>
        <v>486068.58</v>
      </c>
    </row>
    <row r="3410" spans="1:15" x14ac:dyDescent="0.3">
      <c r="A3410">
        <v>3409</v>
      </c>
      <c r="B3410">
        <v>8</v>
      </c>
      <c r="C3410">
        <v>6</v>
      </c>
      <c r="D3410">
        <v>2024</v>
      </c>
      <c r="E3410" t="s">
        <v>20</v>
      </c>
      <c r="F3410" t="s">
        <v>21</v>
      </c>
      <c r="G3410">
        <v>8</v>
      </c>
      <c r="H3410">
        <v>33319.360000000001</v>
      </c>
      <c r="I3410" t="s">
        <v>458</v>
      </c>
      <c r="J3410">
        <v>28</v>
      </c>
      <c r="K3410" t="s">
        <v>17</v>
      </c>
      <c r="L3410" t="s">
        <v>52</v>
      </c>
      <c r="M3410">
        <v>5</v>
      </c>
      <c r="N3410" t="s">
        <v>25</v>
      </c>
      <c r="O3410">
        <f t="shared" si="53"/>
        <v>266554.88</v>
      </c>
    </row>
    <row r="3411" spans="1:15" x14ac:dyDescent="0.3">
      <c r="A3411">
        <v>3410</v>
      </c>
      <c r="B3411">
        <v>8</v>
      </c>
      <c r="C3411">
        <v>6</v>
      </c>
      <c r="D3411">
        <v>2024</v>
      </c>
      <c r="E3411" t="s">
        <v>20</v>
      </c>
      <c r="F3411" t="s">
        <v>32</v>
      </c>
      <c r="G3411">
        <v>8</v>
      </c>
      <c r="H3411">
        <v>35978.050000000003</v>
      </c>
      <c r="I3411" t="s">
        <v>904</v>
      </c>
      <c r="J3411">
        <v>23</v>
      </c>
      <c r="K3411" t="s">
        <v>56</v>
      </c>
      <c r="L3411" t="s">
        <v>52</v>
      </c>
      <c r="M3411">
        <v>3</v>
      </c>
      <c r="N3411" t="s">
        <v>101</v>
      </c>
      <c r="O3411">
        <f t="shared" si="53"/>
        <v>287824.40000000002</v>
      </c>
    </row>
    <row r="3412" spans="1:15" x14ac:dyDescent="0.3">
      <c r="A3412">
        <v>3411</v>
      </c>
      <c r="B3412">
        <v>9</v>
      </c>
      <c r="C3412">
        <v>6</v>
      </c>
      <c r="D3412">
        <v>2024</v>
      </c>
      <c r="E3412" t="s">
        <v>29</v>
      </c>
      <c r="F3412" t="s">
        <v>21</v>
      </c>
      <c r="G3412">
        <v>9</v>
      </c>
      <c r="H3412">
        <v>18648.14</v>
      </c>
      <c r="I3412" t="s">
        <v>94</v>
      </c>
      <c r="J3412">
        <v>44</v>
      </c>
      <c r="K3412" t="s">
        <v>95</v>
      </c>
      <c r="L3412" t="s">
        <v>24</v>
      </c>
      <c r="M3412">
        <v>2</v>
      </c>
      <c r="N3412" t="s">
        <v>65</v>
      </c>
      <c r="O3412">
        <f t="shared" si="53"/>
        <v>167833.26</v>
      </c>
    </row>
    <row r="3413" spans="1:15" x14ac:dyDescent="0.3">
      <c r="A3413">
        <v>3412</v>
      </c>
      <c r="B3413">
        <v>9</v>
      </c>
      <c r="C3413">
        <v>6</v>
      </c>
      <c r="D3413">
        <v>2024</v>
      </c>
      <c r="E3413" t="s">
        <v>29</v>
      </c>
      <c r="F3413" t="s">
        <v>45</v>
      </c>
      <c r="G3413">
        <v>7</v>
      </c>
      <c r="H3413">
        <v>59365</v>
      </c>
      <c r="I3413" t="s">
        <v>146</v>
      </c>
      <c r="J3413">
        <v>29</v>
      </c>
      <c r="K3413" t="s">
        <v>64</v>
      </c>
      <c r="L3413" t="s">
        <v>18</v>
      </c>
      <c r="M3413">
        <v>3</v>
      </c>
      <c r="N3413" t="s">
        <v>104</v>
      </c>
      <c r="O3413">
        <f t="shared" si="53"/>
        <v>415555</v>
      </c>
    </row>
    <row r="3414" spans="1:15" x14ac:dyDescent="0.3">
      <c r="A3414">
        <v>3413</v>
      </c>
      <c r="B3414">
        <v>9</v>
      </c>
      <c r="C3414">
        <v>6</v>
      </c>
      <c r="D3414">
        <v>2024</v>
      </c>
      <c r="E3414" t="s">
        <v>29</v>
      </c>
      <c r="F3414" t="s">
        <v>37</v>
      </c>
      <c r="G3414">
        <v>9</v>
      </c>
      <c r="H3414">
        <v>65863.539999999994</v>
      </c>
      <c r="I3414" t="s">
        <v>898</v>
      </c>
      <c r="J3414">
        <v>39</v>
      </c>
      <c r="K3414" t="s">
        <v>27</v>
      </c>
      <c r="L3414" t="s">
        <v>35</v>
      </c>
      <c r="M3414">
        <v>5</v>
      </c>
      <c r="N3414" t="s">
        <v>53</v>
      </c>
      <c r="O3414">
        <f t="shared" si="53"/>
        <v>592771.86</v>
      </c>
    </row>
    <row r="3415" spans="1:15" x14ac:dyDescent="0.3">
      <c r="A3415">
        <v>3414</v>
      </c>
      <c r="B3415">
        <v>9</v>
      </c>
      <c r="C3415">
        <v>6</v>
      </c>
      <c r="D3415">
        <v>2024</v>
      </c>
      <c r="E3415" t="s">
        <v>29</v>
      </c>
      <c r="F3415" t="s">
        <v>37</v>
      </c>
      <c r="G3415">
        <v>2</v>
      </c>
      <c r="H3415">
        <v>47406.29</v>
      </c>
      <c r="I3415" t="s">
        <v>1049</v>
      </c>
      <c r="J3415">
        <v>57</v>
      </c>
      <c r="K3415" t="s">
        <v>39</v>
      </c>
      <c r="L3415" t="s">
        <v>18</v>
      </c>
      <c r="M3415">
        <v>5</v>
      </c>
      <c r="N3415" t="s">
        <v>40</v>
      </c>
      <c r="O3415">
        <f t="shared" si="53"/>
        <v>94812.58</v>
      </c>
    </row>
    <row r="3416" spans="1:15" x14ac:dyDescent="0.3">
      <c r="A3416">
        <v>3415</v>
      </c>
      <c r="B3416">
        <v>10</v>
      </c>
      <c r="C3416">
        <v>6</v>
      </c>
      <c r="D3416">
        <v>2024</v>
      </c>
      <c r="E3416" t="s">
        <v>44</v>
      </c>
      <c r="F3416" t="s">
        <v>37</v>
      </c>
      <c r="G3416">
        <v>6</v>
      </c>
      <c r="H3416">
        <v>30618.84</v>
      </c>
      <c r="I3416" t="s">
        <v>748</v>
      </c>
      <c r="J3416">
        <v>54</v>
      </c>
      <c r="K3416" t="s">
        <v>135</v>
      </c>
      <c r="L3416" t="s">
        <v>24</v>
      </c>
      <c r="M3416">
        <v>2</v>
      </c>
      <c r="N3416" t="s">
        <v>97</v>
      </c>
      <c r="O3416">
        <f t="shared" si="53"/>
        <v>183713.04</v>
      </c>
    </row>
    <row r="3417" spans="1:15" x14ac:dyDescent="0.3">
      <c r="A3417">
        <v>3416</v>
      </c>
      <c r="B3417">
        <v>10</v>
      </c>
      <c r="C3417">
        <v>6</v>
      </c>
      <c r="D3417">
        <v>2024</v>
      </c>
      <c r="E3417" t="s">
        <v>44</v>
      </c>
      <c r="F3417" t="s">
        <v>21</v>
      </c>
      <c r="G3417">
        <v>3</v>
      </c>
      <c r="H3417">
        <v>19240.98</v>
      </c>
      <c r="I3417" t="s">
        <v>580</v>
      </c>
      <c r="J3417">
        <v>38</v>
      </c>
      <c r="K3417" t="s">
        <v>61</v>
      </c>
      <c r="L3417" t="s">
        <v>18</v>
      </c>
      <c r="M3417">
        <v>2</v>
      </c>
      <c r="N3417" t="s">
        <v>25</v>
      </c>
      <c r="O3417">
        <f t="shared" si="53"/>
        <v>57722.94</v>
      </c>
    </row>
    <row r="3418" spans="1:15" x14ac:dyDescent="0.3">
      <c r="A3418">
        <v>3417</v>
      </c>
      <c r="B3418">
        <v>10</v>
      </c>
      <c r="C3418">
        <v>6</v>
      </c>
      <c r="D3418">
        <v>2024</v>
      </c>
      <c r="E3418" t="s">
        <v>44</v>
      </c>
      <c r="F3418" t="s">
        <v>21</v>
      </c>
      <c r="G3418">
        <v>6</v>
      </c>
      <c r="H3418">
        <v>25909.37</v>
      </c>
      <c r="I3418" t="s">
        <v>1051</v>
      </c>
      <c r="J3418">
        <v>50</v>
      </c>
      <c r="K3418" t="s">
        <v>140</v>
      </c>
      <c r="L3418" t="s">
        <v>18</v>
      </c>
      <c r="M3418">
        <v>5</v>
      </c>
      <c r="N3418" t="s">
        <v>28</v>
      </c>
      <c r="O3418">
        <f t="shared" si="53"/>
        <v>155456.22</v>
      </c>
    </row>
    <row r="3419" spans="1:15" x14ac:dyDescent="0.3">
      <c r="A3419">
        <v>3418</v>
      </c>
      <c r="B3419">
        <v>10</v>
      </c>
      <c r="C3419">
        <v>6</v>
      </c>
      <c r="D3419">
        <v>2024</v>
      </c>
      <c r="E3419" t="s">
        <v>44</v>
      </c>
      <c r="F3419" t="s">
        <v>15</v>
      </c>
      <c r="G3419">
        <v>3</v>
      </c>
      <c r="H3419">
        <v>25324.63</v>
      </c>
      <c r="I3419" t="s">
        <v>908</v>
      </c>
      <c r="J3419">
        <v>34</v>
      </c>
      <c r="K3419" t="s">
        <v>27</v>
      </c>
      <c r="L3419" t="s">
        <v>52</v>
      </c>
      <c r="M3419">
        <v>2</v>
      </c>
      <c r="N3419" t="s">
        <v>31</v>
      </c>
      <c r="O3419">
        <f t="shared" si="53"/>
        <v>75973.89</v>
      </c>
    </row>
    <row r="3420" spans="1:15" x14ac:dyDescent="0.3">
      <c r="A3420">
        <v>3419</v>
      </c>
      <c r="B3420">
        <v>11</v>
      </c>
      <c r="C3420">
        <v>6</v>
      </c>
      <c r="D3420">
        <v>2024</v>
      </c>
      <c r="E3420" t="s">
        <v>54</v>
      </c>
      <c r="F3420" t="s">
        <v>15</v>
      </c>
      <c r="G3420">
        <v>8</v>
      </c>
      <c r="H3420">
        <v>46811.67</v>
      </c>
      <c r="I3420" t="s">
        <v>322</v>
      </c>
      <c r="J3420">
        <v>46</v>
      </c>
      <c r="K3420" t="s">
        <v>119</v>
      </c>
      <c r="L3420" t="s">
        <v>52</v>
      </c>
      <c r="M3420">
        <v>5</v>
      </c>
      <c r="N3420" t="s">
        <v>86</v>
      </c>
      <c r="O3420">
        <f t="shared" si="53"/>
        <v>374493.36</v>
      </c>
    </row>
    <row r="3421" spans="1:15" x14ac:dyDescent="0.3">
      <c r="A3421">
        <v>3420</v>
      </c>
      <c r="B3421">
        <v>11</v>
      </c>
      <c r="C3421">
        <v>6</v>
      </c>
      <c r="D3421">
        <v>2024</v>
      </c>
      <c r="E3421" t="s">
        <v>54</v>
      </c>
      <c r="F3421" t="s">
        <v>37</v>
      </c>
      <c r="G3421">
        <v>4</v>
      </c>
      <c r="H3421">
        <v>66702.25</v>
      </c>
      <c r="I3421" t="s">
        <v>114</v>
      </c>
      <c r="J3421">
        <v>57</v>
      </c>
      <c r="K3421" t="s">
        <v>135</v>
      </c>
      <c r="L3421" t="s">
        <v>24</v>
      </c>
      <c r="M3421">
        <v>2</v>
      </c>
      <c r="N3421" t="s">
        <v>53</v>
      </c>
      <c r="O3421">
        <f t="shared" si="53"/>
        <v>266809</v>
      </c>
    </row>
    <row r="3422" spans="1:15" x14ac:dyDescent="0.3">
      <c r="A3422">
        <v>3421</v>
      </c>
      <c r="B3422">
        <v>11</v>
      </c>
      <c r="C3422">
        <v>6</v>
      </c>
      <c r="D3422">
        <v>2024</v>
      </c>
      <c r="E3422" t="s">
        <v>54</v>
      </c>
      <c r="F3422" t="s">
        <v>45</v>
      </c>
      <c r="G3422">
        <v>6</v>
      </c>
      <c r="H3422">
        <v>12896.31</v>
      </c>
      <c r="I3422" t="s">
        <v>1038</v>
      </c>
      <c r="J3422">
        <v>27</v>
      </c>
      <c r="K3422" t="s">
        <v>23</v>
      </c>
      <c r="L3422" t="s">
        <v>52</v>
      </c>
      <c r="M3422">
        <v>4</v>
      </c>
      <c r="N3422" t="s">
        <v>48</v>
      </c>
      <c r="O3422">
        <f t="shared" si="53"/>
        <v>77377.86</v>
      </c>
    </row>
    <row r="3423" spans="1:15" x14ac:dyDescent="0.3">
      <c r="A3423">
        <v>3422</v>
      </c>
      <c r="B3423">
        <v>11</v>
      </c>
      <c r="C3423">
        <v>6</v>
      </c>
      <c r="D3423">
        <v>2024</v>
      </c>
      <c r="E3423" t="s">
        <v>54</v>
      </c>
      <c r="F3423" t="s">
        <v>15</v>
      </c>
      <c r="G3423">
        <v>9</v>
      </c>
      <c r="H3423">
        <v>10061.34</v>
      </c>
      <c r="I3423" t="s">
        <v>181</v>
      </c>
      <c r="J3423">
        <v>35</v>
      </c>
      <c r="K3423" t="s">
        <v>23</v>
      </c>
      <c r="L3423" t="s">
        <v>24</v>
      </c>
      <c r="M3423">
        <v>3</v>
      </c>
      <c r="N3423" t="s">
        <v>86</v>
      </c>
      <c r="O3423">
        <f t="shared" si="53"/>
        <v>90552.06</v>
      </c>
    </row>
    <row r="3424" spans="1:15" x14ac:dyDescent="0.3">
      <c r="A3424">
        <v>3423</v>
      </c>
      <c r="B3424">
        <v>12</v>
      </c>
      <c r="C3424">
        <v>6</v>
      </c>
      <c r="D3424">
        <v>2024</v>
      </c>
      <c r="E3424" t="s">
        <v>62</v>
      </c>
      <c r="F3424" t="s">
        <v>15</v>
      </c>
      <c r="G3424">
        <v>2</v>
      </c>
      <c r="H3424">
        <v>46010.92</v>
      </c>
      <c r="I3424" t="s">
        <v>727</v>
      </c>
      <c r="J3424">
        <v>30</v>
      </c>
      <c r="K3424" t="s">
        <v>27</v>
      </c>
      <c r="L3424" t="s">
        <v>35</v>
      </c>
      <c r="M3424">
        <v>5</v>
      </c>
      <c r="N3424" t="s">
        <v>31</v>
      </c>
      <c r="O3424">
        <f t="shared" si="53"/>
        <v>92021.84</v>
      </c>
    </row>
    <row r="3425" spans="1:15" x14ac:dyDescent="0.3">
      <c r="A3425">
        <v>3424</v>
      </c>
      <c r="B3425">
        <v>12</v>
      </c>
      <c r="C3425">
        <v>6</v>
      </c>
      <c r="D3425">
        <v>2024</v>
      </c>
      <c r="E3425" t="s">
        <v>62</v>
      </c>
      <c r="F3425" t="s">
        <v>21</v>
      </c>
      <c r="G3425">
        <v>2</v>
      </c>
      <c r="H3425">
        <v>27043.63</v>
      </c>
      <c r="I3425" t="s">
        <v>777</v>
      </c>
      <c r="J3425">
        <v>44</v>
      </c>
      <c r="K3425" t="s">
        <v>152</v>
      </c>
      <c r="L3425" t="s">
        <v>18</v>
      </c>
      <c r="M3425">
        <v>5</v>
      </c>
      <c r="N3425" t="s">
        <v>28</v>
      </c>
      <c r="O3425">
        <f t="shared" si="53"/>
        <v>54087.26</v>
      </c>
    </row>
    <row r="3426" spans="1:15" x14ac:dyDescent="0.3">
      <c r="A3426">
        <v>3425</v>
      </c>
      <c r="B3426">
        <v>12</v>
      </c>
      <c r="C3426">
        <v>6</v>
      </c>
      <c r="D3426">
        <v>2024</v>
      </c>
      <c r="E3426" t="s">
        <v>62</v>
      </c>
      <c r="F3426" t="s">
        <v>45</v>
      </c>
      <c r="G3426">
        <v>7</v>
      </c>
      <c r="H3426">
        <v>62832.9</v>
      </c>
      <c r="I3426" t="s">
        <v>327</v>
      </c>
      <c r="J3426">
        <v>27</v>
      </c>
      <c r="K3426" t="s">
        <v>47</v>
      </c>
      <c r="L3426" t="s">
        <v>35</v>
      </c>
      <c r="M3426">
        <v>5</v>
      </c>
      <c r="N3426" t="s">
        <v>104</v>
      </c>
      <c r="O3426">
        <f t="shared" si="53"/>
        <v>439830.3</v>
      </c>
    </row>
    <row r="3427" spans="1:15" x14ac:dyDescent="0.3">
      <c r="A3427">
        <v>3426</v>
      </c>
      <c r="B3427">
        <v>12</v>
      </c>
      <c r="C3427">
        <v>6</v>
      </c>
      <c r="D3427">
        <v>2024</v>
      </c>
      <c r="E3427" t="s">
        <v>62</v>
      </c>
      <c r="F3427" t="s">
        <v>37</v>
      </c>
      <c r="G3427">
        <v>2</v>
      </c>
      <c r="H3427">
        <v>29635.02</v>
      </c>
      <c r="I3427" t="s">
        <v>957</v>
      </c>
      <c r="J3427">
        <v>49</v>
      </c>
      <c r="K3427" t="s">
        <v>17</v>
      </c>
      <c r="L3427" t="s">
        <v>35</v>
      </c>
      <c r="M3427">
        <v>4</v>
      </c>
      <c r="N3427" t="s">
        <v>40</v>
      </c>
      <c r="O3427">
        <f t="shared" si="53"/>
        <v>59270.04</v>
      </c>
    </row>
    <row r="3428" spans="1:15" x14ac:dyDescent="0.3">
      <c r="A3428">
        <v>3427</v>
      </c>
      <c r="B3428">
        <v>13</v>
      </c>
      <c r="C3428">
        <v>6</v>
      </c>
      <c r="D3428">
        <v>2024</v>
      </c>
      <c r="E3428" t="s">
        <v>67</v>
      </c>
      <c r="F3428" t="s">
        <v>15</v>
      </c>
      <c r="G3428">
        <v>2</v>
      </c>
      <c r="H3428">
        <v>27384.26</v>
      </c>
      <c r="I3428" t="s">
        <v>970</v>
      </c>
      <c r="J3428">
        <v>58</v>
      </c>
      <c r="K3428" t="s">
        <v>140</v>
      </c>
      <c r="L3428" t="s">
        <v>18</v>
      </c>
      <c r="M3428">
        <v>2</v>
      </c>
      <c r="N3428" t="s">
        <v>31</v>
      </c>
      <c r="O3428">
        <f t="shared" si="53"/>
        <v>54768.52</v>
      </c>
    </row>
    <row r="3429" spans="1:15" x14ac:dyDescent="0.3">
      <c r="A3429">
        <v>3428</v>
      </c>
      <c r="B3429">
        <v>13</v>
      </c>
      <c r="C3429">
        <v>6</v>
      </c>
      <c r="D3429">
        <v>2024</v>
      </c>
      <c r="E3429" t="s">
        <v>67</v>
      </c>
      <c r="F3429" t="s">
        <v>45</v>
      </c>
      <c r="G3429">
        <v>4</v>
      </c>
      <c r="H3429">
        <v>26170.639999999999</v>
      </c>
      <c r="I3429" t="s">
        <v>523</v>
      </c>
      <c r="J3429">
        <v>20</v>
      </c>
      <c r="K3429" t="s">
        <v>34</v>
      </c>
      <c r="L3429" t="s">
        <v>52</v>
      </c>
      <c r="M3429">
        <v>2</v>
      </c>
      <c r="N3429" t="s">
        <v>104</v>
      </c>
      <c r="O3429">
        <f t="shared" si="53"/>
        <v>104682.56</v>
      </c>
    </row>
    <row r="3430" spans="1:15" x14ac:dyDescent="0.3">
      <c r="A3430">
        <v>3429</v>
      </c>
      <c r="B3430">
        <v>13</v>
      </c>
      <c r="C3430">
        <v>6</v>
      </c>
      <c r="D3430">
        <v>2024</v>
      </c>
      <c r="E3430" t="s">
        <v>67</v>
      </c>
      <c r="F3430" t="s">
        <v>45</v>
      </c>
      <c r="G3430">
        <v>9</v>
      </c>
      <c r="H3430">
        <v>18691.169999999998</v>
      </c>
      <c r="I3430" t="s">
        <v>278</v>
      </c>
      <c r="J3430">
        <v>39</v>
      </c>
      <c r="K3430" t="s">
        <v>34</v>
      </c>
      <c r="L3430" t="s">
        <v>35</v>
      </c>
      <c r="M3430">
        <v>5</v>
      </c>
      <c r="N3430" t="s">
        <v>48</v>
      </c>
      <c r="O3430">
        <f t="shared" si="53"/>
        <v>168220.52999999997</v>
      </c>
    </row>
    <row r="3431" spans="1:15" x14ac:dyDescent="0.3">
      <c r="A3431">
        <v>3430</v>
      </c>
      <c r="B3431">
        <v>13</v>
      </c>
      <c r="C3431">
        <v>6</v>
      </c>
      <c r="D3431">
        <v>2024</v>
      </c>
      <c r="E3431" t="s">
        <v>67</v>
      </c>
      <c r="F3431" t="s">
        <v>37</v>
      </c>
      <c r="G3431">
        <v>8</v>
      </c>
      <c r="H3431">
        <v>44891.83</v>
      </c>
      <c r="I3431" t="s">
        <v>579</v>
      </c>
      <c r="J3431">
        <v>44</v>
      </c>
      <c r="K3431" t="s">
        <v>152</v>
      </c>
      <c r="L3431" t="s">
        <v>18</v>
      </c>
      <c r="M3431">
        <v>2</v>
      </c>
      <c r="N3431" t="s">
        <v>40</v>
      </c>
      <c r="O3431">
        <f t="shared" si="53"/>
        <v>359134.64</v>
      </c>
    </row>
    <row r="3432" spans="1:15" x14ac:dyDescent="0.3">
      <c r="A3432">
        <v>3431</v>
      </c>
      <c r="B3432">
        <v>14</v>
      </c>
      <c r="C3432">
        <v>6</v>
      </c>
      <c r="D3432">
        <v>2024</v>
      </c>
      <c r="E3432" t="s">
        <v>74</v>
      </c>
      <c r="F3432" t="s">
        <v>45</v>
      </c>
      <c r="G3432">
        <v>2</v>
      </c>
      <c r="H3432">
        <v>20092.82</v>
      </c>
      <c r="I3432" t="s">
        <v>248</v>
      </c>
      <c r="J3432">
        <v>20</v>
      </c>
      <c r="K3432" t="s">
        <v>17</v>
      </c>
      <c r="L3432" t="s">
        <v>35</v>
      </c>
      <c r="M3432">
        <v>2</v>
      </c>
      <c r="N3432" t="s">
        <v>48</v>
      </c>
      <c r="O3432">
        <f t="shared" si="53"/>
        <v>40185.64</v>
      </c>
    </row>
    <row r="3433" spans="1:15" x14ac:dyDescent="0.3">
      <c r="A3433">
        <v>3432</v>
      </c>
      <c r="B3433">
        <v>14</v>
      </c>
      <c r="C3433">
        <v>6</v>
      </c>
      <c r="D3433">
        <v>2024</v>
      </c>
      <c r="E3433" t="s">
        <v>74</v>
      </c>
      <c r="F3433" t="s">
        <v>45</v>
      </c>
      <c r="G3433">
        <v>8</v>
      </c>
      <c r="H3433">
        <v>35477.870000000003</v>
      </c>
      <c r="I3433" t="s">
        <v>213</v>
      </c>
      <c r="J3433">
        <v>50</v>
      </c>
      <c r="K3433" t="s">
        <v>39</v>
      </c>
      <c r="L3433" t="s">
        <v>35</v>
      </c>
      <c r="M3433">
        <v>4</v>
      </c>
      <c r="N3433" t="s">
        <v>90</v>
      </c>
      <c r="O3433">
        <f t="shared" si="53"/>
        <v>283822.96000000002</v>
      </c>
    </row>
    <row r="3434" spans="1:15" x14ac:dyDescent="0.3">
      <c r="A3434">
        <v>3433</v>
      </c>
      <c r="B3434">
        <v>14</v>
      </c>
      <c r="C3434">
        <v>6</v>
      </c>
      <c r="D3434">
        <v>2024</v>
      </c>
      <c r="E3434" t="s">
        <v>74</v>
      </c>
      <c r="F3434" t="s">
        <v>45</v>
      </c>
      <c r="G3434">
        <v>4</v>
      </c>
      <c r="H3434">
        <v>37658.32</v>
      </c>
      <c r="I3434" t="s">
        <v>456</v>
      </c>
      <c r="J3434">
        <v>19</v>
      </c>
      <c r="K3434" t="s">
        <v>27</v>
      </c>
      <c r="L3434" t="s">
        <v>18</v>
      </c>
      <c r="M3434">
        <v>5</v>
      </c>
      <c r="N3434" t="s">
        <v>104</v>
      </c>
      <c r="O3434">
        <f t="shared" si="53"/>
        <v>150633.28</v>
      </c>
    </row>
    <row r="3435" spans="1:15" x14ac:dyDescent="0.3">
      <c r="A3435">
        <v>3434</v>
      </c>
      <c r="B3435">
        <v>14</v>
      </c>
      <c r="C3435">
        <v>6</v>
      </c>
      <c r="D3435">
        <v>2024</v>
      </c>
      <c r="E3435" t="s">
        <v>74</v>
      </c>
      <c r="F3435" t="s">
        <v>15</v>
      </c>
      <c r="G3435">
        <v>2</v>
      </c>
      <c r="H3435">
        <v>11229.52</v>
      </c>
      <c r="I3435" t="s">
        <v>467</v>
      </c>
      <c r="J3435">
        <v>28</v>
      </c>
      <c r="K3435" t="s">
        <v>119</v>
      </c>
      <c r="L3435" t="s">
        <v>52</v>
      </c>
      <c r="M3435">
        <v>3</v>
      </c>
      <c r="N3435" t="s">
        <v>86</v>
      </c>
      <c r="O3435">
        <f t="shared" si="53"/>
        <v>22459.040000000001</v>
      </c>
    </row>
    <row r="3436" spans="1:15" x14ac:dyDescent="0.3">
      <c r="A3436">
        <v>3435</v>
      </c>
      <c r="B3436">
        <v>15</v>
      </c>
      <c r="C3436">
        <v>6</v>
      </c>
      <c r="D3436">
        <v>2024</v>
      </c>
      <c r="E3436" t="s">
        <v>20</v>
      </c>
      <c r="F3436" t="s">
        <v>37</v>
      </c>
      <c r="G3436">
        <v>7</v>
      </c>
      <c r="H3436">
        <v>11008.44</v>
      </c>
      <c r="I3436" t="s">
        <v>1024</v>
      </c>
      <c r="J3436">
        <v>27</v>
      </c>
      <c r="K3436" t="s">
        <v>39</v>
      </c>
      <c r="L3436" t="s">
        <v>24</v>
      </c>
      <c r="M3436">
        <v>5</v>
      </c>
      <c r="N3436" t="s">
        <v>97</v>
      </c>
      <c r="O3436">
        <f t="shared" si="53"/>
        <v>77059.08</v>
      </c>
    </row>
    <row r="3437" spans="1:15" x14ac:dyDescent="0.3">
      <c r="A3437">
        <v>3436</v>
      </c>
      <c r="B3437">
        <v>15</v>
      </c>
      <c r="C3437">
        <v>6</v>
      </c>
      <c r="D3437">
        <v>2024</v>
      </c>
      <c r="E3437" t="s">
        <v>20</v>
      </c>
      <c r="F3437" t="s">
        <v>45</v>
      </c>
      <c r="G3437">
        <v>6</v>
      </c>
      <c r="H3437">
        <v>41212.76</v>
      </c>
      <c r="I3437" t="s">
        <v>545</v>
      </c>
      <c r="J3437">
        <v>56</v>
      </c>
      <c r="K3437" t="s">
        <v>95</v>
      </c>
      <c r="L3437" t="s">
        <v>18</v>
      </c>
      <c r="M3437">
        <v>5</v>
      </c>
      <c r="N3437" t="s">
        <v>104</v>
      </c>
      <c r="O3437">
        <f t="shared" si="53"/>
        <v>247276.56</v>
      </c>
    </row>
    <row r="3438" spans="1:15" x14ac:dyDescent="0.3">
      <c r="A3438">
        <v>3437</v>
      </c>
      <c r="B3438">
        <v>15</v>
      </c>
      <c r="C3438">
        <v>6</v>
      </c>
      <c r="D3438">
        <v>2024</v>
      </c>
      <c r="E3438" t="s">
        <v>20</v>
      </c>
      <c r="F3438" t="s">
        <v>45</v>
      </c>
      <c r="G3438">
        <v>5</v>
      </c>
      <c r="H3438">
        <v>51762.080000000002</v>
      </c>
      <c r="I3438" t="s">
        <v>515</v>
      </c>
      <c r="J3438">
        <v>50</v>
      </c>
      <c r="K3438" t="s">
        <v>27</v>
      </c>
      <c r="L3438" t="s">
        <v>24</v>
      </c>
      <c r="M3438">
        <v>3</v>
      </c>
      <c r="N3438" t="s">
        <v>104</v>
      </c>
      <c r="O3438">
        <f t="shared" si="53"/>
        <v>258810.40000000002</v>
      </c>
    </row>
    <row r="3439" spans="1:15" x14ac:dyDescent="0.3">
      <c r="A3439">
        <v>3438</v>
      </c>
      <c r="B3439">
        <v>15</v>
      </c>
      <c r="C3439">
        <v>6</v>
      </c>
      <c r="D3439">
        <v>2024</v>
      </c>
      <c r="E3439" t="s">
        <v>20</v>
      </c>
      <c r="F3439" t="s">
        <v>15</v>
      </c>
      <c r="G3439">
        <v>1</v>
      </c>
      <c r="H3439">
        <v>66528.55</v>
      </c>
      <c r="I3439" t="s">
        <v>169</v>
      </c>
      <c r="J3439">
        <v>24</v>
      </c>
      <c r="K3439" t="s">
        <v>47</v>
      </c>
      <c r="L3439" t="s">
        <v>18</v>
      </c>
      <c r="M3439">
        <v>5</v>
      </c>
      <c r="N3439" t="s">
        <v>19</v>
      </c>
      <c r="O3439">
        <f t="shared" si="53"/>
        <v>66528.55</v>
      </c>
    </row>
    <row r="3440" spans="1:15" x14ac:dyDescent="0.3">
      <c r="A3440">
        <v>3439</v>
      </c>
      <c r="B3440">
        <v>16</v>
      </c>
      <c r="C3440">
        <v>6</v>
      </c>
      <c r="D3440">
        <v>2024</v>
      </c>
      <c r="E3440" t="s">
        <v>29</v>
      </c>
      <c r="F3440" t="s">
        <v>37</v>
      </c>
      <c r="G3440">
        <v>2</v>
      </c>
      <c r="H3440">
        <v>20747.16</v>
      </c>
      <c r="I3440" t="s">
        <v>569</v>
      </c>
      <c r="J3440">
        <v>32</v>
      </c>
      <c r="K3440" t="s">
        <v>23</v>
      </c>
      <c r="L3440" t="s">
        <v>18</v>
      </c>
      <c r="M3440">
        <v>5</v>
      </c>
      <c r="N3440" t="s">
        <v>53</v>
      </c>
      <c r="O3440">
        <f t="shared" si="53"/>
        <v>41494.32</v>
      </c>
    </row>
    <row r="3441" spans="1:15" x14ac:dyDescent="0.3">
      <c r="A3441">
        <v>3440</v>
      </c>
      <c r="B3441">
        <v>16</v>
      </c>
      <c r="C3441">
        <v>6</v>
      </c>
      <c r="D3441">
        <v>2024</v>
      </c>
      <c r="E3441" t="s">
        <v>29</v>
      </c>
      <c r="F3441" t="s">
        <v>21</v>
      </c>
      <c r="G3441">
        <v>8</v>
      </c>
      <c r="H3441">
        <v>16195.53</v>
      </c>
      <c r="I3441" t="s">
        <v>180</v>
      </c>
      <c r="J3441">
        <v>43</v>
      </c>
      <c r="K3441" t="s">
        <v>112</v>
      </c>
      <c r="L3441" t="s">
        <v>24</v>
      </c>
      <c r="M3441">
        <v>4</v>
      </c>
      <c r="N3441" t="s">
        <v>65</v>
      </c>
      <c r="O3441">
        <f t="shared" si="53"/>
        <v>129564.24</v>
      </c>
    </row>
    <row r="3442" spans="1:15" x14ac:dyDescent="0.3">
      <c r="A3442">
        <v>3441</v>
      </c>
      <c r="B3442">
        <v>16</v>
      </c>
      <c r="C3442">
        <v>6</v>
      </c>
      <c r="D3442">
        <v>2024</v>
      </c>
      <c r="E3442" t="s">
        <v>29</v>
      </c>
      <c r="F3442" t="s">
        <v>15</v>
      </c>
      <c r="G3442">
        <v>1</v>
      </c>
      <c r="H3442">
        <v>13125.27</v>
      </c>
      <c r="I3442" t="s">
        <v>757</v>
      </c>
      <c r="J3442">
        <v>28</v>
      </c>
      <c r="K3442" t="s">
        <v>64</v>
      </c>
      <c r="L3442" t="s">
        <v>24</v>
      </c>
      <c r="M3442">
        <v>4</v>
      </c>
      <c r="N3442" t="s">
        <v>86</v>
      </c>
      <c r="O3442">
        <f t="shared" si="53"/>
        <v>13125.27</v>
      </c>
    </row>
    <row r="3443" spans="1:15" x14ac:dyDescent="0.3">
      <c r="A3443">
        <v>3442</v>
      </c>
      <c r="B3443">
        <v>16</v>
      </c>
      <c r="C3443">
        <v>6</v>
      </c>
      <c r="D3443">
        <v>2024</v>
      </c>
      <c r="E3443" t="s">
        <v>29</v>
      </c>
      <c r="F3443" t="s">
        <v>37</v>
      </c>
      <c r="G3443">
        <v>3</v>
      </c>
      <c r="H3443">
        <v>36162.49</v>
      </c>
      <c r="I3443" t="s">
        <v>820</v>
      </c>
      <c r="J3443">
        <v>55</v>
      </c>
      <c r="K3443" t="s">
        <v>152</v>
      </c>
      <c r="L3443" t="s">
        <v>52</v>
      </c>
      <c r="M3443">
        <v>4</v>
      </c>
      <c r="N3443" t="s">
        <v>53</v>
      </c>
      <c r="O3443">
        <f t="shared" si="53"/>
        <v>108487.47</v>
      </c>
    </row>
    <row r="3444" spans="1:15" x14ac:dyDescent="0.3">
      <c r="A3444">
        <v>3443</v>
      </c>
      <c r="B3444">
        <v>17</v>
      </c>
      <c r="C3444">
        <v>6</v>
      </c>
      <c r="D3444">
        <v>2024</v>
      </c>
      <c r="E3444" t="s">
        <v>44</v>
      </c>
      <c r="F3444" t="s">
        <v>45</v>
      </c>
      <c r="G3444">
        <v>2</v>
      </c>
      <c r="H3444">
        <v>47388.84</v>
      </c>
      <c r="I3444" t="s">
        <v>130</v>
      </c>
      <c r="J3444">
        <v>44</v>
      </c>
      <c r="K3444" t="s">
        <v>95</v>
      </c>
      <c r="L3444" t="s">
        <v>18</v>
      </c>
      <c r="M3444">
        <v>5</v>
      </c>
      <c r="N3444" t="s">
        <v>90</v>
      </c>
      <c r="O3444">
        <f t="shared" si="53"/>
        <v>94777.68</v>
      </c>
    </row>
    <row r="3445" spans="1:15" x14ac:dyDescent="0.3">
      <c r="A3445">
        <v>3444</v>
      </c>
      <c r="B3445">
        <v>17</v>
      </c>
      <c r="C3445">
        <v>6</v>
      </c>
      <c r="D3445">
        <v>2024</v>
      </c>
      <c r="E3445" t="s">
        <v>44</v>
      </c>
      <c r="F3445" t="s">
        <v>37</v>
      </c>
      <c r="G3445">
        <v>5</v>
      </c>
      <c r="H3445">
        <v>60433.2</v>
      </c>
      <c r="I3445" t="s">
        <v>219</v>
      </c>
      <c r="J3445">
        <v>56</v>
      </c>
      <c r="K3445" t="s">
        <v>64</v>
      </c>
      <c r="L3445" t="s">
        <v>18</v>
      </c>
      <c r="M3445">
        <v>5</v>
      </c>
      <c r="N3445" t="s">
        <v>40</v>
      </c>
      <c r="O3445">
        <f t="shared" si="53"/>
        <v>302166</v>
      </c>
    </row>
    <row r="3446" spans="1:15" x14ac:dyDescent="0.3">
      <c r="A3446">
        <v>3445</v>
      </c>
      <c r="B3446">
        <v>17</v>
      </c>
      <c r="C3446">
        <v>6</v>
      </c>
      <c r="D3446">
        <v>2024</v>
      </c>
      <c r="E3446" t="s">
        <v>44</v>
      </c>
      <c r="F3446" t="s">
        <v>37</v>
      </c>
      <c r="G3446">
        <v>4</v>
      </c>
      <c r="H3446">
        <v>50958.69</v>
      </c>
      <c r="I3446" t="s">
        <v>449</v>
      </c>
      <c r="J3446">
        <v>24</v>
      </c>
      <c r="K3446" t="s">
        <v>34</v>
      </c>
      <c r="L3446" t="s">
        <v>18</v>
      </c>
      <c r="M3446">
        <v>2</v>
      </c>
      <c r="N3446" t="s">
        <v>97</v>
      </c>
      <c r="O3446">
        <f t="shared" si="53"/>
        <v>203834.76</v>
      </c>
    </row>
    <row r="3447" spans="1:15" x14ac:dyDescent="0.3">
      <c r="A3447">
        <v>3446</v>
      </c>
      <c r="B3447">
        <v>17</v>
      </c>
      <c r="C3447">
        <v>6</v>
      </c>
      <c r="D3447">
        <v>2024</v>
      </c>
      <c r="E3447" t="s">
        <v>44</v>
      </c>
      <c r="F3447" t="s">
        <v>37</v>
      </c>
      <c r="G3447">
        <v>7</v>
      </c>
      <c r="H3447">
        <v>22501.65</v>
      </c>
      <c r="I3447" t="s">
        <v>489</v>
      </c>
      <c r="J3447">
        <v>18</v>
      </c>
      <c r="K3447" t="s">
        <v>56</v>
      </c>
      <c r="L3447" t="s">
        <v>52</v>
      </c>
      <c r="M3447">
        <v>2</v>
      </c>
      <c r="N3447" t="s">
        <v>40</v>
      </c>
      <c r="O3447">
        <f t="shared" si="53"/>
        <v>157511.55000000002</v>
      </c>
    </row>
    <row r="3448" spans="1:15" x14ac:dyDescent="0.3">
      <c r="A3448">
        <v>3447</v>
      </c>
      <c r="B3448">
        <v>18</v>
      </c>
      <c r="C3448">
        <v>6</v>
      </c>
      <c r="D3448">
        <v>2024</v>
      </c>
      <c r="E3448" t="s">
        <v>54</v>
      </c>
      <c r="F3448" t="s">
        <v>21</v>
      </c>
      <c r="G3448">
        <v>5</v>
      </c>
      <c r="H3448">
        <v>37706.22</v>
      </c>
      <c r="I3448" t="s">
        <v>239</v>
      </c>
      <c r="J3448">
        <v>27</v>
      </c>
      <c r="K3448" t="s">
        <v>56</v>
      </c>
      <c r="L3448" t="s">
        <v>24</v>
      </c>
      <c r="M3448">
        <v>4</v>
      </c>
      <c r="N3448" t="s">
        <v>65</v>
      </c>
      <c r="O3448">
        <f t="shared" si="53"/>
        <v>188531.1</v>
      </c>
    </row>
    <row r="3449" spans="1:15" x14ac:dyDescent="0.3">
      <c r="A3449">
        <v>3448</v>
      </c>
      <c r="B3449">
        <v>18</v>
      </c>
      <c r="C3449">
        <v>6</v>
      </c>
      <c r="D3449">
        <v>2024</v>
      </c>
      <c r="E3449" t="s">
        <v>54</v>
      </c>
      <c r="F3449" t="s">
        <v>37</v>
      </c>
      <c r="G3449">
        <v>8</v>
      </c>
      <c r="H3449">
        <v>64620.78</v>
      </c>
      <c r="I3449" t="s">
        <v>275</v>
      </c>
      <c r="J3449">
        <v>38</v>
      </c>
      <c r="K3449" t="s">
        <v>27</v>
      </c>
      <c r="L3449" t="s">
        <v>18</v>
      </c>
      <c r="M3449">
        <v>5</v>
      </c>
      <c r="N3449" t="s">
        <v>53</v>
      </c>
      <c r="O3449">
        <f t="shared" si="53"/>
        <v>516966.24</v>
      </c>
    </row>
    <row r="3450" spans="1:15" x14ac:dyDescent="0.3">
      <c r="A3450">
        <v>3449</v>
      </c>
      <c r="B3450">
        <v>18</v>
      </c>
      <c r="C3450">
        <v>6</v>
      </c>
      <c r="D3450">
        <v>2024</v>
      </c>
      <c r="E3450" t="s">
        <v>54</v>
      </c>
      <c r="F3450" t="s">
        <v>21</v>
      </c>
      <c r="G3450">
        <v>4</v>
      </c>
      <c r="H3450">
        <v>29604.46</v>
      </c>
      <c r="I3450" t="s">
        <v>781</v>
      </c>
      <c r="J3450">
        <v>32</v>
      </c>
      <c r="K3450" t="s">
        <v>34</v>
      </c>
      <c r="L3450" t="s">
        <v>24</v>
      </c>
      <c r="M3450">
        <v>2</v>
      </c>
      <c r="N3450" t="s">
        <v>25</v>
      </c>
      <c r="O3450">
        <f t="shared" si="53"/>
        <v>118417.84</v>
      </c>
    </row>
    <row r="3451" spans="1:15" x14ac:dyDescent="0.3">
      <c r="A3451">
        <v>3450</v>
      </c>
      <c r="B3451">
        <v>19</v>
      </c>
      <c r="C3451">
        <v>6</v>
      </c>
      <c r="D3451">
        <v>2024</v>
      </c>
      <c r="E3451" t="s">
        <v>62</v>
      </c>
      <c r="F3451" t="s">
        <v>45</v>
      </c>
      <c r="G3451">
        <v>6</v>
      </c>
      <c r="H3451">
        <v>39923.82</v>
      </c>
      <c r="I3451" t="s">
        <v>383</v>
      </c>
      <c r="J3451">
        <v>47</v>
      </c>
      <c r="K3451" t="s">
        <v>23</v>
      </c>
      <c r="L3451" t="s">
        <v>52</v>
      </c>
      <c r="M3451">
        <v>5</v>
      </c>
      <c r="N3451" t="s">
        <v>104</v>
      </c>
      <c r="O3451">
        <f t="shared" si="53"/>
        <v>239542.91999999998</v>
      </c>
    </row>
    <row r="3452" spans="1:15" x14ac:dyDescent="0.3">
      <c r="A3452">
        <v>3451</v>
      </c>
      <c r="B3452">
        <v>19</v>
      </c>
      <c r="C3452">
        <v>6</v>
      </c>
      <c r="D3452">
        <v>2024</v>
      </c>
      <c r="E3452" t="s">
        <v>62</v>
      </c>
      <c r="F3452" t="s">
        <v>21</v>
      </c>
      <c r="G3452">
        <v>4</v>
      </c>
      <c r="H3452">
        <v>67513.919999999998</v>
      </c>
      <c r="I3452" t="s">
        <v>212</v>
      </c>
      <c r="J3452">
        <v>47</v>
      </c>
      <c r="K3452" t="s">
        <v>23</v>
      </c>
      <c r="L3452" t="s">
        <v>35</v>
      </c>
      <c r="M3452">
        <v>5</v>
      </c>
      <c r="N3452" t="s">
        <v>25</v>
      </c>
      <c r="O3452">
        <f t="shared" si="53"/>
        <v>270055.67999999999</v>
      </c>
    </row>
    <row r="3453" spans="1:15" x14ac:dyDescent="0.3">
      <c r="A3453">
        <v>3452</v>
      </c>
      <c r="B3453">
        <v>19</v>
      </c>
      <c r="C3453">
        <v>6</v>
      </c>
      <c r="D3453">
        <v>2024</v>
      </c>
      <c r="E3453" t="s">
        <v>62</v>
      </c>
      <c r="F3453" t="s">
        <v>45</v>
      </c>
      <c r="G3453">
        <v>2</v>
      </c>
      <c r="H3453">
        <v>54082.48</v>
      </c>
      <c r="I3453" t="s">
        <v>820</v>
      </c>
      <c r="J3453">
        <v>25</v>
      </c>
      <c r="K3453" t="s">
        <v>23</v>
      </c>
      <c r="L3453" t="s">
        <v>24</v>
      </c>
      <c r="M3453">
        <v>4</v>
      </c>
      <c r="N3453" t="s">
        <v>90</v>
      </c>
      <c r="O3453">
        <f t="shared" si="53"/>
        <v>108164.96</v>
      </c>
    </row>
    <row r="3454" spans="1:15" x14ac:dyDescent="0.3">
      <c r="A3454">
        <v>3453</v>
      </c>
      <c r="B3454">
        <v>19</v>
      </c>
      <c r="C3454">
        <v>6</v>
      </c>
      <c r="D3454">
        <v>2024</v>
      </c>
      <c r="E3454" t="s">
        <v>62</v>
      </c>
      <c r="F3454" t="s">
        <v>45</v>
      </c>
      <c r="G3454">
        <v>1</v>
      </c>
      <c r="H3454">
        <v>54864.42</v>
      </c>
      <c r="I3454" t="s">
        <v>747</v>
      </c>
      <c r="J3454">
        <v>41</v>
      </c>
      <c r="K3454" t="s">
        <v>17</v>
      </c>
      <c r="L3454" t="s">
        <v>52</v>
      </c>
      <c r="M3454">
        <v>3</v>
      </c>
      <c r="N3454" t="s">
        <v>48</v>
      </c>
      <c r="O3454">
        <f t="shared" si="53"/>
        <v>54864.42</v>
      </c>
    </row>
    <row r="3455" spans="1:15" x14ac:dyDescent="0.3">
      <c r="A3455">
        <v>3454</v>
      </c>
      <c r="B3455">
        <v>20</v>
      </c>
      <c r="C3455">
        <v>6</v>
      </c>
      <c r="D3455">
        <v>2024</v>
      </c>
      <c r="E3455" t="s">
        <v>67</v>
      </c>
      <c r="F3455" t="s">
        <v>21</v>
      </c>
      <c r="G3455">
        <v>1</v>
      </c>
      <c r="H3455">
        <v>25140.04</v>
      </c>
      <c r="I3455" t="s">
        <v>373</v>
      </c>
      <c r="J3455">
        <v>36</v>
      </c>
      <c r="K3455" t="s">
        <v>112</v>
      </c>
      <c r="L3455" t="s">
        <v>35</v>
      </c>
      <c r="M3455">
        <v>4</v>
      </c>
      <c r="N3455" t="s">
        <v>28</v>
      </c>
      <c r="O3455">
        <f t="shared" si="53"/>
        <v>25140.04</v>
      </c>
    </row>
    <row r="3456" spans="1:15" x14ac:dyDescent="0.3">
      <c r="A3456">
        <v>3455</v>
      </c>
      <c r="B3456">
        <v>20</v>
      </c>
      <c r="C3456">
        <v>6</v>
      </c>
      <c r="D3456">
        <v>2024</v>
      </c>
      <c r="E3456" t="s">
        <v>67</v>
      </c>
      <c r="F3456" t="s">
        <v>15</v>
      </c>
      <c r="G3456">
        <v>8</v>
      </c>
      <c r="H3456">
        <v>34881.89</v>
      </c>
      <c r="I3456" t="s">
        <v>257</v>
      </c>
      <c r="J3456">
        <v>20</v>
      </c>
      <c r="K3456" t="s">
        <v>152</v>
      </c>
      <c r="L3456" t="s">
        <v>18</v>
      </c>
      <c r="M3456">
        <v>3</v>
      </c>
      <c r="N3456" t="s">
        <v>31</v>
      </c>
      <c r="O3456">
        <f t="shared" si="53"/>
        <v>279055.12</v>
      </c>
    </row>
    <row r="3457" spans="1:15" x14ac:dyDescent="0.3">
      <c r="A3457">
        <v>3456</v>
      </c>
      <c r="B3457">
        <v>20</v>
      </c>
      <c r="C3457">
        <v>6</v>
      </c>
      <c r="D3457">
        <v>2024</v>
      </c>
      <c r="E3457" t="s">
        <v>67</v>
      </c>
      <c r="F3457" t="s">
        <v>32</v>
      </c>
      <c r="G3457">
        <v>4</v>
      </c>
      <c r="H3457">
        <v>14940.53</v>
      </c>
      <c r="I3457" t="s">
        <v>401</v>
      </c>
      <c r="J3457">
        <v>32</v>
      </c>
      <c r="K3457" t="s">
        <v>23</v>
      </c>
      <c r="L3457" t="s">
        <v>18</v>
      </c>
      <c r="M3457">
        <v>2</v>
      </c>
      <c r="N3457" t="s">
        <v>101</v>
      </c>
      <c r="O3457">
        <f t="shared" si="53"/>
        <v>59762.12</v>
      </c>
    </row>
    <row r="3458" spans="1:15" x14ac:dyDescent="0.3">
      <c r="A3458">
        <v>3457</v>
      </c>
      <c r="B3458">
        <v>20</v>
      </c>
      <c r="C3458">
        <v>6</v>
      </c>
      <c r="D3458">
        <v>2024</v>
      </c>
      <c r="E3458" t="s">
        <v>67</v>
      </c>
      <c r="F3458" t="s">
        <v>37</v>
      </c>
      <c r="G3458">
        <v>5</v>
      </c>
      <c r="H3458">
        <v>46391.55</v>
      </c>
      <c r="I3458" t="s">
        <v>502</v>
      </c>
      <c r="J3458">
        <v>53</v>
      </c>
      <c r="K3458" t="s">
        <v>27</v>
      </c>
      <c r="L3458" t="s">
        <v>24</v>
      </c>
      <c r="M3458">
        <v>3</v>
      </c>
      <c r="N3458" t="s">
        <v>53</v>
      </c>
      <c r="O3458">
        <f t="shared" si="53"/>
        <v>231957.75</v>
      </c>
    </row>
    <row r="3459" spans="1:15" x14ac:dyDescent="0.3">
      <c r="A3459">
        <v>3458</v>
      </c>
      <c r="B3459">
        <v>21</v>
      </c>
      <c r="C3459">
        <v>6</v>
      </c>
      <c r="D3459">
        <v>2024</v>
      </c>
      <c r="E3459" t="s">
        <v>74</v>
      </c>
      <c r="F3459" t="s">
        <v>32</v>
      </c>
      <c r="G3459">
        <v>8</v>
      </c>
      <c r="H3459">
        <v>16223.81</v>
      </c>
      <c r="I3459" t="s">
        <v>453</v>
      </c>
      <c r="J3459">
        <v>23</v>
      </c>
      <c r="K3459" t="s">
        <v>116</v>
      </c>
      <c r="L3459" t="s">
        <v>35</v>
      </c>
      <c r="M3459">
        <v>5</v>
      </c>
      <c r="N3459" t="s">
        <v>101</v>
      </c>
      <c r="O3459">
        <f t="shared" ref="O3459:O3522" si="54">G3459*H3459</f>
        <v>129790.48</v>
      </c>
    </row>
    <row r="3460" spans="1:15" x14ac:dyDescent="0.3">
      <c r="A3460">
        <v>3459</v>
      </c>
      <c r="B3460">
        <v>21</v>
      </c>
      <c r="C3460">
        <v>6</v>
      </c>
      <c r="D3460">
        <v>2024</v>
      </c>
      <c r="E3460" t="s">
        <v>74</v>
      </c>
      <c r="F3460" t="s">
        <v>37</v>
      </c>
      <c r="G3460">
        <v>7</v>
      </c>
      <c r="H3460">
        <v>60154.57</v>
      </c>
      <c r="I3460" t="s">
        <v>652</v>
      </c>
      <c r="J3460">
        <v>59</v>
      </c>
      <c r="K3460" t="s">
        <v>116</v>
      </c>
      <c r="L3460" t="s">
        <v>52</v>
      </c>
      <c r="M3460">
        <v>3</v>
      </c>
      <c r="N3460" t="s">
        <v>40</v>
      </c>
      <c r="O3460">
        <f t="shared" si="54"/>
        <v>421081.99</v>
      </c>
    </row>
    <row r="3461" spans="1:15" x14ac:dyDescent="0.3">
      <c r="A3461">
        <v>3460</v>
      </c>
      <c r="B3461">
        <v>21</v>
      </c>
      <c r="C3461">
        <v>6</v>
      </c>
      <c r="D3461">
        <v>2024</v>
      </c>
      <c r="E3461" t="s">
        <v>74</v>
      </c>
      <c r="F3461" t="s">
        <v>37</v>
      </c>
      <c r="G3461">
        <v>8</v>
      </c>
      <c r="H3461">
        <v>58873.23</v>
      </c>
      <c r="I3461" t="s">
        <v>912</v>
      </c>
      <c r="J3461">
        <v>35</v>
      </c>
      <c r="K3461" t="s">
        <v>23</v>
      </c>
      <c r="L3461" t="s">
        <v>18</v>
      </c>
      <c r="M3461">
        <v>2</v>
      </c>
      <c r="N3461" t="s">
        <v>97</v>
      </c>
      <c r="O3461">
        <f t="shared" si="54"/>
        <v>470985.84</v>
      </c>
    </row>
    <row r="3462" spans="1:15" x14ac:dyDescent="0.3">
      <c r="A3462">
        <v>3461</v>
      </c>
      <c r="B3462">
        <v>21</v>
      </c>
      <c r="C3462">
        <v>6</v>
      </c>
      <c r="D3462">
        <v>2024</v>
      </c>
      <c r="E3462" t="s">
        <v>74</v>
      </c>
      <c r="F3462" t="s">
        <v>45</v>
      </c>
      <c r="G3462">
        <v>8</v>
      </c>
      <c r="H3462">
        <v>42016.31</v>
      </c>
      <c r="I3462" t="s">
        <v>563</v>
      </c>
      <c r="J3462">
        <v>55</v>
      </c>
      <c r="K3462" t="s">
        <v>116</v>
      </c>
      <c r="L3462" t="s">
        <v>18</v>
      </c>
      <c r="M3462">
        <v>2</v>
      </c>
      <c r="N3462" t="s">
        <v>48</v>
      </c>
      <c r="O3462">
        <f t="shared" si="54"/>
        <v>336130.48</v>
      </c>
    </row>
    <row r="3463" spans="1:15" x14ac:dyDescent="0.3">
      <c r="A3463">
        <v>3462</v>
      </c>
      <c r="B3463">
        <v>22</v>
      </c>
      <c r="C3463">
        <v>6</v>
      </c>
      <c r="D3463">
        <v>2024</v>
      </c>
      <c r="E3463" t="s">
        <v>20</v>
      </c>
      <c r="F3463" t="s">
        <v>37</v>
      </c>
      <c r="G3463">
        <v>6</v>
      </c>
      <c r="H3463">
        <v>18469.96</v>
      </c>
      <c r="I3463" t="s">
        <v>463</v>
      </c>
      <c r="J3463">
        <v>36</v>
      </c>
      <c r="K3463" t="s">
        <v>27</v>
      </c>
      <c r="L3463" t="s">
        <v>35</v>
      </c>
      <c r="M3463">
        <v>4</v>
      </c>
      <c r="N3463" t="s">
        <v>97</v>
      </c>
      <c r="O3463">
        <f t="shared" si="54"/>
        <v>110819.76</v>
      </c>
    </row>
    <row r="3464" spans="1:15" x14ac:dyDescent="0.3">
      <c r="A3464">
        <v>3463</v>
      </c>
      <c r="B3464">
        <v>22</v>
      </c>
      <c r="C3464">
        <v>6</v>
      </c>
      <c r="D3464">
        <v>2024</v>
      </c>
      <c r="E3464" t="s">
        <v>20</v>
      </c>
      <c r="F3464" t="s">
        <v>37</v>
      </c>
      <c r="G3464">
        <v>2</v>
      </c>
      <c r="H3464">
        <v>11534.74</v>
      </c>
      <c r="I3464" t="s">
        <v>66</v>
      </c>
      <c r="J3464">
        <v>47</v>
      </c>
      <c r="K3464" t="s">
        <v>152</v>
      </c>
      <c r="L3464" t="s">
        <v>52</v>
      </c>
      <c r="M3464">
        <v>2</v>
      </c>
      <c r="N3464" t="s">
        <v>97</v>
      </c>
      <c r="O3464">
        <f t="shared" si="54"/>
        <v>23069.48</v>
      </c>
    </row>
    <row r="3465" spans="1:15" x14ac:dyDescent="0.3">
      <c r="A3465">
        <v>3464</v>
      </c>
      <c r="B3465">
        <v>22</v>
      </c>
      <c r="C3465">
        <v>6</v>
      </c>
      <c r="D3465">
        <v>2024</v>
      </c>
      <c r="E3465" t="s">
        <v>20</v>
      </c>
      <c r="F3465" t="s">
        <v>21</v>
      </c>
      <c r="G3465">
        <v>6</v>
      </c>
      <c r="H3465">
        <v>57802.52</v>
      </c>
      <c r="I3465" t="s">
        <v>1038</v>
      </c>
      <c r="J3465">
        <v>30</v>
      </c>
      <c r="K3465" t="s">
        <v>23</v>
      </c>
      <c r="L3465" t="s">
        <v>18</v>
      </c>
      <c r="M3465">
        <v>5</v>
      </c>
      <c r="N3465" t="s">
        <v>65</v>
      </c>
      <c r="O3465">
        <f t="shared" si="54"/>
        <v>346815.12</v>
      </c>
    </row>
    <row r="3466" spans="1:15" x14ac:dyDescent="0.3">
      <c r="A3466">
        <v>3465</v>
      </c>
      <c r="B3466">
        <v>22</v>
      </c>
      <c r="C3466">
        <v>6</v>
      </c>
      <c r="D3466">
        <v>2024</v>
      </c>
      <c r="E3466" t="s">
        <v>20</v>
      </c>
      <c r="F3466" t="s">
        <v>32</v>
      </c>
      <c r="G3466">
        <v>1</v>
      </c>
      <c r="H3466">
        <v>46008.43</v>
      </c>
      <c r="I3466" t="s">
        <v>1050</v>
      </c>
      <c r="J3466">
        <v>56</v>
      </c>
      <c r="K3466" t="s">
        <v>119</v>
      </c>
      <c r="L3466" t="s">
        <v>18</v>
      </c>
      <c r="M3466">
        <v>3</v>
      </c>
      <c r="N3466" t="s">
        <v>36</v>
      </c>
      <c r="O3466">
        <f t="shared" si="54"/>
        <v>46008.43</v>
      </c>
    </row>
    <row r="3467" spans="1:15" x14ac:dyDescent="0.3">
      <c r="A3467">
        <v>3466</v>
      </c>
      <c r="B3467">
        <v>23</v>
      </c>
      <c r="C3467">
        <v>6</v>
      </c>
      <c r="D3467">
        <v>2024</v>
      </c>
      <c r="E3467" t="s">
        <v>29</v>
      </c>
      <c r="F3467" t="s">
        <v>21</v>
      </c>
      <c r="G3467">
        <v>1</v>
      </c>
      <c r="H3467">
        <v>52655.78</v>
      </c>
      <c r="I3467" t="s">
        <v>1052</v>
      </c>
      <c r="J3467">
        <v>29</v>
      </c>
      <c r="K3467" t="s">
        <v>27</v>
      </c>
      <c r="L3467" t="s">
        <v>24</v>
      </c>
      <c r="M3467">
        <v>5</v>
      </c>
      <c r="N3467" t="s">
        <v>25</v>
      </c>
      <c r="O3467">
        <f t="shared" si="54"/>
        <v>52655.78</v>
      </c>
    </row>
    <row r="3468" spans="1:15" x14ac:dyDescent="0.3">
      <c r="A3468">
        <v>3467</v>
      </c>
      <c r="B3468">
        <v>23</v>
      </c>
      <c r="C3468">
        <v>6</v>
      </c>
      <c r="D3468">
        <v>2024</v>
      </c>
      <c r="E3468" t="s">
        <v>29</v>
      </c>
      <c r="F3468" t="s">
        <v>37</v>
      </c>
      <c r="G3468">
        <v>3</v>
      </c>
      <c r="H3468">
        <v>28228.43</v>
      </c>
      <c r="I3468" t="s">
        <v>652</v>
      </c>
      <c r="J3468">
        <v>51</v>
      </c>
      <c r="K3468" t="s">
        <v>27</v>
      </c>
      <c r="L3468" t="s">
        <v>52</v>
      </c>
      <c r="M3468">
        <v>2</v>
      </c>
      <c r="N3468" t="s">
        <v>40</v>
      </c>
      <c r="O3468">
        <f t="shared" si="54"/>
        <v>84685.290000000008</v>
      </c>
    </row>
    <row r="3469" spans="1:15" x14ac:dyDescent="0.3">
      <c r="A3469">
        <v>3468</v>
      </c>
      <c r="B3469">
        <v>23</v>
      </c>
      <c r="C3469">
        <v>6</v>
      </c>
      <c r="D3469">
        <v>2024</v>
      </c>
      <c r="E3469" t="s">
        <v>29</v>
      </c>
      <c r="F3469" t="s">
        <v>45</v>
      </c>
      <c r="G3469">
        <v>3</v>
      </c>
      <c r="H3469">
        <v>40568.959999999999</v>
      </c>
      <c r="I3469" t="s">
        <v>293</v>
      </c>
      <c r="J3469">
        <v>29</v>
      </c>
      <c r="K3469" t="s">
        <v>119</v>
      </c>
      <c r="L3469" t="s">
        <v>18</v>
      </c>
      <c r="M3469">
        <v>3</v>
      </c>
      <c r="N3469" t="s">
        <v>48</v>
      </c>
      <c r="O3469">
        <f t="shared" si="54"/>
        <v>121706.88</v>
      </c>
    </row>
    <row r="3470" spans="1:15" x14ac:dyDescent="0.3">
      <c r="A3470">
        <v>3469</v>
      </c>
      <c r="B3470">
        <v>23</v>
      </c>
      <c r="C3470">
        <v>6</v>
      </c>
      <c r="D3470">
        <v>2024</v>
      </c>
      <c r="E3470" t="s">
        <v>29</v>
      </c>
      <c r="F3470" t="s">
        <v>21</v>
      </c>
      <c r="G3470">
        <v>5</v>
      </c>
      <c r="H3470">
        <v>54830.45</v>
      </c>
      <c r="I3470" t="s">
        <v>711</v>
      </c>
      <c r="J3470">
        <v>41</v>
      </c>
      <c r="K3470" t="s">
        <v>23</v>
      </c>
      <c r="L3470" t="s">
        <v>35</v>
      </c>
      <c r="M3470">
        <v>4</v>
      </c>
      <c r="N3470" t="s">
        <v>28</v>
      </c>
      <c r="O3470">
        <f t="shared" si="54"/>
        <v>274152.25</v>
      </c>
    </row>
    <row r="3471" spans="1:15" x14ac:dyDescent="0.3">
      <c r="A3471">
        <v>3470</v>
      </c>
      <c r="B3471">
        <v>24</v>
      </c>
      <c r="C3471">
        <v>6</v>
      </c>
      <c r="D3471">
        <v>2024</v>
      </c>
      <c r="E3471" t="s">
        <v>44</v>
      </c>
      <c r="F3471" t="s">
        <v>21</v>
      </c>
      <c r="G3471">
        <v>1</v>
      </c>
      <c r="H3471">
        <v>37753.800000000003</v>
      </c>
      <c r="I3471" t="s">
        <v>643</v>
      </c>
      <c r="J3471">
        <v>21</v>
      </c>
      <c r="K3471" t="s">
        <v>69</v>
      </c>
      <c r="L3471" t="s">
        <v>18</v>
      </c>
      <c r="M3471">
        <v>5</v>
      </c>
      <c r="N3471" t="s">
        <v>65</v>
      </c>
      <c r="O3471">
        <f t="shared" si="54"/>
        <v>37753.800000000003</v>
      </c>
    </row>
    <row r="3472" spans="1:15" x14ac:dyDescent="0.3">
      <c r="A3472">
        <v>3471</v>
      </c>
      <c r="B3472">
        <v>24</v>
      </c>
      <c r="C3472">
        <v>6</v>
      </c>
      <c r="D3472">
        <v>2024</v>
      </c>
      <c r="E3472" t="s">
        <v>44</v>
      </c>
      <c r="F3472" t="s">
        <v>15</v>
      </c>
      <c r="G3472">
        <v>6</v>
      </c>
      <c r="H3472">
        <v>46083.05</v>
      </c>
      <c r="I3472" t="s">
        <v>757</v>
      </c>
      <c r="J3472">
        <v>53</v>
      </c>
      <c r="K3472" t="s">
        <v>47</v>
      </c>
      <c r="L3472" t="s">
        <v>52</v>
      </c>
      <c r="M3472">
        <v>4</v>
      </c>
      <c r="N3472" t="s">
        <v>31</v>
      </c>
      <c r="O3472">
        <f t="shared" si="54"/>
        <v>276498.30000000005</v>
      </c>
    </row>
    <row r="3473" spans="1:15" x14ac:dyDescent="0.3">
      <c r="A3473">
        <v>3472</v>
      </c>
      <c r="B3473">
        <v>24</v>
      </c>
      <c r="C3473">
        <v>6</v>
      </c>
      <c r="D3473">
        <v>2024</v>
      </c>
      <c r="E3473" t="s">
        <v>44</v>
      </c>
      <c r="F3473" t="s">
        <v>37</v>
      </c>
      <c r="G3473">
        <v>7</v>
      </c>
      <c r="H3473">
        <v>57383.7</v>
      </c>
      <c r="I3473" t="s">
        <v>551</v>
      </c>
      <c r="J3473">
        <v>31</v>
      </c>
      <c r="K3473" t="s">
        <v>27</v>
      </c>
      <c r="L3473" t="s">
        <v>24</v>
      </c>
      <c r="M3473">
        <v>5</v>
      </c>
      <c r="N3473" t="s">
        <v>53</v>
      </c>
      <c r="O3473">
        <f t="shared" si="54"/>
        <v>401685.89999999997</v>
      </c>
    </row>
    <row r="3474" spans="1:15" x14ac:dyDescent="0.3">
      <c r="A3474">
        <v>3473</v>
      </c>
      <c r="B3474">
        <v>24</v>
      </c>
      <c r="C3474">
        <v>6</v>
      </c>
      <c r="D3474">
        <v>2024</v>
      </c>
      <c r="E3474" t="s">
        <v>44</v>
      </c>
      <c r="F3474" t="s">
        <v>45</v>
      </c>
      <c r="G3474">
        <v>3</v>
      </c>
      <c r="H3474">
        <v>22913.24</v>
      </c>
      <c r="I3474" t="s">
        <v>979</v>
      </c>
      <c r="J3474">
        <v>34</v>
      </c>
      <c r="K3474" t="s">
        <v>95</v>
      </c>
      <c r="L3474" t="s">
        <v>18</v>
      </c>
      <c r="M3474">
        <v>4</v>
      </c>
      <c r="N3474" t="s">
        <v>90</v>
      </c>
      <c r="O3474">
        <f t="shared" si="54"/>
        <v>68739.72</v>
      </c>
    </row>
    <row r="3475" spans="1:15" x14ac:dyDescent="0.3">
      <c r="A3475">
        <v>3474</v>
      </c>
      <c r="B3475">
        <v>25</v>
      </c>
      <c r="C3475">
        <v>6</v>
      </c>
      <c r="D3475">
        <v>2024</v>
      </c>
      <c r="E3475" t="s">
        <v>54</v>
      </c>
      <c r="F3475" t="s">
        <v>21</v>
      </c>
      <c r="G3475">
        <v>4</v>
      </c>
      <c r="H3475">
        <v>13955.73</v>
      </c>
      <c r="I3475" t="s">
        <v>576</v>
      </c>
      <c r="J3475">
        <v>20</v>
      </c>
      <c r="K3475" t="s">
        <v>95</v>
      </c>
      <c r="L3475" t="s">
        <v>35</v>
      </c>
      <c r="M3475">
        <v>3</v>
      </c>
      <c r="N3475" t="s">
        <v>28</v>
      </c>
      <c r="O3475">
        <f t="shared" si="54"/>
        <v>55822.92</v>
      </c>
    </row>
    <row r="3476" spans="1:15" x14ac:dyDescent="0.3">
      <c r="A3476">
        <v>3475</v>
      </c>
      <c r="B3476">
        <v>25</v>
      </c>
      <c r="C3476">
        <v>6</v>
      </c>
      <c r="D3476">
        <v>2024</v>
      </c>
      <c r="E3476" t="s">
        <v>54</v>
      </c>
      <c r="F3476" t="s">
        <v>21</v>
      </c>
      <c r="G3476">
        <v>3</v>
      </c>
      <c r="H3476">
        <v>41909.410000000003</v>
      </c>
      <c r="I3476" t="s">
        <v>432</v>
      </c>
      <c r="J3476">
        <v>55</v>
      </c>
      <c r="K3476" t="s">
        <v>69</v>
      </c>
      <c r="L3476" t="s">
        <v>18</v>
      </c>
      <c r="M3476">
        <v>5</v>
      </c>
      <c r="N3476" t="s">
        <v>25</v>
      </c>
      <c r="O3476">
        <f t="shared" si="54"/>
        <v>125728.23000000001</v>
      </c>
    </row>
    <row r="3477" spans="1:15" x14ac:dyDescent="0.3">
      <c r="A3477">
        <v>3476</v>
      </c>
      <c r="B3477">
        <v>25</v>
      </c>
      <c r="C3477">
        <v>6</v>
      </c>
      <c r="D3477">
        <v>2024</v>
      </c>
      <c r="E3477" t="s">
        <v>54</v>
      </c>
      <c r="F3477" t="s">
        <v>45</v>
      </c>
      <c r="G3477">
        <v>1</v>
      </c>
      <c r="H3477">
        <v>13727.55</v>
      </c>
      <c r="I3477" t="s">
        <v>884</v>
      </c>
      <c r="J3477">
        <v>40</v>
      </c>
      <c r="K3477" t="s">
        <v>69</v>
      </c>
      <c r="L3477" t="s">
        <v>35</v>
      </c>
      <c r="M3477">
        <v>4</v>
      </c>
      <c r="N3477" t="s">
        <v>90</v>
      </c>
      <c r="O3477">
        <f t="shared" si="54"/>
        <v>13727.55</v>
      </c>
    </row>
    <row r="3478" spans="1:15" x14ac:dyDescent="0.3">
      <c r="A3478">
        <v>3477</v>
      </c>
      <c r="B3478">
        <v>25</v>
      </c>
      <c r="C3478">
        <v>6</v>
      </c>
      <c r="D3478">
        <v>2024</v>
      </c>
      <c r="E3478" t="s">
        <v>54</v>
      </c>
      <c r="F3478" t="s">
        <v>37</v>
      </c>
      <c r="G3478">
        <v>8</v>
      </c>
      <c r="H3478">
        <v>55993.440000000002</v>
      </c>
      <c r="I3478" t="s">
        <v>946</v>
      </c>
      <c r="J3478">
        <v>30</v>
      </c>
      <c r="K3478" t="s">
        <v>27</v>
      </c>
      <c r="L3478" t="s">
        <v>52</v>
      </c>
      <c r="M3478">
        <v>4</v>
      </c>
      <c r="N3478" t="s">
        <v>40</v>
      </c>
      <c r="O3478">
        <f t="shared" si="54"/>
        <v>447947.52000000002</v>
      </c>
    </row>
    <row r="3479" spans="1:15" x14ac:dyDescent="0.3">
      <c r="A3479">
        <v>3478</v>
      </c>
      <c r="B3479">
        <v>26</v>
      </c>
      <c r="C3479">
        <v>6</v>
      </c>
      <c r="D3479">
        <v>2024</v>
      </c>
      <c r="E3479" t="s">
        <v>62</v>
      </c>
      <c r="F3479" t="s">
        <v>15</v>
      </c>
      <c r="G3479">
        <v>2</v>
      </c>
      <c r="H3479">
        <v>53152.69</v>
      </c>
      <c r="I3479" t="s">
        <v>323</v>
      </c>
      <c r="J3479">
        <v>26</v>
      </c>
      <c r="K3479" t="s">
        <v>23</v>
      </c>
      <c r="L3479" t="s">
        <v>24</v>
      </c>
      <c r="M3479">
        <v>5</v>
      </c>
      <c r="N3479" t="s">
        <v>31</v>
      </c>
      <c r="O3479">
        <f t="shared" si="54"/>
        <v>106305.38</v>
      </c>
    </row>
    <row r="3480" spans="1:15" x14ac:dyDescent="0.3">
      <c r="A3480">
        <v>3479</v>
      </c>
      <c r="B3480">
        <v>26</v>
      </c>
      <c r="C3480">
        <v>6</v>
      </c>
      <c r="D3480">
        <v>2024</v>
      </c>
      <c r="E3480" t="s">
        <v>62</v>
      </c>
      <c r="F3480" t="s">
        <v>21</v>
      </c>
      <c r="G3480">
        <v>1</v>
      </c>
      <c r="H3480">
        <v>62902.76</v>
      </c>
      <c r="I3480" t="s">
        <v>662</v>
      </c>
      <c r="J3480">
        <v>38</v>
      </c>
      <c r="K3480" t="s">
        <v>135</v>
      </c>
      <c r="L3480" t="s">
        <v>52</v>
      </c>
      <c r="M3480">
        <v>3</v>
      </c>
      <c r="N3480" t="s">
        <v>65</v>
      </c>
      <c r="O3480">
        <f t="shared" si="54"/>
        <v>62902.76</v>
      </c>
    </row>
    <row r="3481" spans="1:15" x14ac:dyDescent="0.3">
      <c r="A3481">
        <v>3480</v>
      </c>
      <c r="B3481">
        <v>26</v>
      </c>
      <c r="C3481">
        <v>6</v>
      </c>
      <c r="D3481">
        <v>2024</v>
      </c>
      <c r="E3481" t="s">
        <v>62</v>
      </c>
      <c r="F3481" t="s">
        <v>15</v>
      </c>
      <c r="G3481">
        <v>8</v>
      </c>
      <c r="H3481">
        <v>48373.73</v>
      </c>
      <c r="I3481" t="s">
        <v>297</v>
      </c>
      <c r="J3481">
        <v>58</v>
      </c>
      <c r="K3481" t="s">
        <v>23</v>
      </c>
      <c r="L3481" t="s">
        <v>18</v>
      </c>
      <c r="M3481">
        <v>4</v>
      </c>
      <c r="N3481" t="s">
        <v>31</v>
      </c>
      <c r="O3481">
        <f t="shared" si="54"/>
        <v>386989.84</v>
      </c>
    </row>
    <row r="3482" spans="1:15" x14ac:dyDescent="0.3">
      <c r="A3482">
        <v>3481</v>
      </c>
      <c r="B3482">
        <v>26</v>
      </c>
      <c r="C3482">
        <v>6</v>
      </c>
      <c r="D3482">
        <v>2024</v>
      </c>
      <c r="E3482" t="s">
        <v>62</v>
      </c>
      <c r="F3482" t="s">
        <v>32</v>
      </c>
      <c r="G3482">
        <v>7</v>
      </c>
      <c r="H3482">
        <v>14031.85</v>
      </c>
      <c r="I3482" t="s">
        <v>831</v>
      </c>
      <c r="J3482">
        <v>25</v>
      </c>
      <c r="K3482" t="s">
        <v>23</v>
      </c>
      <c r="L3482" t="s">
        <v>18</v>
      </c>
      <c r="M3482">
        <v>3</v>
      </c>
      <c r="N3482" t="s">
        <v>43</v>
      </c>
      <c r="O3482">
        <f t="shared" si="54"/>
        <v>98222.95</v>
      </c>
    </row>
    <row r="3483" spans="1:15" x14ac:dyDescent="0.3">
      <c r="A3483">
        <v>3482</v>
      </c>
      <c r="B3483">
        <v>27</v>
      </c>
      <c r="C3483">
        <v>6</v>
      </c>
      <c r="D3483">
        <v>2024</v>
      </c>
      <c r="E3483" t="s">
        <v>67</v>
      </c>
      <c r="F3483" t="s">
        <v>37</v>
      </c>
      <c r="G3483">
        <v>7</v>
      </c>
      <c r="H3483">
        <v>25189.13</v>
      </c>
      <c r="I3483" t="s">
        <v>417</v>
      </c>
      <c r="J3483">
        <v>34</v>
      </c>
      <c r="K3483" t="s">
        <v>34</v>
      </c>
      <c r="L3483" t="s">
        <v>24</v>
      </c>
      <c r="M3483">
        <v>2</v>
      </c>
      <c r="N3483" t="s">
        <v>40</v>
      </c>
      <c r="O3483">
        <f t="shared" si="54"/>
        <v>176323.91</v>
      </c>
    </row>
    <row r="3484" spans="1:15" x14ac:dyDescent="0.3">
      <c r="A3484">
        <v>3483</v>
      </c>
      <c r="B3484">
        <v>27</v>
      </c>
      <c r="C3484">
        <v>6</v>
      </c>
      <c r="D3484">
        <v>2024</v>
      </c>
      <c r="E3484" t="s">
        <v>67</v>
      </c>
      <c r="F3484" t="s">
        <v>32</v>
      </c>
      <c r="G3484">
        <v>4</v>
      </c>
      <c r="H3484">
        <v>58475.91</v>
      </c>
      <c r="I3484" t="s">
        <v>446</v>
      </c>
      <c r="J3484">
        <v>33</v>
      </c>
      <c r="K3484" t="s">
        <v>27</v>
      </c>
      <c r="L3484" t="s">
        <v>35</v>
      </c>
      <c r="M3484">
        <v>5</v>
      </c>
      <c r="N3484" t="s">
        <v>101</v>
      </c>
      <c r="O3484">
        <f t="shared" si="54"/>
        <v>233903.64</v>
      </c>
    </row>
    <row r="3485" spans="1:15" x14ac:dyDescent="0.3">
      <c r="A3485">
        <v>3484</v>
      </c>
      <c r="B3485">
        <v>27</v>
      </c>
      <c r="C3485">
        <v>6</v>
      </c>
      <c r="D3485">
        <v>2024</v>
      </c>
      <c r="E3485" t="s">
        <v>67</v>
      </c>
      <c r="F3485" t="s">
        <v>32</v>
      </c>
      <c r="G3485">
        <v>9</v>
      </c>
      <c r="H3485">
        <v>20027.95</v>
      </c>
      <c r="I3485" t="s">
        <v>371</v>
      </c>
      <c r="J3485">
        <v>33</v>
      </c>
      <c r="K3485" t="s">
        <v>92</v>
      </c>
      <c r="L3485" t="s">
        <v>52</v>
      </c>
      <c r="M3485">
        <v>5</v>
      </c>
      <c r="N3485" t="s">
        <v>36</v>
      </c>
      <c r="O3485">
        <f t="shared" si="54"/>
        <v>180251.55000000002</v>
      </c>
    </row>
    <row r="3486" spans="1:15" x14ac:dyDescent="0.3">
      <c r="A3486">
        <v>3485</v>
      </c>
      <c r="B3486">
        <v>27</v>
      </c>
      <c r="C3486">
        <v>6</v>
      </c>
      <c r="D3486">
        <v>2024</v>
      </c>
      <c r="E3486" t="s">
        <v>67</v>
      </c>
      <c r="F3486" t="s">
        <v>32</v>
      </c>
      <c r="G3486">
        <v>6</v>
      </c>
      <c r="H3486">
        <v>51908.83</v>
      </c>
      <c r="I3486" t="s">
        <v>885</v>
      </c>
      <c r="J3486">
        <v>45</v>
      </c>
      <c r="K3486" t="s">
        <v>27</v>
      </c>
      <c r="L3486" t="s">
        <v>35</v>
      </c>
      <c r="M3486">
        <v>5</v>
      </c>
      <c r="N3486" t="s">
        <v>36</v>
      </c>
      <c r="O3486">
        <f t="shared" si="54"/>
        <v>311452.98</v>
      </c>
    </row>
    <row r="3487" spans="1:15" x14ac:dyDescent="0.3">
      <c r="A3487">
        <v>3486</v>
      </c>
      <c r="B3487">
        <v>28</v>
      </c>
      <c r="C3487">
        <v>6</v>
      </c>
      <c r="D3487">
        <v>2024</v>
      </c>
      <c r="E3487" t="s">
        <v>74</v>
      </c>
      <c r="F3487" t="s">
        <v>37</v>
      </c>
      <c r="G3487">
        <v>2</v>
      </c>
      <c r="H3487">
        <v>56815.56</v>
      </c>
      <c r="I3487" t="s">
        <v>358</v>
      </c>
      <c r="J3487">
        <v>33</v>
      </c>
      <c r="K3487" t="s">
        <v>79</v>
      </c>
      <c r="L3487" t="s">
        <v>18</v>
      </c>
      <c r="M3487">
        <v>3</v>
      </c>
      <c r="N3487" t="s">
        <v>40</v>
      </c>
      <c r="O3487">
        <f t="shared" si="54"/>
        <v>113631.12</v>
      </c>
    </row>
    <row r="3488" spans="1:15" x14ac:dyDescent="0.3">
      <c r="A3488">
        <v>3487</v>
      </c>
      <c r="B3488">
        <v>28</v>
      </c>
      <c r="C3488">
        <v>6</v>
      </c>
      <c r="D3488">
        <v>2024</v>
      </c>
      <c r="E3488" t="s">
        <v>74</v>
      </c>
      <c r="F3488" t="s">
        <v>37</v>
      </c>
      <c r="G3488">
        <v>1</v>
      </c>
      <c r="H3488">
        <v>29806.71</v>
      </c>
      <c r="I3488" t="s">
        <v>864</v>
      </c>
      <c r="J3488">
        <v>31</v>
      </c>
      <c r="K3488" t="s">
        <v>140</v>
      </c>
      <c r="L3488" t="s">
        <v>35</v>
      </c>
      <c r="M3488">
        <v>4</v>
      </c>
      <c r="N3488" t="s">
        <v>40</v>
      </c>
      <c r="O3488">
        <f t="shared" si="54"/>
        <v>29806.71</v>
      </c>
    </row>
    <row r="3489" spans="1:15" x14ac:dyDescent="0.3">
      <c r="A3489">
        <v>3488</v>
      </c>
      <c r="B3489">
        <v>28</v>
      </c>
      <c r="C3489">
        <v>6</v>
      </c>
      <c r="D3489">
        <v>2024</v>
      </c>
      <c r="E3489" t="s">
        <v>74</v>
      </c>
      <c r="F3489" t="s">
        <v>45</v>
      </c>
      <c r="G3489">
        <v>1</v>
      </c>
      <c r="H3489">
        <v>29337.85</v>
      </c>
      <c r="I3489" t="s">
        <v>33</v>
      </c>
      <c r="J3489">
        <v>55</v>
      </c>
      <c r="K3489" t="s">
        <v>61</v>
      </c>
      <c r="L3489" t="s">
        <v>52</v>
      </c>
      <c r="M3489">
        <v>4</v>
      </c>
      <c r="N3489" t="s">
        <v>104</v>
      </c>
      <c r="O3489">
        <f t="shared" si="54"/>
        <v>29337.85</v>
      </c>
    </row>
    <row r="3490" spans="1:15" x14ac:dyDescent="0.3">
      <c r="A3490">
        <v>3489</v>
      </c>
      <c r="B3490">
        <v>28</v>
      </c>
      <c r="C3490">
        <v>6</v>
      </c>
      <c r="D3490">
        <v>2024</v>
      </c>
      <c r="E3490" t="s">
        <v>74</v>
      </c>
      <c r="F3490" t="s">
        <v>15</v>
      </c>
      <c r="G3490">
        <v>9</v>
      </c>
      <c r="H3490">
        <v>43468.160000000003</v>
      </c>
      <c r="I3490" t="s">
        <v>955</v>
      </c>
      <c r="J3490">
        <v>37</v>
      </c>
      <c r="K3490" t="s">
        <v>92</v>
      </c>
      <c r="L3490" t="s">
        <v>35</v>
      </c>
      <c r="M3490">
        <v>3</v>
      </c>
      <c r="N3490" t="s">
        <v>19</v>
      </c>
      <c r="O3490">
        <f t="shared" si="54"/>
        <v>391213.44000000006</v>
      </c>
    </row>
    <row r="3491" spans="1:15" x14ac:dyDescent="0.3">
      <c r="A3491">
        <v>3490</v>
      </c>
      <c r="B3491">
        <v>29</v>
      </c>
      <c r="C3491">
        <v>6</v>
      </c>
      <c r="D3491">
        <v>2024</v>
      </c>
      <c r="E3491" t="s">
        <v>20</v>
      </c>
      <c r="F3491" t="s">
        <v>15</v>
      </c>
      <c r="G3491">
        <v>4</v>
      </c>
      <c r="H3491">
        <v>61677.18</v>
      </c>
      <c r="I3491" t="s">
        <v>100</v>
      </c>
      <c r="J3491">
        <v>58</v>
      </c>
      <c r="K3491" t="s">
        <v>27</v>
      </c>
      <c r="L3491" t="s">
        <v>18</v>
      </c>
      <c r="M3491">
        <v>3</v>
      </c>
      <c r="N3491" t="s">
        <v>19</v>
      </c>
      <c r="O3491">
        <f t="shared" si="54"/>
        <v>246708.72</v>
      </c>
    </row>
    <row r="3492" spans="1:15" x14ac:dyDescent="0.3">
      <c r="A3492">
        <v>3491</v>
      </c>
      <c r="B3492">
        <v>29</v>
      </c>
      <c r="C3492">
        <v>6</v>
      </c>
      <c r="D3492">
        <v>2024</v>
      </c>
      <c r="E3492" t="s">
        <v>20</v>
      </c>
      <c r="F3492" t="s">
        <v>45</v>
      </c>
      <c r="G3492">
        <v>5</v>
      </c>
      <c r="H3492">
        <v>23434.37</v>
      </c>
      <c r="I3492" t="s">
        <v>397</v>
      </c>
      <c r="J3492">
        <v>51</v>
      </c>
      <c r="K3492" t="s">
        <v>27</v>
      </c>
      <c r="L3492" t="s">
        <v>52</v>
      </c>
      <c r="M3492">
        <v>2</v>
      </c>
      <c r="N3492" t="s">
        <v>90</v>
      </c>
      <c r="O3492">
        <f t="shared" si="54"/>
        <v>117171.84999999999</v>
      </c>
    </row>
    <row r="3493" spans="1:15" x14ac:dyDescent="0.3">
      <c r="A3493">
        <v>3492</v>
      </c>
      <c r="B3493">
        <v>29</v>
      </c>
      <c r="C3493">
        <v>6</v>
      </c>
      <c r="D3493">
        <v>2024</v>
      </c>
      <c r="E3493" t="s">
        <v>20</v>
      </c>
      <c r="F3493" t="s">
        <v>45</v>
      </c>
      <c r="G3493">
        <v>3</v>
      </c>
      <c r="H3493">
        <v>66475.490000000005</v>
      </c>
      <c r="I3493" t="s">
        <v>623</v>
      </c>
      <c r="J3493">
        <v>46</v>
      </c>
      <c r="K3493" t="s">
        <v>23</v>
      </c>
      <c r="L3493" t="s">
        <v>35</v>
      </c>
      <c r="M3493">
        <v>5</v>
      </c>
      <c r="N3493" t="s">
        <v>90</v>
      </c>
      <c r="O3493">
        <f t="shared" si="54"/>
        <v>199426.47000000003</v>
      </c>
    </row>
    <row r="3494" spans="1:15" x14ac:dyDescent="0.3">
      <c r="A3494">
        <v>3493</v>
      </c>
      <c r="B3494">
        <v>29</v>
      </c>
      <c r="C3494">
        <v>6</v>
      </c>
      <c r="D3494">
        <v>2024</v>
      </c>
      <c r="E3494" t="s">
        <v>20</v>
      </c>
      <c r="F3494" t="s">
        <v>32</v>
      </c>
      <c r="G3494">
        <v>4</v>
      </c>
      <c r="H3494">
        <v>45947.12</v>
      </c>
      <c r="I3494" t="s">
        <v>699</v>
      </c>
      <c r="J3494">
        <v>20</v>
      </c>
      <c r="K3494" t="s">
        <v>116</v>
      </c>
      <c r="L3494" t="s">
        <v>35</v>
      </c>
      <c r="M3494">
        <v>5</v>
      </c>
      <c r="N3494" t="s">
        <v>43</v>
      </c>
      <c r="O3494">
        <f t="shared" si="54"/>
        <v>183788.48</v>
      </c>
    </row>
    <row r="3495" spans="1:15" x14ac:dyDescent="0.3">
      <c r="A3495">
        <v>3494</v>
      </c>
      <c r="B3495">
        <v>30</v>
      </c>
      <c r="C3495">
        <v>6</v>
      </c>
      <c r="D3495">
        <v>2024</v>
      </c>
      <c r="E3495" t="s">
        <v>29</v>
      </c>
      <c r="F3495" t="s">
        <v>45</v>
      </c>
      <c r="G3495">
        <v>8</v>
      </c>
      <c r="H3495">
        <v>69527.59</v>
      </c>
      <c r="I3495" t="s">
        <v>576</v>
      </c>
      <c r="J3495">
        <v>27</v>
      </c>
      <c r="K3495" t="s">
        <v>27</v>
      </c>
      <c r="L3495" t="s">
        <v>52</v>
      </c>
      <c r="M3495">
        <v>5</v>
      </c>
      <c r="N3495" t="s">
        <v>90</v>
      </c>
      <c r="O3495">
        <f t="shared" si="54"/>
        <v>556220.72</v>
      </c>
    </row>
    <row r="3496" spans="1:15" x14ac:dyDescent="0.3">
      <c r="A3496">
        <v>3495</v>
      </c>
      <c r="B3496">
        <v>30</v>
      </c>
      <c r="C3496">
        <v>6</v>
      </c>
      <c r="D3496">
        <v>2024</v>
      </c>
      <c r="E3496" t="s">
        <v>29</v>
      </c>
      <c r="F3496" t="s">
        <v>21</v>
      </c>
      <c r="G3496">
        <v>4</v>
      </c>
      <c r="H3496">
        <v>15376.82</v>
      </c>
      <c r="I3496" t="s">
        <v>584</v>
      </c>
      <c r="J3496">
        <v>37</v>
      </c>
      <c r="K3496" t="s">
        <v>140</v>
      </c>
      <c r="L3496" t="s">
        <v>18</v>
      </c>
      <c r="M3496">
        <v>4</v>
      </c>
      <c r="N3496" t="s">
        <v>65</v>
      </c>
      <c r="O3496">
        <f t="shared" si="54"/>
        <v>61507.28</v>
      </c>
    </row>
    <row r="3497" spans="1:15" x14ac:dyDescent="0.3">
      <c r="A3497">
        <v>3496</v>
      </c>
      <c r="B3497">
        <v>30</v>
      </c>
      <c r="C3497">
        <v>6</v>
      </c>
      <c r="D3497">
        <v>2024</v>
      </c>
      <c r="E3497" t="s">
        <v>29</v>
      </c>
      <c r="F3497" t="s">
        <v>15</v>
      </c>
      <c r="G3497">
        <v>9</v>
      </c>
      <c r="H3497">
        <v>17593.73</v>
      </c>
      <c r="I3497" t="s">
        <v>800</v>
      </c>
      <c r="J3497">
        <v>19</v>
      </c>
      <c r="K3497" t="s">
        <v>23</v>
      </c>
      <c r="L3497" t="s">
        <v>52</v>
      </c>
      <c r="M3497">
        <v>5</v>
      </c>
      <c r="N3497" t="s">
        <v>19</v>
      </c>
      <c r="O3497">
        <f t="shared" si="54"/>
        <v>158343.57</v>
      </c>
    </row>
    <row r="3498" spans="1:15" x14ac:dyDescent="0.3">
      <c r="A3498">
        <v>3497</v>
      </c>
      <c r="B3498">
        <v>1</v>
      </c>
      <c r="C3498">
        <v>7</v>
      </c>
      <c r="D3498">
        <v>2024</v>
      </c>
      <c r="E3498" t="s">
        <v>44</v>
      </c>
      <c r="F3498" t="s">
        <v>45</v>
      </c>
      <c r="G3498">
        <v>9</v>
      </c>
      <c r="H3498">
        <v>59598.51</v>
      </c>
      <c r="I3498" t="s">
        <v>523</v>
      </c>
      <c r="J3498">
        <v>44</v>
      </c>
      <c r="K3498" t="s">
        <v>34</v>
      </c>
      <c r="L3498" t="s">
        <v>18</v>
      </c>
      <c r="M3498">
        <v>4</v>
      </c>
      <c r="N3498" t="s">
        <v>104</v>
      </c>
      <c r="O3498">
        <f t="shared" si="54"/>
        <v>536386.59</v>
      </c>
    </row>
    <row r="3499" spans="1:15" x14ac:dyDescent="0.3">
      <c r="A3499">
        <v>3498</v>
      </c>
      <c r="B3499">
        <v>1</v>
      </c>
      <c r="C3499">
        <v>7</v>
      </c>
      <c r="D3499">
        <v>2024</v>
      </c>
      <c r="E3499" t="s">
        <v>44</v>
      </c>
      <c r="F3499" t="s">
        <v>21</v>
      </c>
      <c r="G3499">
        <v>6</v>
      </c>
      <c r="H3499">
        <v>61885.35</v>
      </c>
      <c r="I3499" t="s">
        <v>940</v>
      </c>
      <c r="J3499">
        <v>49</v>
      </c>
      <c r="K3499" t="s">
        <v>23</v>
      </c>
      <c r="L3499" t="s">
        <v>35</v>
      </c>
      <c r="M3499">
        <v>4</v>
      </c>
      <c r="N3499" t="s">
        <v>28</v>
      </c>
      <c r="O3499">
        <f t="shared" si="54"/>
        <v>371312.1</v>
      </c>
    </row>
    <row r="3500" spans="1:15" x14ac:dyDescent="0.3">
      <c r="A3500">
        <v>3499</v>
      </c>
      <c r="B3500">
        <v>1</v>
      </c>
      <c r="C3500">
        <v>7</v>
      </c>
      <c r="D3500">
        <v>2024</v>
      </c>
      <c r="E3500" t="s">
        <v>44</v>
      </c>
      <c r="F3500" t="s">
        <v>21</v>
      </c>
      <c r="G3500">
        <v>2</v>
      </c>
      <c r="H3500">
        <v>36727.519999999997</v>
      </c>
      <c r="I3500" t="s">
        <v>654</v>
      </c>
      <c r="J3500">
        <v>27</v>
      </c>
      <c r="K3500" t="s">
        <v>61</v>
      </c>
      <c r="L3500" t="s">
        <v>52</v>
      </c>
      <c r="M3500">
        <v>2</v>
      </c>
      <c r="N3500" t="s">
        <v>25</v>
      </c>
      <c r="O3500">
        <f t="shared" si="54"/>
        <v>73455.039999999994</v>
      </c>
    </row>
    <row r="3501" spans="1:15" x14ac:dyDescent="0.3">
      <c r="A3501">
        <v>3500</v>
      </c>
      <c r="B3501">
        <v>2</v>
      </c>
      <c r="C3501">
        <v>7</v>
      </c>
      <c r="D3501">
        <v>2024</v>
      </c>
      <c r="E3501" t="s">
        <v>54</v>
      </c>
      <c r="F3501" t="s">
        <v>21</v>
      </c>
      <c r="G3501">
        <v>7</v>
      </c>
      <c r="H3501">
        <v>52844.27</v>
      </c>
      <c r="I3501" t="s">
        <v>1030</v>
      </c>
      <c r="J3501">
        <v>57</v>
      </c>
      <c r="K3501" t="s">
        <v>17</v>
      </c>
      <c r="L3501" t="s">
        <v>18</v>
      </c>
      <c r="M3501">
        <v>3</v>
      </c>
      <c r="N3501" t="s">
        <v>25</v>
      </c>
      <c r="O3501">
        <f t="shared" si="54"/>
        <v>369909.88999999996</v>
      </c>
    </row>
    <row r="3502" spans="1:15" x14ac:dyDescent="0.3">
      <c r="A3502">
        <v>3501</v>
      </c>
      <c r="B3502">
        <v>2</v>
      </c>
      <c r="C3502">
        <v>7</v>
      </c>
      <c r="D3502">
        <v>2024</v>
      </c>
      <c r="E3502" t="s">
        <v>54</v>
      </c>
      <c r="F3502" t="s">
        <v>21</v>
      </c>
      <c r="G3502">
        <v>9</v>
      </c>
      <c r="H3502">
        <v>62053.440000000002</v>
      </c>
      <c r="I3502" t="s">
        <v>84</v>
      </c>
      <c r="J3502">
        <v>34</v>
      </c>
      <c r="K3502" t="s">
        <v>23</v>
      </c>
      <c r="L3502" t="s">
        <v>52</v>
      </c>
      <c r="M3502">
        <v>3</v>
      </c>
      <c r="N3502" t="s">
        <v>65</v>
      </c>
      <c r="O3502">
        <f t="shared" si="54"/>
        <v>558480.96</v>
      </c>
    </row>
    <row r="3503" spans="1:15" x14ac:dyDescent="0.3">
      <c r="A3503">
        <v>3502</v>
      </c>
      <c r="B3503">
        <v>2</v>
      </c>
      <c r="C3503">
        <v>7</v>
      </c>
      <c r="D3503">
        <v>2024</v>
      </c>
      <c r="E3503" t="s">
        <v>54</v>
      </c>
      <c r="F3503" t="s">
        <v>32</v>
      </c>
      <c r="G3503">
        <v>6</v>
      </c>
      <c r="H3503">
        <v>12587.67</v>
      </c>
      <c r="I3503" t="s">
        <v>1053</v>
      </c>
      <c r="J3503">
        <v>50</v>
      </c>
      <c r="K3503" t="s">
        <v>23</v>
      </c>
      <c r="L3503" t="s">
        <v>35</v>
      </c>
      <c r="M3503">
        <v>3</v>
      </c>
      <c r="N3503" t="s">
        <v>101</v>
      </c>
      <c r="O3503">
        <f t="shared" si="54"/>
        <v>75526.02</v>
      </c>
    </row>
    <row r="3504" spans="1:15" x14ac:dyDescent="0.3">
      <c r="A3504">
        <v>3503</v>
      </c>
      <c r="B3504">
        <v>2</v>
      </c>
      <c r="C3504">
        <v>7</v>
      </c>
      <c r="D3504">
        <v>2024</v>
      </c>
      <c r="E3504" t="s">
        <v>54</v>
      </c>
      <c r="F3504" t="s">
        <v>21</v>
      </c>
      <c r="G3504">
        <v>3</v>
      </c>
      <c r="H3504">
        <v>44437.03</v>
      </c>
      <c r="I3504" t="s">
        <v>682</v>
      </c>
      <c r="J3504">
        <v>23</v>
      </c>
      <c r="K3504" t="s">
        <v>61</v>
      </c>
      <c r="L3504" t="s">
        <v>52</v>
      </c>
      <c r="M3504">
        <v>5</v>
      </c>
      <c r="N3504" t="s">
        <v>25</v>
      </c>
      <c r="O3504">
        <f t="shared" si="54"/>
        <v>133311.09</v>
      </c>
    </row>
    <row r="3505" spans="1:15" x14ac:dyDescent="0.3">
      <c r="A3505">
        <v>3504</v>
      </c>
      <c r="B3505">
        <v>3</v>
      </c>
      <c r="C3505">
        <v>7</v>
      </c>
      <c r="D3505">
        <v>2024</v>
      </c>
      <c r="E3505" t="s">
        <v>62</v>
      </c>
      <c r="F3505" t="s">
        <v>32</v>
      </c>
      <c r="G3505">
        <v>7</v>
      </c>
      <c r="H3505">
        <v>61208.84</v>
      </c>
      <c r="I3505" t="s">
        <v>342</v>
      </c>
      <c r="J3505">
        <v>56</v>
      </c>
      <c r="K3505" t="s">
        <v>27</v>
      </c>
      <c r="L3505" t="s">
        <v>35</v>
      </c>
      <c r="M3505">
        <v>3</v>
      </c>
      <c r="N3505" t="s">
        <v>36</v>
      </c>
      <c r="O3505">
        <f t="shared" si="54"/>
        <v>428461.88</v>
      </c>
    </row>
    <row r="3506" spans="1:15" x14ac:dyDescent="0.3">
      <c r="A3506">
        <v>3505</v>
      </c>
      <c r="B3506">
        <v>3</v>
      </c>
      <c r="C3506">
        <v>7</v>
      </c>
      <c r="D3506">
        <v>2024</v>
      </c>
      <c r="E3506" t="s">
        <v>62</v>
      </c>
      <c r="F3506" t="s">
        <v>32</v>
      </c>
      <c r="G3506">
        <v>5</v>
      </c>
      <c r="H3506">
        <v>33889.300000000003</v>
      </c>
      <c r="I3506" t="s">
        <v>711</v>
      </c>
      <c r="J3506">
        <v>35</v>
      </c>
      <c r="K3506" t="s">
        <v>152</v>
      </c>
      <c r="L3506" t="s">
        <v>35</v>
      </c>
      <c r="M3506">
        <v>5</v>
      </c>
      <c r="N3506" t="s">
        <v>36</v>
      </c>
      <c r="O3506">
        <f t="shared" si="54"/>
        <v>169446.5</v>
      </c>
    </row>
    <row r="3507" spans="1:15" x14ac:dyDescent="0.3">
      <c r="A3507">
        <v>3506</v>
      </c>
      <c r="B3507">
        <v>3</v>
      </c>
      <c r="C3507">
        <v>7</v>
      </c>
      <c r="D3507">
        <v>2024</v>
      </c>
      <c r="E3507" t="s">
        <v>62</v>
      </c>
      <c r="F3507" t="s">
        <v>21</v>
      </c>
      <c r="G3507">
        <v>1</v>
      </c>
      <c r="H3507">
        <v>28143.02</v>
      </c>
      <c r="I3507" t="s">
        <v>616</v>
      </c>
      <c r="J3507">
        <v>26</v>
      </c>
      <c r="K3507" t="s">
        <v>23</v>
      </c>
      <c r="L3507" t="s">
        <v>35</v>
      </c>
      <c r="M3507">
        <v>5</v>
      </c>
      <c r="N3507" t="s">
        <v>65</v>
      </c>
      <c r="O3507">
        <f t="shared" si="54"/>
        <v>28143.02</v>
      </c>
    </row>
    <row r="3508" spans="1:15" x14ac:dyDescent="0.3">
      <c r="A3508">
        <v>3507</v>
      </c>
      <c r="B3508">
        <v>3</v>
      </c>
      <c r="C3508">
        <v>7</v>
      </c>
      <c r="D3508">
        <v>2024</v>
      </c>
      <c r="E3508" t="s">
        <v>62</v>
      </c>
      <c r="F3508" t="s">
        <v>15</v>
      </c>
      <c r="G3508">
        <v>3</v>
      </c>
      <c r="H3508">
        <v>57742.400000000001</v>
      </c>
      <c r="I3508" t="s">
        <v>1015</v>
      </c>
      <c r="J3508">
        <v>25</v>
      </c>
      <c r="K3508" t="s">
        <v>69</v>
      </c>
      <c r="L3508" t="s">
        <v>18</v>
      </c>
      <c r="M3508">
        <v>5</v>
      </c>
      <c r="N3508" t="s">
        <v>19</v>
      </c>
      <c r="O3508">
        <f t="shared" si="54"/>
        <v>173227.2</v>
      </c>
    </row>
    <row r="3509" spans="1:15" x14ac:dyDescent="0.3">
      <c r="A3509">
        <v>3508</v>
      </c>
      <c r="B3509">
        <v>4</v>
      </c>
      <c r="C3509">
        <v>7</v>
      </c>
      <c r="D3509">
        <v>2024</v>
      </c>
      <c r="E3509" t="s">
        <v>67</v>
      </c>
      <c r="F3509" t="s">
        <v>21</v>
      </c>
      <c r="G3509">
        <v>5</v>
      </c>
      <c r="H3509">
        <v>30147.200000000001</v>
      </c>
      <c r="I3509" t="s">
        <v>1054</v>
      </c>
      <c r="J3509">
        <v>42</v>
      </c>
      <c r="K3509" t="s">
        <v>92</v>
      </c>
      <c r="L3509" t="s">
        <v>18</v>
      </c>
      <c r="M3509">
        <v>4</v>
      </c>
      <c r="N3509" t="s">
        <v>28</v>
      </c>
      <c r="O3509">
        <f t="shared" si="54"/>
        <v>150736</v>
      </c>
    </row>
    <row r="3510" spans="1:15" x14ac:dyDescent="0.3">
      <c r="A3510">
        <v>3509</v>
      </c>
      <c r="B3510">
        <v>4</v>
      </c>
      <c r="C3510">
        <v>7</v>
      </c>
      <c r="D3510">
        <v>2024</v>
      </c>
      <c r="E3510" t="s">
        <v>67</v>
      </c>
      <c r="F3510" t="s">
        <v>21</v>
      </c>
      <c r="G3510">
        <v>7</v>
      </c>
      <c r="H3510">
        <v>10190.459999999999</v>
      </c>
      <c r="I3510" t="s">
        <v>534</v>
      </c>
      <c r="J3510">
        <v>48</v>
      </c>
      <c r="K3510" t="s">
        <v>135</v>
      </c>
      <c r="L3510" t="s">
        <v>24</v>
      </c>
      <c r="M3510">
        <v>2</v>
      </c>
      <c r="N3510" t="s">
        <v>28</v>
      </c>
      <c r="O3510">
        <f t="shared" si="54"/>
        <v>71333.22</v>
      </c>
    </row>
    <row r="3511" spans="1:15" x14ac:dyDescent="0.3">
      <c r="A3511">
        <v>3510</v>
      </c>
      <c r="B3511">
        <v>4</v>
      </c>
      <c r="C3511">
        <v>7</v>
      </c>
      <c r="D3511">
        <v>2024</v>
      </c>
      <c r="E3511" t="s">
        <v>67</v>
      </c>
      <c r="F3511" t="s">
        <v>21</v>
      </c>
      <c r="G3511">
        <v>3</v>
      </c>
      <c r="H3511">
        <v>67574.36</v>
      </c>
      <c r="I3511" t="s">
        <v>1055</v>
      </c>
      <c r="J3511">
        <v>59</v>
      </c>
      <c r="K3511" t="s">
        <v>17</v>
      </c>
      <c r="L3511" t="s">
        <v>18</v>
      </c>
      <c r="M3511">
        <v>2</v>
      </c>
      <c r="N3511" t="s">
        <v>28</v>
      </c>
      <c r="O3511">
        <f t="shared" si="54"/>
        <v>202723.08000000002</v>
      </c>
    </row>
    <row r="3512" spans="1:15" x14ac:dyDescent="0.3">
      <c r="A3512">
        <v>3511</v>
      </c>
      <c r="B3512">
        <v>5</v>
      </c>
      <c r="C3512">
        <v>7</v>
      </c>
      <c r="D3512">
        <v>2024</v>
      </c>
      <c r="E3512" t="s">
        <v>74</v>
      </c>
      <c r="F3512" t="s">
        <v>15</v>
      </c>
      <c r="G3512">
        <v>6</v>
      </c>
      <c r="H3512">
        <v>45527.39</v>
      </c>
      <c r="I3512" t="s">
        <v>110</v>
      </c>
      <c r="J3512">
        <v>21</v>
      </c>
      <c r="K3512" t="s">
        <v>64</v>
      </c>
      <c r="L3512" t="s">
        <v>24</v>
      </c>
      <c r="M3512">
        <v>4</v>
      </c>
      <c r="N3512" t="s">
        <v>31</v>
      </c>
      <c r="O3512">
        <f t="shared" si="54"/>
        <v>273164.33999999997</v>
      </c>
    </row>
    <row r="3513" spans="1:15" x14ac:dyDescent="0.3">
      <c r="A3513">
        <v>3512</v>
      </c>
      <c r="B3513">
        <v>5</v>
      </c>
      <c r="C3513">
        <v>7</v>
      </c>
      <c r="D3513">
        <v>2024</v>
      </c>
      <c r="E3513" t="s">
        <v>74</v>
      </c>
      <c r="F3513" t="s">
        <v>37</v>
      </c>
      <c r="G3513">
        <v>5</v>
      </c>
      <c r="H3513">
        <v>59171.08</v>
      </c>
      <c r="I3513" t="s">
        <v>130</v>
      </c>
      <c r="J3513">
        <v>37</v>
      </c>
      <c r="K3513" t="s">
        <v>92</v>
      </c>
      <c r="L3513" t="s">
        <v>52</v>
      </c>
      <c r="M3513">
        <v>5</v>
      </c>
      <c r="N3513" t="s">
        <v>53</v>
      </c>
      <c r="O3513">
        <f t="shared" si="54"/>
        <v>295855.40000000002</v>
      </c>
    </row>
    <row r="3514" spans="1:15" x14ac:dyDescent="0.3">
      <c r="A3514">
        <v>3513</v>
      </c>
      <c r="B3514">
        <v>5</v>
      </c>
      <c r="C3514">
        <v>7</v>
      </c>
      <c r="D3514">
        <v>2024</v>
      </c>
      <c r="E3514" t="s">
        <v>74</v>
      </c>
      <c r="F3514" t="s">
        <v>37</v>
      </c>
      <c r="G3514">
        <v>1</v>
      </c>
      <c r="H3514">
        <v>59518.09</v>
      </c>
      <c r="I3514" t="s">
        <v>920</v>
      </c>
      <c r="J3514">
        <v>45</v>
      </c>
      <c r="K3514" t="s">
        <v>95</v>
      </c>
      <c r="L3514" t="s">
        <v>35</v>
      </c>
      <c r="M3514">
        <v>2</v>
      </c>
      <c r="N3514" t="s">
        <v>97</v>
      </c>
      <c r="O3514">
        <f t="shared" si="54"/>
        <v>59518.09</v>
      </c>
    </row>
    <row r="3515" spans="1:15" x14ac:dyDescent="0.3">
      <c r="A3515">
        <v>3514</v>
      </c>
      <c r="B3515">
        <v>5</v>
      </c>
      <c r="C3515">
        <v>7</v>
      </c>
      <c r="D3515">
        <v>2024</v>
      </c>
      <c r="E3515" t="s">
        <v>74</v>
      </c>
      <c r="F3515" t="s">
        <v>32</v>
      </c>
      <c r="G3515">
        <v>6</v>
      </c>
      <c r="H3515">
        <v>13984.63</v>
      </c>
      <c r="I3515" t="s">
        <v>518</v>
      </c>
      <c r="J3515">
        <v>57</v>
      </c>
      <c r="K3515" t="s">
        <v>135</v>
      </c>
      <c r="L3515" t="s">
        <v>18</v>
      </c>
      <c r="M3515">
        <v>4</v>
      </c>
      <c r="N3515" t="s">
        <v>43</v>
      </c>
      <c r="O3515">
        <f t="shared" si="54"/>
        <v>83907.78</v>
      </c>
    </row>
    <row r="3516" spans="1:15" x14ac:dyDescent="0.3">
      <c r="A3516">
        <v>3515</v>
      </c>
      <c r="B3516">
        <v>6</v>
      </c>
      <c r="C3516">
        <v>7</v>
      </c>
      <c r="D3516">
        <v>2024</v>
      </c>
      <c r="E3516" t="s">
        <v>20</v>
      </c>
      <c r="F3516" t="s">
        <v>32</v>
      </c>
      <c r="G3516">
        <v>8</v>
      </c>
      <c r="H3516">
        <v>20251.61</v>
      </c>
      <c r="I3516" t="s">
        <v>840</v>
      </c>
      <c r="J3516">
        <v>18</v>
      </c>
      <c r="K3516" t="s">
        <v>61</v>
      </c>
      <c r="L3516" t="s">
        <v>35</v>
      </c>
      <c r="M3516">
        <v>2</v>
      </c>
      <c r="N3516" t="s">
        <v>36</v>
      </c>
      <c r="O3516">
        <f t="shared" si="54"/>
        <v>162012.88</v>
      </c>
    </row>
    <row r="3517" spans="1:15" x14ac:dyDescent="0.3">
      <c r="A3517">
        <v>3516</v>
      </c>
      <c r="B3517">
        <v>6</v>
      </c>
      <c r="C3517">
        <v>7</v>
      </c>
      <c r="D3517">
        <v>2024</v>
      </c>
      <c r="E3517" t="s">
        <v>20</v>
      </c>
      <c r="F3517" t="s">
        <v>15</v>
      </c>
      <c r="G3517">
        <v>1</v>
      </c>
      <c r="H3517">
        <v>28667.24</v>
      </c>
      <c r="I3517" t="s">
        <v>657</v>
      </c>
      <c r="J3517">
        <v>57</v>
      </c>
      <c r="K3517" t="s">
        <v>112</v>
      </c>
      <c r="L3517" t="s">
        <v>24</v>
      </c>
      <c r="M3517">
        <v>5</v>
      </c>
      <c r="N3517" t="s">
        <v>86</v>
      </c>
      <c r="O3517">
        <f t="shared" si="54"/>
        <v>28667.24</v>
      </c>
    </row>
    <row r="3518" spans="1:15" x14ac:dyDescent="0.3">
      <c r="A3518">
        <v>3517</v>
      </c>
      <c r="B3518">
        <v>6</v>
      </c>
      <c r="C3518">
        <v>7</v>
      </c>
      <c r="D3518">
        <v>2024</v>
      </c>
      <c r="E3518" t="s">
        <v>20</v>
      </c>
      <c r="F3518" t="s">
        <v>45</v>
      </c>
      <c r="G3518">
        <v>2</v>
      </c>
      <c r="H3518">
        <v>29241.96</v>
      </c>
      <c r="I3518" t="s">
        <v>942</v>
      </c>
      <c r="J3518">
        <v>40</v>
      </c>
      <c r="K3518" t="s">
        <v>23</v>
      </c>
      <c r="L3518" t="s">
        <v>18</v>
      </c>
      <c r="M3518">
        <v>2</v>
      </c>
      <c r="N3518" t="s">
        <v>90</v>
      </c>
      <c r="O3518">
        <f t="shared" si="54"/>
        <v>58483.92</v>
      </c>
    </row>
    <row r="3519" spans="1:15" x14ac:dyDescent="0.3">
      <c r="A3519">
        <v>3518</v>
      </c>
      <c r="B3519">
        <v>7</v>
      </c>
      <c r="C3519">
        <v>7</v>
      </c>
      <c r="D3519">
        <v>2024</v>
      </c>
      <c r="E3519" t="s">
        <v>29</v>
      </c>
      <c r="F3519" t="s">
        <v>37</v>
      </c>
      <c r="G3519">
        <v>4</v>
      </c>
      <c r="H3519">
        <v>49527.17</v>
      </c>
      <c r="I3519" t="s">
        <v>895</v>
      </c>
      <c r="J3519">
        <v>30</v>
      </c>
      <c r="K3519" t="s">
        <v>23</v>
      </c>
      <c r="L3519" t="s">
        <v>18</v>
      </c>
      <c r="M3519">
        <v>5</v>
      </c>
      <c r="N3519" t="s">
        <v>97</v>
      </c>
      <c r="O3519">
        <f t="shared" si="54"/>
        <v>198108.68</v>
      </c>
    </row>
    <row r="3520" spans="1:15" x14ac:dyDescent="0.3">
      <c r="A3520">
        <v>3519</v>
      </c>
      <c r="B3520">
        <v>7</v>
      </c>
      <c r="C3520">
        <v>7</v>
      </c>
      <c r="D3520">
        <v>2024</v>
      </c>
      <c r="E3520" t="s">
        <v>29</v>
      </c>
      <c r="F3520" t="s">
        <v>32</v>
      </c>
      <c r="G3520">
        <v>2</v>
      </c>
      <c r="H3520">
        <v>47387.98</v>
      </c>
      <c r="I3520" t="s">
        <v>841</v>
      </c>
      <c r="J3520">
        <v>33</v>
      </c>
      <c r="K3520" t="s">
        <v>23</v>
      </c>
      <c r="L3520" t="s">
        <v>18</v>
      </c>
      <c r="M3520">
        <v>5</v>
      </c>
      <c r="N3520" t="s">
        <v>36</v>
      </c>
      <c r="O3520">
        <f t="shared" si="54"/>
        <v>94775.96</v>
      </c>
    </row>
    <row r="3521" spans="1:15" x14ac:dyDescent="0.3">
      <c r="A3521">
        <v>3520</v>
      </c>
      <c r="B3521">
        <v>7</v>
      </c>
      <c r="C3521">
        <v>7</v>
      </c>
      <c r="D3521">
        <v>2024</v>
      </c>
      <c r="E3521" t="s">
        <v>29</v>
      </c>
      <c r="F3521" t="s">
        <v>37</v>
      </c>
      <c r="G3521">
        <v>9</v>
      </c>
      <c r="H3521">
        <v>39675.39</v>
      </c>
      <c r="I3521" t="s">
        <v>412</v>
      </c>
      <c r="J3521">
        <v>43</v>
      </c>
      <c r="K3521" t="s">
        <v>116</v>
      </c>
      <c r="L3521" t="s">
        <v>18</v>
      </c>
      <c r="M3521">
        <v>2</v>
      </c>
      <c r="N3521" t="s">
        <v>40</v>
      </c>
      <c r="O3521">
        <f t="shared" si="54"/>
        <v>357078.51</v>
      </c>
    </row>
    <row r="3522" spans="1:15" x14ac:dyDescent="0.3">
      <c r="A3522">
        <v>3521</v>
      </c>
      <c r="B3522">
        <v>8</v>
      </c>
      <c r="C3522">
        <v>7</v>
      </c>
      <c r="D3522">
        <v>2024</v>
      </c>
      <c r="E3522" t="s">
        <v>44</v>
      </c>
      <c r="F3522" t="s">
        <v>15</v>
      </c>
      <c r="G3522">
        <v>8</v>
      </c>
      <c r="H3522">
        <v>22675.82</v>
      </c>
      <c r="I3522" t="s">
        <v>75</v>
      </c>
      <c r="J3522">
        <v>48</v>
      </c>
      <c r="K3522" t="s">
        <v>79</v>
      </c>
      <c r="L3522" t="s">
        <v>35</v>
      </c>
      <c r="M3522">
        <v>2</v>
      </c>
      <c r="N3522" t="s">
        <v>31</v>
      </c>
      <c r="O3522">
        <f t="shared" si="54"/>
        <v>181406.56</v>
      </c>
    </row>
    <row r="3523" spans="1:15" x14ac:dyDescent="0.3">
      <c r="A3523">
        <v>3522</v>
      </c>
      <c r="B3523">
        <v>8</v>
      </c>
      <c r="C3523">
        <v>7</v>
      </c>
      <c r="D3523">
        <v>2024</v>
      </c>
      <c r="E3523" t="s">
        <v>44</v>
      </c>
      <c r="F3523" t="s">
        <v>15</v>
      </c>
      <c r="G3523">
        <v>8</v>
      </c>
      <c r="H3523">
        <v>32919.01</v>
      </c>
      <c r="I3523" t="s">
        <v>743</v>
      </c>
      <c r="J3523">
        <v>18</v>
      </c>
      <c r="K3523" t="s">
        <v>61</v>
      </c>
      <c r="L3523" t="s">
        <v>18</v>
      </c>
      <c r="M3523">
        <v>5</v>
      </c>
      <c r="N3523" t="s">
        <v>31</v>
      </c>
      <c r="O3523">
        <f t="shared" ref="O3523:O3586" si="55">G3523*H3523</f>
        <v>263352.08</v>
      </c>
    </row>
    <row r="3524" spans="1:15" x14ac:dyDescent="0.3">
      <c r="A3524">
        <v>3523</v>
      </c>
      <c r="B3524">
        <v>8</v>
      </c>
      <c r="C3524">
        <v>7</v>
      </c>
      <c r="D3524">
        <v>2024</v>
      </c>
      <c r="E3524" t="s">
        <v>44</v>
      </c>
      <c r="F3524" t="s">
        <v>45</v>
      </c>
      <c r="G3524">
        <v>4</v>
      </c>
      <c r="H3524">
        <v>42615.64</v>
      </c>
      <c r="I3524" t="s">
        <v>894</v>
      </c>
      <c r="J3524">
        <v>34</v>
      </c>
      <c r="K3524" t="s">
        <v>56</v>
      </c>
      <c r="L3524" t="s">
        <v>24</v>
      </c>
      <c r="M3524">
        <v>2</v>
      </c>
      <c r="N3524" t="s">
        <v>90</v>
      </c>
      <c r="O3524">
        <f t="shared" si="55"/>
        <v>170462.56</v>
      </c>
    </row>
    <row r="3525" spans="1:15" x14ac:dyDescent="0.3">
      <c r="A3525">
        <v>3524</v>
      </c>
      <c r="B3525">
        <v>9</v>
      </c>
      <c r="C3525">
        <v>7</v>
      </c>
      <c r="D3525">
        <v>2024</v>
      </c>
      <c r="E3525" t="s">
        <v>54</v>
      </c>
      <c r="F3525" t="s">
        <v>45</v>
      </c>
      <c r="G3525">
        <v>5</v>
      </c>
      <c r="H3525">
        <v>38079.120000000003</v>
      </c>
      <c r="I3525" t="s">
        <v>997</v>
      </c>
      <c r="J3525">
        <v>33</v>
      </c>
      <c r="K3525" t="s">
        <v>23</v>
      </c>
      <c r="L3525" t="s">
        <v>18</v>
      </c>
      <c r="M3525">
        <v>5</v>
      </c>
      <c r="N3525" t="s">
        <v>90</v>
      </c>
      <c r="O3525">
        <f t="shared" si="55"/>
        <v>190395.6</v>
      </c>
    </row>
    <row r="3526" spans="1:15" x14ac:dyDescent="0.3">
      <c r="A3526">
        <v>3525</v>
      </c>
      <c r="B3526">
        <v>9</v>
      </c>
      <c r="C3526">
        <v>7</v>
      </c>
      <c r="D3526">
        <v>2024</v>
      </c>
      <c r="E3526" t="s">
        <v>54</v>
      </c>
      <c r="F3526" t="s">
        <v>15</v>
      </c>
      <c r="G3526">
        <v>4</v>
      </c>
      <c r="H3526">
        <v>17637.55</v>
      </c>
      <c r="I3526" t="s">
        <v>707</v>
      </c>
      <c r="J3526">
        <v>54</v>
      </c>
      <c r="K3526" t="s">
        <v>27</v>
      </c>
      <c r="L3526" t="s">
        <v>24</v>
      </c>
      <c r="M3526">
        <v>3</v>
      </c>
      <c r="N3526" t="s">
        <v>19</v>
      </c>
      <c r="O3526">
        <f t="shared" si="55"/>
        <v>70550.2</v>
      </c>
    </row>
    <row r="3527" spans="1:15" x14ac:dyDescent="0.3">
      <c r="A3527">
        <v>3526</v>
      </c>
      <c r="B3527">
        <v>9</v>
      </c>
      <c r="C3527">
        <v>7</v>
      </c>
      <c r="D3527">
        <v>2024</v>
      </c>
      <c r="E3527" t="s">
        <v>54</v>
      </c>
      <c r="F3527" t="s">
        <v>32</v>
      </c>
      <c r="G3527">
        <v>9</v>
      </c>
      <c r="H3527">
        <v>48970.63</v>
      </c>
      <c r="I3527" t="s">
        <v>932</v>
      </c>
      <c r="J3527">
        <v>27</v>
      </c>
      <c r="K3527" t="s">
        <v>56</v>
      </c>
      <c r="L3527" t="s">
        <v>24</v>
      </c>
      <c r="M3527">
        <v>3</v>
      </c>
      <c r="N3527" t="s">
        <v>36</v>
      </c>
      <c r="O3527">
        <f t="shared" si="55"/>
        <v>440735.67</v>
      </c>
    </row>
    <row r="3528" spans="1:15" x14ac:dyDescent="0.3">
      <c r="A3528">
        <v>3527</v>
      </c>
      <c r="B3528">
        <v>10</v>
      </c>
      <c r="C3528">
        <v>7</v>
      </c>
      <c r="D3528">
        <v>2024</v>
      </c>
      <c r="E3528" t="s">
        <v>62</v>
      </c>
      <c r="F3528" t="s">
        <v>37</v>
      </c>
      <c r="G3528">
        <v>2</v>
      </c>
      <c r="H3528">
        <v>14383.11</v>
      </c>
      <c r="I3528" t="s">
        <v>821</v>
      </c>
      <c r="J3528">
        <v>55</v>
      </c>
      <c r="K3528" t="s">
        <v>27</v>
      </c>
      <c r="L3528" t="s">
        <v>35</v>
      </c>
      <c r="M3528">
        <v>4</v>
      </c>
      <c r="N3528" t="s">
        <v>40</v>
      </c>
      <c r="O3528">
        <f t="shared" si="55"/>
        <v>28766.22</v>
      </c>
    </row>
    <row r="3529" spans="1:15" x14ac:dyDescent="0.3">
      <c r="A3529">
        <v>3528</v>
      </c>
      <c r="B3529">
        <v>10</v>
      </c>
      <c r="C3529">
        <v>7</v>
      </c>
      <c r="D3529">
        <v>2024</v>
      </c>
      <c r="E3529" t="s">
        <v>62</v>
      </c>
      <c r="F3529" t="s">
        <v>21</v>
      </c>
      <c r="G3529">
        <v>8</v>
      </c>
      <c r="H3529">
        <v>32691.68</v>
      </c>
      <c r="I3529" t="s">
        <v>400</v>
      </c>
      <c r="J3529">
        <v>48</v>
      </c>
      <c r="K3529" t="s">
        <v>23</v>
      </c>
      <c r="L3529" t="s">
        <v>18</v>
      </c>
      <c r="M3529">
        <v>3</v>
      </c>
      <c r="N3529" t="s">
        <v>65</v>
      </c>
      <c r="O3529">
        <f t="shared" si="55"/>
        <v>261533.44</v>
      </c>
    </row>
    <row r="3530" spans="1:15" x14ac:dyDescent="0.3">
      <c r="A3530">
        <v>3529</v>
      </c>
      <c r="B3530">
        <v>10</v>
      </c>
      <c r="C3530">
        <v>7</v>
      </c>
      <c r="D3530">
        <v>2024</v>
      </c>
      <c r="E3530" t="s">
        <v>62</v>
      </c>
      <c r="F3530" t="s">
        <v>45</v>
      </c>
      <c r="G3530">
        <v>2</v>
      </c>
      <c r="H3530">
        <v>52601.760000000002</v>
      </c>
      <c r="I3530" t="s">
        <v>646</v>
      </c>
      <c r="J3530">
        <v>27</v>
      </c>
      <c r="K3530" t="s">
        <v>112</v>
      </c>
      <c r="L3530" t="s">
        <v>24</v>
      </c>
      <c r="M3530">
        <v>5</v>
      </c>
      <c r="N3530" t="s">
        <v>90</v>
      </c>
      <c r="O3530">
        <f t="shared" si="55"/>
        <v>105203.52</v>
      </c>
    </row>
    <row r="3531" spans="1:15" x14ac:dyDescent="0.3">
      <c r="A3531">
        <v>3530</v>
      </c>
      <c r="B3531">
        <v>11</v>
      </c>
      <c r="C3531">
        <v>7</v>
      </c>
      <c r="D3531">
        <v>2024</v>
      </c>
      <c r="E3531" t="s">
        <v>67</v>
      </c>
      <c r="F3531" t="s">
        <v>21</v>
      </c>
      <c r="G3531">
        <v>1</v>
      </c>
      <c r="H3531">
        <v>11201.41</v>
      </c>
      <c r="I3531" t="s">
        <v>342</v>
      </c>
      <c r="J3531">
        <v>51</v>
      </c>
      <c r="K3531" t="s">
        <v>152</v>
      </c>
      <c r="L3531" t="s">
        <v>18</v>
      </c>
      <c r="M3531">
        <v>3</v>
      </c>
      <c r="N3531" t="s">
        <v>65</v>
      </c>
      <c r="O3531">
        <f t="shared" si="55"/>
        <v>11201.41</v>
      </c>
    </row>
    <row r="3532" spans="1:15" x14ac:dyDescent="0.3">
      <c r="A3532">
        <v>3531</v>
      </c>
      <c r="B3532">
        <v>11</v>
      </c>
      <c r="C3532">
        <v>7</v>
      </c>
      <c r="D3532">
        <v>2024</v>
      </c>
      <c r="E3532" t="s">
        <v>67</v>
      </c>
      <c r="F3532" t="s">
        <v>32</v>
      </c>
      <c r="G3532">
        <v>3</v>
      </c>
      <c r="H3532">
        <v>44198.97</v>
      </c>
      <c r="I3532" t="s">
        <v>698</v>
      </c>
      <c r="J3532">
        <v>23</v>
      </c>
      <c r="K3532" t="s">
        <v>69</v>
      </c>
      <c r="L3532" t="s">
        <v>35</v>
      </c>
      <c r="M3532">
        <v>3</v>
      </c>
      <c r="N3532" t="s">
        <v>36</v>
      </c>
      <c r="O3532">
        <f t="shared" si="55"/>
        <v>132596.91</v>
      </c>
    </row>
    <row r="3533" spans="1:15" x14ac:dyDescent="0.3">
      <c r="A3533">
        <v>3532</v>
      </c>
      <c r="B3533">
        <v>11</v>
      </c>
      <c r="C3533">
        <v>7</v>
      </c>
      <c r="D3533">
        <v>2024</v>
      </c>
      <c r="E3533" t="s">
        <v>67</v>
      </c>
      <c r="F3533" t="s">
        <v>45</v>
      </c>
      <c r="G3533">
        <v>9</v>
      </c>
      <c r="H3533">
        <v>30071.26</v>
      </c>
      <c r="I3533" t="s">
        <v>452</v>
      </c>
      <c r="J3533">
        <v>45</v>
      </c>
      <c r="K3533" t="s">
        <v>64</v>
      </c>
      <c r="L3533" t="s">
        <v>35</v>
      </c>
      <c r="M3533">
        <v>5</v>
      </c>
      <c r="N3533" t="s">
        <v>48</v>
      </c>
      <c r="O3533">
        <f t="shared" si="55"/>
        <v>270641.33999999997</v>
      </c>
    </row>
    <row r="3534" spans="1:15" x14ac:dyDescent="0.3">
      <c r="A3534">
        <v>3533</v>
      </c>
      <c r="B3534">
        <v>11</v>
      </c>
      <c r="C3534">
        <v>7</v>
      </c>
      <c r="D3534">
        <v>2024</v>
      </c>
      <c r="E3534" t="s">
        <v>67</v>
      </c>
      <c r="F3534" t="s">
        <v>21</v>
      </c>
      <c r="G3534">
        <v>3</v>
      </c>
      <c r="H3534">
        <v>10529.91</v>
      </c>
      <c r="I3534" t="s">
        <v>620</v>
      </c>
      <c r="J3534">
        <v>45</v>
      </c>
      <c r="K3534" t="s">
        <v>23</v>
      </c>
      <c r="L3534" t="s">
        <v>18</v>
      </c>
      <c r="M3534">
        <v>5</v>
      </c>
      <c r="N3534" t="s">
        <v>65</v>
      </c>
      <c r="O3534">
        <f t="shared" si="55"/>
        <v>31589.73</v>
      </c>
    </row>
    <row r="3535" spans="1:15" x14ac:dyDescent="0.3">
      <c r="A3535">
        <v>3534</v>
      </c>
      <c r="B3535">
        <v>12</v>
      </c>
      <c r="C3535">
        <v>7</v>
      </c>
      <c r="D3535">
        <v>2024</v>
      </c>
      <c r="E3535" t="s">
        <v>74</v>
      </c>
      <c r="F3535" t="s">
        <v>32</v>
      </c>
      <c r="G3535">
        <v>9</v>
      </c>
      <c r="H3535">
        <v>21423</v>
      </c>
      <c r="I3535" t="s">
        <v>253</v>
      </c>
      <c r="J3535">
        <v>30</v>
      </c>
      <c r="K3535" t="s">
        <v>92</v>
      </c>
      <c r="L3535" t="s">
        <v>24</v>
      </c>
      <c r="M3535">
        <v>3</v>
      </c>
      <c r="N3535" t="s">
        <v>36</v>
      </c>
      <c r="O3535">
        <f t="shared" si="55"/>
        <v>192807</v>
      </c>
    </row>
    <row r="3536" spans="1:15" x14ac:dyDescent="0.3">
      <c r="A3536">
        <v>3535</v>
      </c>
      <c r="B3536">
        <v>12</v>
      </c>
      <c r="C3536">
        <v>7</v>
      </c>
      <c r="D3536">
        <v>2024</v>
      </c>
      <c r="E3536" t="s">
        <v>74</v>
      </c>
      <c r="F3536" t="s">
        <v>37</v>
      </c>
      <c r="G3536">
        <v>7</v>
      </c>
      <c r="H3536">
        <v>66456.77</v>
      </c>
      <c r="I3536" t="s">
        <v>416</v>
      </c>
      <c r="J3536">
        <v>58</v>
      </c>
      <c r="K3536" t="s">
        <v>23</v>
      </c>
      <c r="L3536" t="s">
        <v>52</v>
      </c>
      <c r="M3536">
        <v>4</v>
      </c>
      <c r="N3536" t="s">
        <v>40</v>
      </c>
      <c r="O3536">
        <f t="shared" si="55"/>
        <v>465197.39</v>
      </c>
    </row>
    <row r="3537" spans="1:15" x14ac:dyDescent="0.3">
      <c r="A3537">
        <v>3536</v>
      </c>
      <c r="B3537">
        <v>12</v>
      </c>
      <c r="C3537">
        <v>7</v>
      </c>
      <c r="D3537">
        <v>2024</v>
      </c>
      <c r="E3537" t="s">
        <v>74</v>
      </c>
      <c r="F3537" t="s">
        <v>32</v>
      </c>
      <c r="G3537">
        <v>1</v>
      </c>
      <c r="H3537">
        <v>41268.93</v>
      </c>
      <c r="I3537" t="s">
        <v>1056</v>
      </c>
      <c r="J3537">
        <v>29</v>
      </c>
      <c r="K3537" t="s">
        <v>116</v>
      </c>
      <c r="L3537" t="s">
        <v>52</v>
      </c>
      <c r="M3537">
        <v>3</v>
      </c>
      <c r="N3537" t="s">
        <v>101</v>
      </c>
      <c r="O3537">
        <f t="shared" si="55"/>
        <v>41268.93</v>
      </c>
    </row>
    <row r="3538" spans="1:15" x14ac:dyDescent="0.3">
      <c r="A3538">
        <v>3537</v>
      </c>
      <c r="B3538">
        <v>13</v>
      </c>
      <c r="C3538">
        <v>7</v>
      </c>
      <c r="D3538">
        <v>2024</v>
      </c>
      <c r="E3538" t="s">
        <v>20</v>
      </c>
      <c r="F3538" t="s">
        <v>45</v>
      </c>
      <c r="G3538">
        <v>5</v>
      </c>
      <c r="H3538">
        <v>69833.63</v>
      </c>
      <c r="I3538" t="s">
        <v>78</v>
      </c>
      <c r="J3538">
        <v>57</v>
      </c>
      <c r="K3538" t="s">
        <v>79</v>
      </c>
      <c r="L3538" t="s">
        <v>35</v>
      </c>
      <c r="M3538">
        <v>3</v>
      </c>
      <c r="N3538" t="s">
        <v>90</v>
      </c>
      <c r="O3538">
        <f t="shared" si="55"/>
        <v>349168.15</v>
      </c>
    </row>
    <row r="3539" spans="1:15" x14ac:dyDescent="0.3">
      <c r="A3539">
        <v>3538</v>
      </c>
      <c r="B3539">
        <v>13</v>
      </c>
      <c r="C3539">
        <v>7</v>
      </c>
      <c r="D3539">
        <v>2024</v>
      </c>
      <c r="E3539" t="s">
        <v>20</v>
      </c>
      <c r="F3539" t="s">
        <v>15</v>
      </c>
      <c r="G3539">
        <v>9</v>
      </c>
      <c r="H3539">
        <v>41489.01</v>
      </c>
      <c r="I3539" t="s">
        <v>280</v>
      </c>
      <c r="J3539">
        <v>19</v>
      </c>
      <c r="K3539" t="s">
        <v>47</v>
      </c>
      <c r="L3539" t="s">
        <v>24</v>
      </c>
      <c r="M3539">
        <v>5</v>
      </c>
      <c r="N3539" t="s">
        <v>31</v>
      </c>
      <c r="O3539">
        <f t="shared" si="55"/>
        <v>373401.09</v>
      </c>
    </row>
    <row r="3540" spans="1:15" x14ac:dyDescent="0.3">
      <c r="A3540">
        <v>3539</v>
      </c>
      <c r="B3540">
        <v>13</v>
      </c>
      <c r="C3540">
        <v>7</v>
      </c>
      <c r="D3540">
        <v>2024</v>
      </c>
      <c r="E3540" t="s">
        <v>20</v>
      </c>
      <c r="F3540" t="s">
        <v>37</v>
      </c>
      <c r="G3540">
        <v>3</v>
      </c>
      <c r="H3540">
        <v>42636.18</v>
      </c>
      <c r="I3540" t="s">
        <v>647</v>
      </c>
      <c r="J3540">
        <v>25</v>
      </c>
      <c r="K3540" t="s">
        <v>64</v>
      </c>
      <c r="L3540" t="s">
        <v>52</v>
      </c>
      <c r="M3540">
        <v>5</v>
      </c>
      <c r="N3540" t="s">
        <v>97</v>
      </c>
      <c r="O3540">
        <f t="shared" si="55"/>
        <v>127908.54000000001</v>
      </c>
    </row>
    <row r="3541" spans="1:15" x14ac:dyDescent="0.3">
      <c r="A3541">
        <v>3540</v>
      </c>
      <c r="B3541">
        <v>13</v>
      </c>
      <c r="C3541">
        <v>7</v>
      </c>
      <c r="D3541">
        <v>2024</v>
      </c>
      <c r="E3541" t="s">
        <v>20</v>
      </c>
      <c r="F3541" t="s">
        <v>21</v>
      </c>
      <c r="G3541">
        <v>9</v>
      </c>
      <c r="H3541">
        <v>33510.58</v>
      </c>
      <c r="I3541" t="s">
        <v>638</v>
      </c>
      <c r="J3541">
        <v>59</v>
      </c>
      <c r="K3541" t="s">
        <v>23</v>
      </c>
      <c r="L3541" t="s">
        <v>24</v>
      </c>
      <c r="M3541">
        <v>4</v>
      </c>
      <c r="N3541" t="s">
        <v>25</v>
      </c>
      <c r="O3541">
        <f t="shared" si="55"/>
        <v>301595.22000000003</v>
      </c>
    </row>
    <row r="3542" spans="1:15" x14ac:dyDescent="0.3">
      <c r="A3542">
        <v>3541</v>
      </c>
      <c r="B3542">
        <v>14</v>
      </c>
      <c r="C3542">
        <v>7</v>
      </c>
      <c r="D3542">
        <v>2024</v>
      </c>
      <c r="E3542" t="s">
        <v>29</v>
      </c>
      <c r="F3542" t="s">
        <v>45</v>
      </c>
      <c r="G3542">
        <v>5</v>
      </c>
      <c r="H3542">
        <v>28602.43</v>
      </c>
      <c r="I3542" t="s">
        <v>277</v>
      </c>
      <c r="J3542">
        <v>26</v>
      </c>
      <c r="K3542" t="s">
        <v>119</v>
      </c>
      <c r="L3542" t="s">
        <v>18</v>
      </c>
      <c r="M3542">
        <v>2</v>
      </c>
      <c r="N3542" t="s">
        <v>90</v>
      </c>
      <c r="O3542">
        <f t="shared" si="55"/>
        <v>143012.15</v>
      </c>
    </row>
    <row r="3543" spans="1:15" x14ac:dyDescent="0.3">
      <c r="A3543">
        <v>3542</v>
      </c>
      <c r="B3543">
        <v>14</v>
      </c>
      <c r="C3543">
        <v>7</v>
      </c>
      <c r="D3543">
        <v>2024</v>
      </c>
      <c r="E3543" t="s">
        <v>29</v>
      </c>
      <c r="F3543" t="s">
        <v>15</v>
      </c>
      <c r="G3543">
        <v>9</v>
      </c>
      <c r="H3543">
        <v>25092.73</v>
      </c>
      <c r="I3543" t="s">
        <v>390</v>
      </c>
      <c r="J3543">
        <v>25</v>
      </c>
      <c r="K3543" t="s">
        <v>23</v>
      </c>
      <c r="L3543" t="s">
        <v>35</v>
      </c>
      <c r="M3543">
        <v>5</v>
      </c>
      <c r="N3543" t="s">
        <v>31</v>
      </c>
      <c r="O3543">
        <f t="shared" si="55"/>
        <v>225834.57</v>
      </c>
    </row>
    <row r="3544" spans="1:15" x14ac:dyDescent="0.3">
      <c r="A3544">
        <v>3543</v>
      </c>
      <c r="B3544">
        <v>14</v>
      </c>
      <c r="C3544">
        <v>7</v>
      </c>
      <c r="D3544">
        <v>2024</v>
      </c>
      <c r="E3544" t="s">
        <v>29</v>
      </c>
      <c r="F3544" t="s">
        <v>32</v>
      </c>
      <c r="G3544">
        <v>6</v>
      </c>
      <c r="H3544">
        <v>30605.24</v>
      </c>
      <c r="I3544" t="s">
        <v>1010</v>
      </c>
      <c r="J3544">
        <v>20</v>
      </c>
      <c r="K3544" t="s">
        <v>79</v>
      </c>
      <c r="L3544" t="s">
        <v>18</v>
      </c>
      <c r="M3544">
        <v>2</v>
      </c>
      <c r="N3544" t="s">
        <v>43</v>
      </c>
      <c r="O3544">
        <f t="shared" si="55"/>
        <v>183631.44</v>
      </c>
    </row>
    <row r="3545" spans="1:15" x14ac:dyDescent="0.3">
      <c r="A3545">
        <v>3544</v>
      </c>
      <c r="B3545">
        <v>14</v>
      </c>
      <c r="C3545">
        <v>7</v>
      </c>
      <c r="D3545">
        <v>2024</v>
      </c>
      <c r="E3545" t="s">
        <v>29</v>
      </c>
      <c r="F3545" t="s">
        <v>15</v>
      </c>
      <c r="G3545">
        <v>9</v>
      </c>
      <c r="H3545">
        <v>37591.06</v>
      </c>
      <c r="I3545" t="s">
        <v>965</v>
      </c>
      <c r="J3545">
        <v>26</v>
      </c>
      <c r="K3545" t="s">
        <v>79</v>
      </c>
      <c r="L3545" t="s">
        <v>18</v>
      </c>
      <c r="M3545">
        <v>4</v>
      </c>
      <c r="N3545" t="s">
        <v>86</v>
      </c>
      <c r="O3545">
        <f t="shared" si="55"/>
        <v>338319.54</v>
      </c>
    </row>
    <row r="3546" spans="1:15" x14ac:dyDescent="0.3">
      <c r="A3546">
        <v>3545</v>
      </c>
      <c r="B3546">
        <v>15</v>
      </c>
      <c r="C3546">
        <v>7</v>
      </c>
      <c r="D3546">
        <v>2024</v>
      </c>
      <c r="E3546" t="s">
        <v>44</v>
      </c>
      <c r="F3546" t="s">
        <v>45</v>
      </c>
      <c r="G3546">
        <v>7</v>
      </c>
      <c r="H3546">
        <v>21519.52</v>
      </c>
      <c r="I3546" t="s">
        <v>218</v>
      </c>
      <c r="J3546">
        <v>30</v>
      </c>
      <c r="K3546" t="s">
        <v>17</v>
      </c>
      <c r="L3546" t="s">
        <v>18</v>
      </c>
      <c r="M3546">
        <v>3</v>
      </c>
      <c r="N3546" t="s">
        <v>90</v>
      </c>
      <c r="O3546">
        <f t="shared" si="55"/>
        <v>150636.64000000001</v>
      </c>
    </row>
    <row r="3547" spans="1:15" x14ac:dyDescent="0.3">
      <c r="A3547">
        <v>3546</v>
      </c>
      <c r="B3547">
        <v>15</v>
      </c>
      <c r="C3547">
        <v>7</v>
      </c>
      <c r="D3547">
        <v>2024</v>
      </c>
      <c r="E3547" t="s">
        <v>44</v>
      </c>
      <c r="F3547" t="s">
        <v>45</v>
      </c>
      <c r="G3547">
        <v>7</v>
      </c>
      <c r="H3547">
        <v>23492.51</v>
      </c>
      <c r="I3547" t="s">
        <v>402</v>
      </c>
      <c r="J3547">
        <v>26</v>
      </c>
      <c r="K3547" t="s">
        <v>92</v>
      </c>
      <c r="L3547" t="s">
        <v>24</v>
      </c>
      <c r="M3547">
        <v>3</v>
      </c>
      <c r="N3547" t="s">
        <v>48</v>
      </c>
      <c r="O3547">
        <f t="shared" si="55"/>
        <v>164447.56999999998</v>
      </c>
    </row>
    <row r="3548" spans="1:15" x14ac:dyDescent="0.3">
      <c r="A3548">
        <v>3547</v>
      </c>
      <c r="B3548">
        <v>15</v>
      </c>
      <c r="C3548">
        <v>7</v>
      </c>
      <c r="D3548">
        <v>2024</v>
      </c>
      <c r="E3548" t="s">
        <v>44</v>
      </c>
      <c r="F3548" t="s">
        <v>15</v>
      </c>
      <c r="G3548">
        <v>8</v>
      </c>
      <c r="H3548">
        <v>26292.69</v>
      </c>
      <c r="I3548" t="s">
        <v>789</v>
      </c>
      <c r="J3548">
        <v>48</v>
      </c>
      <c r="K3548" t="s">
        <v>140</v>
      </c>
      <c r="L3548" t="s">
        <v>52</v>
      </c>
      <c r="M3548">
        <v>2</v>
      </c>
      <c r="N3548" t="s">
        <v>86</v>
      </c>
      <c r="O3548">
        <f t="shared" si="55"/>
        <v>210341.52</v>
      </c>
    </row>
    <row r="3549" spans="1:15" x14ac:dyDescent="0.3">
      <c r="A3549">
        <v>3548</v>
      </c>
      <c r="B3549">
        <v>16</v>
      </c>
      <c r="C3549">
        <v>7</v>
      </c>
      <c r="D3549">
        <v>2024</v>
      </c>
      <c r="E3549" t="s">
        <v>54</v>
      </c>
      <c r="F3549" t="s">
        <v>32</v>
      </c>
      <c r="G3549">
        <v>7</v>
      </c>
      <c r="H3549">
        <v>36955.589999999997</v>
      </c>
      <c r="I3549" t="s">
        <v>618</v>
      </c>
      <c r="J3549">
        <v>42</v>
      </c>
      <c r="K3549" t="s">
        <v>47</v>
      </c>
      <c r="L3549" t="s">
        <v>18</v>
      </c>
      <c r="M3549">
        <v>4</v>
      </c>
      <c r="N3549" t="s">
        <v>101</v>
      </c>
      <c r="O3549">
        <f t="shared" si="55"/>
        <v>258689.12999999998</v>
      </c>
    </row>
    <row r="3550" spans="1:15" x14ac:dyDescent="0.3">
      <c r="A3550">
        <v>3549</v>
      </c>
      <c r="B3550">
        <v>16</v>
      </c>
      <c r="C3550">
        <v>7</v>
      </c>
      <c r="D3550">
        <v>2024</v>
      </c>
      <c r="E3550" t="s">
        <v>54</v>
      </c>
      <c r="F3550" t="s">
        <v>15</v>
      </c>
      <c r="G3550">
        <v>9</v>
      </c>
      <c r="H3550">
        <v>49168.800000000003</v>
      </c>
      <c r="I3550" t="s">
        <v>729</v>
      </c>
      <c r="J3550">
        <v>25</v>
      </c>
      <c r="K3550" t="s">
        <v>92</v>
      </c>
      <c r="L3550" t="s">
        <v>35</v>
      </c>
      <c r="M3550">
        <v>4</v>
      </c>
      <c r="N3550" t="s">
        <v>31</v>
      </c>
      <c r="O3550">
        <f t="shared" si="55"/>
        <v>442519.2</v>
      </c>
    </row>
    <row r="3551" spans="1:15" x14ac:dyDescent="0.3">
      <c r="A3551">
        <v>3550</v>
      </c>
      <c r="B3551">
        <v>16</v>
      </c>
      <c r="C3551">
        <v>7</v>
      </c>
      <c r="D3551">
        <v>2024</v>
      </c>
      <c r="E3551" t="s">
        <v>54</v>
      </c>
      <c r="F3551" t="s">
        <v>45</v>
      </c>
      <c r="G3551">
        <v>9</v>
      </c>
      <c r="H3551">
        <v>61368.77</v>
      </c>
      <c r="I3551" t="s">
        <v>821</v>
      </c>
      <c r="J3551">
        <v>48</v>
      </c>
      <c r="K3551" t="s">
        <v>27</v>
      </c>
      <c r="L3551" t="s">
        <v>24</v>
      </c>
      <c r="M3551">
        <v>5</v>
      </c>
      <c r="N3551" t="s">
        <v>104</v>
      </c>
      <c r="O3551">
        <f t="shared" si="55"/>
        <v>552318.92999999993</v>
      </c>
    </row>
    <row r="3552" spans="1:15" x14ac:dyDescent="0.3">
      <c r="A3552">
        <v>3551</v>
      </c>
      <c r="B3552">
        <v>17</v>
      </c>
      <c r="C3552">
        <v>7</v>
      </c>
      <c r="D3552">
        <v>2024</v>
      </c>
      <c r="E3552" t="s">
        <v>62</v>
      </c>
      <c r="F3552" t="s">
        <v>45</v>
      </c>
      <c r="G3552">
        <v>6</v>
      </c>
      <c r="H3552">
        <v>27227.91</v>
      </c>
      <c r="I3552" t="s">
        <v>842</v>
      </c>
      <c r="J3552">
        <v>48</v>
      </c>
      <c r="K3552" t="s">
        <v>23</v>
      </c>
      <c r="L3552" t="s">
        <v>52</v>
      </c>
      <c r="M3552">
        <v>2</v>
      </c>
      <c r="N3552" t="s">
        <v>90</v>
      </c>
      <c r="O3552">
        <f t="shared" si="55"/>
        <v>163367.46</v>
      </c>
    </row>
    <row r="3553" spans="1:15" x14ac:dyDescent="0.3">
      <c r="A3553">
        <v>3552</v>
      </c>
      <c r="B3553">
        <v>17</v>
      </c>
      <c r="C3553">
        <v>7</v>
      </c>
      <c r="D3553">
        <v>2024</v>
      </c>
      <c r="E3553" t="s">
        <v>62</v>
      </c>
      <c r="F3553" t="s">
        <v>21</v>
      </c>
      <c r="G3553">
        <v>7</v>
      </c>
      <c r="H3553">
        <v>21023.7</v>
      </c>
      <c r="I3553" t="s">
        <v>691</v>
      </c>
      <c r="J3553">
        <v>34</v>
      </c>
      <c r="K3553" t="s">
        <v>79</v>
      </c>
      <c r="L3553" t="s">
        <v>18</v>
      </c>
      <c r="M3553">
        <v>5</v>
      </c>
      <c r="N3553" t="s">
        <v>28</v>
      </c>
      <c r="O3553">
        <f t="shared" si="55"/>
        <v>147165.9</v>
      </c>
    </row>
    <row r="3554" spans="1:15" x14ac:dyDescent="0.3">
      <c r="A3554">
        <v>3553</v>
      </c>
      <c r="B3554">
        <v>17</v>
      </c>
      <c r="C3554">
        <v>7</v>
      </c>
      <c r="D3554">
        <v>2024</v>
      </c>
      <c r="E3554" t="s">
        <v>62</v>
      </c>
      <c r="F3554" t="s">
        <v>21</v>
      </c>
      <c r="G3554">
        <v>2</v>
      </c>
      <c r="H3554">
        <v>32730.85</v>
      </c>
      <c r="I3554" t="s">
        <v>511</v>
      </c>
      <c r="J3554">
        <v>36</v>
      </c>
      <c r="K3554" t="s">
        <v>23</v>
      </c>
      <c r="L3554" t="s">
        <v>35</v>
      </c>
      <c r="M3554">
        <v>2</v>
      </c>
      <c r="N3554" t="s">
        <v>65</v>
      </c>
      <c r="O3554">
        <f t="shared" si="55"/>
        <v>65461.7</v>
      </c>
    </row>
    <row r="3555" spans="1:15" x14ac:dyDescent="0.3">
      <c r="A3555">
        <v>3554</v>
      </c>
      <c r="B3555">
        <v>17</v>
      </c>
      <c r="C3555">
        <v>7</v>
      </c>
      <c r="D3555">
        <v>2024</v>
      </c>
      <c r="E3555" t="s">
        <v>62</v>
      </c>
      <c r="F3555" t="s">
        <v>37</v>
      </c>
      <c r="G3555">
        <v>9</v>
      </c>
      <c r="H3555">
        <v>63662.98</v>
      </c>
      <c r="I3555" t="s">
        <v>748</v>
      </c>
      <c r="J3555">
        <v>20</v>
      </c>
      <c r="K3555" t="s">
        <v>112</v>
      </c>
      <c r="L3555" t="s">
        <v>18</v>
      </c>
      <c r="M3555">
        <v>5</v>
      </c>
      <c r="N3555" t="s">
        <v>53</v>
      </c>
      <c r="O3555">
        <f t="shared" si="55"/>
        <v>572966.82000000007</v>
      </c>
    </row>
    <row r="3556" spans="1:15" x14ac:dyDescent="0.3">
      <c r="A3556">
        <v>3555</v>
      </c>
      <c r="B3556">
        <v>18</v>
      </c>
      <c r="C3556">
        <v>7</v>
      </c>
      <c r="D3556">
        <v>2024</v>
      </c>
      <c r="E3556" t="s">
        <v>67</v>
      </c>
      <c r="F3556" t="s">
        <v>45</v>
      </c>
      <c r="G3556">
        <v>1</v>
      </c>
      <c r="H3556">
        <v>10591.64</v>
      </c>
      <c r="I3556" t="s">
        <v>703</v>
      </c>
      <c r="J3556">
        <v>47</v>
      </c>
      <c r="K3556" t="s">
        <v>23</v>
      </c>
      <c r="L3556" t="s">
        <v>52</v>
      </c>
      <c r="M3556">
        <v>5</v>
      </c>
      <c r="N3556" t="s">
        <v>104</v>
      </c>
      <c r="O3556">
        <f t="shared" si="55"/>
        <v>10591.64</v>
      </c>
    </row>
    <row r="3557" spans="1:15" x14ac:dyDescent="0.3">
      <c r="A3557">
        <v>3556</v>
      </c>
      <c r="B3557">
        <v>18</v>
      </c>
      <c r="C3557">
        <v>7</v>
      </c>
      <c r="D3557">
        <v>2024</v>
      </c>
      <c r="E3557" t="s">
        <v>67</v>
      </c>
      <c r="F3557" t="s">
        <v>21</v>
      </c>
      <c r="G3557">
        <v>1</v>
      </c>
      <c r="H3557">
        <v>50672.12</v>
      </c>
      <c r="I3557" t="s">
        <v>967</v>
      </c>
      <c r="J3557">
        <v>27</v>
      </c>
      <c r="K3557" t="s">
        <v>119</v>
      </c>
      <c r="L3557" t="s">
        <v>52</v>
      </c>
      <c r="M3557">
        <v>4</v>
      </c>
      <c r="N3557" t="s">
        <v>65</v>
      </c>
      <c r="O3557">
        <f t="shared" si="55"/>
        <v>50672.12</v>
      </c>
    </row>
    <row r="3558" spans="1:15" x14ac:dyDescent="0.3">
      <c r="A3558">
        <v>3557</v>
      </c>
      <c r="B3558">
        <v>18</v>
      </c>
      <c r="C3558">
        <v>7</v>
      </c>
      <c r="D3558">
        <v>2024</v>
      </c>
      <c r="E3558" t="s">
        <v>67</v>
      </c>
      <c r="F3558" t="s">
        <v>15</v>
      </c>
      <c r="G3558">
        <v>3</v>
      </c>
      <c r="H3558">
        <v>38629.599999999999</v>
      </c>
      <c r="I3558" t="s">
        <v>737</v>
      </c>
      <c r="J3558">
        <v>46</v>
      </c>
      <c r="K3558" t="s">
        <v>135</v>
      </c>
      <c r="L3558" t="s">
        <v>18</v>
      </c>
      <c r="M3558">
        <v>4</v>
      </c>
      <c r="N3558" t="s">
        <v>31</v>
      </c>
      <c r="O3558">
        <f t="shared" si="55"/>
        <v>115888.79999999999</v>
      </c>
    </row>
    <row r="3559" spans="1:15" x14ac:dyDescent="0.3">
      <c r="A3559">
        <v>3558</v>
      </c>
      <c r="B3559">
        <v>19</v>
      </c>
      <c r="C3559">
        <v>7</v>
      </c>
      <c r="D3559">
        <v>2024</v>
      </c>
      <c r="E3559" t="s">
        <v>74</v>
      </c>
      <c r="F3559" t="s">
        <v>32</v>
      </c>
      <c r="G3559">
        <v>6</v>
      </c>
      <c r="H3559">
        <v>19662.77</v>
      </c>
      <c r="I3559" t="s">
        <v>950</v>
      </c>
      <c r="J3559">
        <v>57</v>
      </c>
      <c r="K3559" t="s">
        <v>23</v>
      </c>
      <c r="L3559" t="s">
        <v>18</v>
      </c>
      <c r="M3559">
        <v>3</v>
      </c>
      <c r="N3559" t="s">
        <v>36</v>
      </c>
      <c r="O3559">
        <f t="shared" si="55"/>
        <v>117976.62</v>
      </c>
    </row>
    <row r="3560" spans="1:15" x14ac:dyDescent="0.3">
      <c r="A3560">
        <v>3559</v>
      </c>
      <c r="B3560">
        <v>19</v>
      </c>
      <c r="C3560">
        <v>7</v>
      </c>
      <c r="D3560">
        <v>2024</v>
      </c>
      <c r="E3560" t="s">
        <v>74</v>
      </c>
      <c r="F3560" t="s">
        <v>15</v>
      </c>
      <c r="G3560">
        <v>5</v>
      </c>
      <c r="H3560">
        <v>29261.29</v>
      </c>
      <c r="I3560" t="s">
        <v>432</v>
      </c>
      <c r="J3560">
        <v>35</v>
      </c>
      <c r="K3560" t="s">
        <v>23</v>
      </c>
      <c r="L3560" t="s">
        <v>24</v>
      </c>
      <c r="M3560">
        <v>3</v>
      </c>
      <c r="N3560" t="s">
        <v>86</v>
      </c>
      <c r="O3560">
        <f t="shared" si="55"/>
        <v>146306.45000000001</v>
      </c>
    </row>
    <row r="3561" spans="1:15" x14ac:dyDescent="0.3">
      <c r="A3561">
        <v>3560</v>
      </c>
      <c r="B3561">
        <v>19</v>
      </c>
      <c r="C3561">
        <v>7</v>
      </c>
      <c r="D3561">
        <v>2024</v>
      </c>
      <c r="E3561" t="s">
        <v>74</v>
      </c>
      <c r="F3561" t="s">
        <v>32</v>
      </c>
      <c r="G3561">
        <v>2</v>
      </c>
      <c r="H3561">
        <v>23497</v>
      </c>
      <c r="I3561" t="s">
        <v>291</v>
      </c>
      <c r="J3561">
        <v>29</v>
      </c>
      <c r="K3561" t="s">
        <v>27</v>
      </c>
      <c r="L3561" t="s">
        <v>52</v>
      </c>
      <c r="M3561">
        <v>4</v>
      </c>
      <c r="N3561" t="s">
        <v>36</v>
      </c>
      <c r="O3561">
        <f t="shared" si="55"/>
        <v>46994</v>
      </c>
    </row>
    <row r="3562" spans="1:15" x14ac:dyDescent="0.3">
      <c r="A3562">
        <v>3561</v>
      </c>
      <c r="B3562">
        <v>20</v>
      </c>
      <c r="C3562">
        <v>7</v>
      </c>
      <c r="D3562">
        <v>2024</v>
      </c>
      <c r="E3562" t="s">
        <v>20</v>
      </c>
      <c r="F3562" t="s">
        <v>21</v>
      </c>
      <c r="G3562">
        <v>9</v>
      </c>
      <c r="H3562">
        <v>62669.93</v>
      </c>
      <c r="I3562" t="s">
        <v>103</v>
      </c>
      <c r="J3562">
        <v>40</v>
      </c>
      <c r="K3562" t="s">
        <v>56</v>
      </c>
      <c r="L3562" t="s">
        <v>52</v>
      </c>
      <c r="M3562">
        <v>4</v>
      </c>
      <c r="N3562" t="s">
        <v>28</v>
      </c>
      <c r="O3562">
        <f t="shared" si="55"/>
        <v>564029.37</v>
      </c>
    </row>
    <row r="3563" spans="1:15" x14ac:dyDescent="0.3">
      <c r="A3563">
        <v>3562</v>
      </c>
      <c r="B3563">
        <v>20</v>
      </c>
      <c r="C3563">
        <v>7</v>
      </c>
      <c r="D3563">
        <v>2024</v>
      </c>
      <c r="E3563" t="s">
        <v>20</v>
      </c>
      <c r="F3563" t="s">
        <v>37</v>
      </c>
      <c r="G3563">
        <v>4</v>
      </c>
      <c r="H3563">
        <v>38912.400000000001</v>
      </c>
      <c r="I3563" t="s">
        <v>488</v>
      </c>
      <c r="J3563">
        <v>28</v>
      </c>
      <c r="K3563" t="s">
        <v>23</v>
      </c>
      <c r="L3563" t="s">
        <v>18</v>
      </c>
      <c r="M3563">
        <v>5</v>
      </c>
      <c r="N3563" t="s">
        <v>53</v>
      </c>
      <c r="O3563">
        <f t="shared" si="55"/>
        <v>155649.60000000001</v>
      </c>
    </row>
    <row r="3564" spans="1:15" x14ac:dyDescent="0.3">
      <c r="A3564">
        <v>3563</v>
      </c>
      <c r="B3564">
        <v>20</v>
      </c>
      <c r="C3564">
        <v>7</v>
      </c>
      <c r="D3564">
        <v>2024</v>
      </c>
      <c r="E3564" t="s">
        <v>20</v>
      </c>
      <c r="F3564" t="s">
        <v>15</v>
      </c>
      <c r="G3564">
        <v>4</v>
      </c>
      <c r="H3564">
        <v>43785.66</v>
      </c>
      <c r="I3564" t="s">
        <v>637</v>
      </c>
      <c r="J3564">
        <v>26</v>
      </c>
      <c r="K3564" t="s">
        <v>23</v>
      </c>
      <c r="L3564" t="s">
        <v>35</v>
      </c>
      <c r="M3564">
        <v>3</v>
      </c>
      <c r="N3564" t="s">
        <v>31</v>
      </c>
      <c r="O3564">
        <f t="shared" si="55"/>
        <v>175142.64</v>
      </c>
    </row>
    <row r="3565" spans="1:15" x14ac:dyDescent="0.3">
      <c r="A3565">
        <v>3564</v>
      </c>
      <c r="B3565">
        <v>20</v>
      </c>
      <c r="C3565">
        <v>7</v>
      </c>
      <c r="D3565">
        <v>2024</v>
      </c>
      <c r="E3565" t="s">
        <v>20</v>
      </c>
      <c r="F3565" t="s">
        <v>15</v>
      </c>
      <c r="G3565">
        <v>5</v>
      </c>
      <c r="H3565">
        <v>45621.26</v>
      </c>
      <c r="I3565" t="s">
        <v>715</v>
      </c>
      <c r="J3565">
        <v>41</v>
      </c>
      <c r="K3565" t="s">
        <v>27</v>
      </c>
      <c r="L3565" t="s">
        <v>18</v>
      </c>
      <c r="M3565">
        <v>4</v>
      </c>
      <c r="N3565" t="s">
        <v>86</v>
      </c>
      <c r="O3565">
        <f t="shared" si="55"/>
        <v>228106.30000000002</v>
      </c>
    </row>
    <row r="3566" spans="1:15" x14ac:dyDescent="0.3">
      <c r="A3566">
        <v>3565</v>
      </c>
      <c r="B3566">
        <v>21</v>
      </c>
      <c r="C3566">
        <v>7</v>
      </c>
      <c r="D3566">
        <v>2024</v>
      </c>
      <c r="E3566" t="s">
        <v>29</v>
      </c>
      <c r="F3566" t="s">
        <v>15</v>
      </c>
      <c r="G3566">
        <v>8</v>
      </c>
      <c r="H3566">
        <v>48377.03</v>
      </c>
      <c r="I3566" t="s">
        <v>924</v>
      </c>
      <c r="J3566">
        <v>42</v>
      </c>
      <c r="K3566" t="s">
        <v>27</v>
      </c>
      <c r="L3566" t="s">
        <v>18</v>
      </c>
      <c r="M3566">
        <v>2</v>
      </c>
      <c r="N3566" t="s">
        <v>86</v>
      </c>
      <c r="O3566">
        <f t="shared" si="55"/>
        <v>387016.24</v>
      </c>
    </row>
    <row r="3567" spans="1:15" x14ac:dyDescent="0.3">
      <c r="A3567">
        <v>3566</v>
      </c>
      <c r="B3567">
        <v>21</v>
      </c>
      <c r="C3567">
        <v>7</v>
      </c>
      <c r="D3567">
        <v>2024</v>
      </c>
      <c r="E3567" t="s">
        <v>29</v>
      </c>
      <c r="F3567" t="s">
        <v>32</v>
      </c>
      <c r="G3567">
        <v>4</v>
      </c>
      <c r="H3567">
        <v>39733.339999999997</v>
      </c>
      <c r="I3567" t="s">
        <v>428</v>
      </c>
      <c r="J3567">
        <v>42</v>
      </c>
      <c r="K3567" t="s">
        <v>79</v>
      </c>
      <c r="L3567" t="s">
        <v>52</v>
      </c>
      <c r="M3567">
        <v>2</v>
      </c>
      <c r="N3567" t="s">
        <v>43</v>
      </c>
      <c r="O3567">
        <f t="shared" si="55"/>
        <v>158933.35999999999</v>
      </c>
    </row>
    <row r="3568" spans="1:15" x14ac:dyDescent="0.3">
      <c r="A3568">
        <v>3567</v>
      </c>
      <c r="B3568">
        <v>21</v>
      </c>
      <c r="C3568">
        <v>7</v>
      </c>
      <c r="D3568">
        <v>2024</v>
      </c>
      <c r="E3568" t="s">
        <v>29</v>
      </c>
      <c r="F3568" t="s">
        <v>21</v>
      </c>
      <c r="G3568">
        <v>5</v>
      </c>
      <c r="H3568">
        <v>11072.41</v>
      </c>
      <c r="I3568" t="s">
        <v>216</v>
      </c>
      <c r="J3568">
        <v>26</v>
      </c>
      <c r="K3568" t="s">
        <v>23</v>
      </c>
      <c r="L3568" t="s">
        <v>24</v>
      </c>
      <c r="M3568">
        <v>3</v>
      </c>
      <c r="N3568" t="s">
        <v>25</v>
      </c>
      <c r="O3568">
        <f t="shared" si="55"/>
        <v>55362.05</v>
      </c>
    </row>
    <row r="3569" spans="1:15" x14ac:dyDescent="0.3">
      <c r="A3569">
        <v>3568</v>
      </c>
      <c r="B3569">
        <v>21</v>
      </c>
      <c r="C3569">
        <v>7</v>
      </c>
      <c r="D3569">
        <v>2024</v>
      </c>
      <c r="E3569" t="s">
        <v>29</v>
      </c>
      <c r="F3569" t="s">
        <v>15</v>
      </c>
      <c r="G3569">
        <v>4</v>
      </c>
      <c r="H3569">
        <v>30083.360000000001</v>
      </c>
      <c r="I3569" t="s">
        <v>426</v>
      </c>
      <c r="J3569">
        <v>29</v>
      </c>
      <c r="K3569" t="s">
        <v>116</v>
      </c>
      <c r="L3569" t="s">
        <v>18</v>
      </c>
      <c r="M3569">
        <v>2</v>
      </c>
      <c r="N3569" t="s">
        <v>86</v>
      </c>
      <c r="O3569">
        <f t="shared" si="55"/>
        <v>120333.44</v>
      </c>
    </row>
    <row r="3570" spans="1:15" x14ac:dyDescent="0.3">
      <c r="A3570">
        <v>3569</v>
      </c>
      <c r="B3570">
        <v>22</v>
      </c>
      <c r="C3570">
        <v>7</v>
      </c>
      <c r="D3570">
        <v>2024</v>
      </c>
      <c r="E3570" t="s">
        <v>44</v>
      </c>
      <c r="F3570" t="s">
        <v>15</v>
      </c>
      <c r="G3570">
        <v>6</v>
      </c>
      <c r="H3570">
        <v>21032.39</v>
      </c>
      <c r="I3570" t="s">
        <v>828</v>
      </c>
      <c r="J3570">
        <v>28</v>
      </c>
      <c r="K3570" t="s">
        <v>27</v>
      </c>
      <c r="L3570" t="s">
        <v>35</v>
      </c>
      <c r="M3570">
        <v>5</v>
      </c>
      <c r="N3570" t="s">
        <v>31</v>
      </c>
      <c r="O3570">
        <f t="shared" si="55"/>
        <v>126194.34</v>
      </c>
    </row>
    <row r="3571" spans="1:15" x14ac:dyDescent="0.3">
      <c r="A3571">
        <v>3570</v>
      </c>
      <c r="B3571">
        <v>22</v>
      </c>
      <c r="C3571">
        <v>7</v>
      </c>
      <c r="D3571">
        <v>2024</v>
      </c>
      <c r="E3571" t="s">
        <v>44</v>
      </c>
      <c r="F3571" t="s">
        <v>37</v>
      </c>
      <c r="G3571">
        <v>3</v>
      </c>
      <c r="H3571">
        <v>50808.57</v>
      </c>
      <c r="I3571" t="s">
        <v>750</v>
      </c>
      <c r="J3571">
        <v>55</v>
      </c>
      <c r="K3571" t="s">
        <v>23</v>
      </c>
      <c r="L3571" t="s">
        <v>35</v>
      </c>
      <c r="M3571">
        <v>3</v>
      </c>
      <c r="N3571" t="s">
        <v>97</v>
      </c>
      <c r="O3571">
        <f t="shared" si="55"/>
        <v>152425.71</v>
      </c>
    </row>
    <row r="3572" spans="1:15" x14ac:dyDescent="0.3">
      <c r="A3572">
        <v>3571</v>
      </c>
      <c r="B3572">
        <v>22</v>
      </c>
      <c r="C3572">
        <v>7</v>
      </c>
      <c r="D3572">
        <v>2024</v>
      </c>
      <c r="E3572" t="s">
        <v>44</v>
      </c>
      <c r="F3572" t="s">
        <v>37</v>
      </c>
      <c r="G3572">
        <v>8</v>
      </c>
      <c r="H3572">
        <v>13402.28</v>
      </c>
      <c r="I3572" t="s">
        <v>945</v>
      </c>
      <c r="J3572">
        <v>45</v>
      </c>
      <c r="K3572" t="s">
        <v>39</v>
      </c>
      <c r="L3572" t="s">
        <v>18</v>
      </c>
      <c r="M3572">
        <v>4</v>
      </c>
      <c r="N3572" t="s">
        <v>40</v>
      </c>
      <c r="O3572">
        <f t="shared" si="55"/>
        <v>107218.24000000001</v>
      </c>
    </row>
    <row r="3573" spans="1:15" x14ac:dyDescent="0.3">
      <c r="A3573">
        <v>3572</v>
      </c>
      <c r="B3573">
        <v>23</v>
      </c>
      <c r="C3573">
        <v>7</v>
      </c>
      <c r="D3573">
        <v>2024</v>
      </c>
      <c r="E3573" t="s">
        <v>54</v>
      </c>
      <c r="F3573" t="s">
        <v>21</v>
      </c>
      <c r="G3573">
        <v>6</v>
      </c>
      <c r="H3573">
        <v>43828.2</v>
      </c>
      <c r="I3573" t="s">
        <v>476</v>
      </c>
      <c r="J3573">
        <v>25</v>
      </c>
      <c r="K3573" t="s">
        <v>23</v>
      </c>
      <c r="L3573" t="s">
        <v>35</v>
      </c>
      <c r="M3573">
        <v>2</v>
      </c>
      <c r="N3573" t="s">
        <v>25</v>
      </c>
      <c r="O3573">
        <f t="shared" si="55"/>
        <v>262969.19999999995</v>
      </c>
    </row>
    <row r="3574" spans="1:15" x14ac:dyDescent="0.3">
      <c r="A3574">
        <v>3573</v>
      </c>
      <c r="B3574">
        <v>23</v>
      </c>
      <c r="C3574">
        <v>7</v>
      </c>
      <c r="D3574">
        <v>2024</v>
      </c>
      <c r="E3574" t="s">
        <v>54</v>
      </c>
      <c r="F3574" t="s">
        <v>21</v>
      </c>
      <c r="G3574">
        <v>5</v>
      </c>
      <c r="H3574">
        <v>22637.9</v>
      </c>
      <c r="I3574" t="s">
        <v>1054</v>
      </c>
      <c r="J3574">
        <v>27</v>
      </c>
      <c r="K3574" t="s">
        <v>61</v>
      </c>
      <c r="L3574" t="s">
        <v>35</v>
      </c>
      <c r="M3574">
        <v>5</v>
      </c>
      <c r="N3574" t="s">
        <v>28</v>
      </c>
      <c r="O3574">
        <f t="shared" si="55"/>
        <v>113189.5</v>
      </c>
    </row>
    <row r="3575" spans="1:15" x14ac:dyDescent="0.3">
      <c r="A3575">
        <v>3574</v>
      </c>
      <c r="B3575">
        <v>23</v>
      </c>
      <c r="C3575">
        <v>7</v>
      </c>
      <c r="D3575">
        <v>2024</v>
      </c>
      <c r="E3575" t="s">
        <v>54</v>
      </c>
      <c r="F3575" t="s">
        <v>45</v>
      </c>
      <c r="G3575">
        <v>2</v>
      </c>
      <c r="H3575">
        <v>66930.75</v>
      </c>
      <c r="I3575" t="s">
        <v>800</v>
      </c>
      <c r="J3575">
        <v>42</v>
      </c>
      <c r="K3575" t="s">
        <v>27</v>
      </c>
      <c r="L3575" t="s">
        <v>18</v>
      </c>
      <c r="M3575">
        <v>4</v>
      </c>
      <c r="N3575" t="s">
        <v>104</v>
      </c>
      <c r="O3575">
        <f t="shared" si="55"/>
        <v>133861.5</v>
      </c>
    </row>
    <row r="3576" spans="1:15" x14ac:dyDescent="0.3">
      <c r="A3576">
        <v>3575</v>
      </c>
      <c r="B3576">
        <v>23</v>
      </c>
      <c r="C3576">
        <v>7</v>
      </c>
      <c r="D3576">
        <v>2024</v>
      </c>
      <c r="E3576" t="s">
        <v>54</v>
      </c>
      <c r="F3576" t="s">
        <v>37</v>
      </c>
      <c r="G3576">
        <v>7</v>
      </c>
      <c r="H3576">
        <v>30132.46</v>
      </c>
      <c r="I3576" t="s">
        <v>384</v>
      </c>
      <c r="J3576">
        <v>53</v>
      </c>
      <c r="K3576" t="s">
        <v>23</v>
      </c>
      <c r="L3576" t="s">
        <v>35</v>
      </c>
      <c r="M3576">
        <v>5</v>
      </c>
      <c r="N3576" t="s">
        <v>97</v>
      </c>
      <c r="O3576">
        <f t="shared" si="55"/>
        <v>210927.22</v>
      </c>
    </row>
    <row r="3577" spans="1:15" x14ac:dyDescent="0.3">
      <c r="A3577">
        <v>3576</v>
      </c>
      <c r="B3577">
        <v>24</v>
      </c>
      <c r="C3577">
        <v>7</v>
      </c>
      <c r="D3577">
        <v>2024</v>
      </c>
      <c r="E3577" t="s">
        <v>62</v>
      </c>
      <c r="F3577" t="s">
        <v>45</v>
      </c>
      <c r="G3577">
        <v>2</v>
      </c>
      <c r="H3577">
        <v>29513.27</v>
      </c>
      <c r="I3577" t="s">
        <v>83</v>
      </c>
      <c r="J3577">
        <v>26</v>
      </c>
      <c r="K3577" t="s">
        <v>135</v>
      </c>
      <c r="L3577" t="s">
        <v>35</v>
      </c>
      <c r="M3577">
        <v>5</v>
      </c>
      <c r="N3577" t="s">
        <v>104</v>
      </c>
      <c r="O3577">
        <f t="shared" si="55"/>
        <v>59026.54</v>
      </c>
    </row>
    <row r="3578" spans="1:15" x14ac:dyDescent="0.3">
      <c r="A3578">
        <v>3577</v>
      </c>
      <c r="B3578">
        <v>24</v>
      </c>
      <c r="C3578">
        <v>7</v>
      </c>
      <c r="D3578">
        <v>2024</v>
      </c>
      <c r="E3578" t="s">
        <v>62</v>
      </c>
      <c r="F3578" t="s">
        <v>32</v>
      </c>
      <c r="G3578">
        <v>1</v>
      </c>
      <c r="H3578">
        <v>65403.08</v>
      </c>
      <c r="I3578" t="s">
        <v>80</v>
      </c>
      <c r="J3578">
        <v>58</v>
      </c>
      <c r="K3578" t="s">
        <v>116</v>
      </c>
      <c r="L3578" t="s">
        <v>18</v>
      </c>
      <c r="M3578">
        <v>2</v>
      </c>
      <c r="N3578" t="s">
        <v>43</v>
      </c>
      <c r="O3578">
        <f t="shared" si="55"/>
        <v>65403.08</v>
      </c>
    </row>
    <row r="3579" spans="1:15" x14ac:dyDescent="0.3">
      <c r="A3579">
        <v>3578</v>
      </c>
      <c r="B3579">
        <v>24</v>
      </c>
      <c r="C3579">
        <v>7</v>
      </c>
      <c r="D3579">
        <v>2024</v>
      </c>
      <c r="E3579" t="s">
        <v>62</v>
      </c>
      <c r="F3579" t="s">
        <v>45</v>
      </c>
      <c r="G3579">
        <v>7</v>
      </c>
      <c r="H3579">
        <v>35040.879999999997</v>
      </c>
      <c r="I3579" t="s">
        <v>317</v>
      </c>
      <c r="J3579">
        <v>25</v>
      </c>
      <c r="K3579" t="s">
        <v>23</v>
      </c>
      <c r="L3579" t="s">
        <v>52</v>
      </c>
      <c r="M3579">
        <v>5</v>
      </c>
      <c r="N3579" t="s">
        <v>48</v>
      </c>
      <c r="O3579">
        <f t="shared" si="55"/>
        <v>245286.15999999997</v>
      </c>
    </row>
    <row r="3580" spans="1:15" x14ac:dyDescent="0.3">
      <c r="A3580">
        <v>3579</v>
      </c>
      <c r="B3580">
        <v>25</v>
      </c>
      <c r="C3580">
        <v>7</v>
      </c>
      <c r="D3580">
        <v>2024</v>
      </c>
      <c r="E3580" t="s">
        <v>67</v>
      </c>
      <c r="F3580" t="s">
        <v>15</v>
      </c>
      <c r="G3580">
        <v>5</v>
      </c>
      <c r="H3580">
        <v>67771.740000000005</v>
      </c>
      <c r="I3580" t="s">
        <v>934</v>
      </c>
      <c r="J3580">
        <v>20</v>
      </c>
      <c r="K3580" t="s">
        <v>23</v>
      </c>
      <c r="L3580" t="s">
        <v>24</v>
      </c>
      <c r="M3580">
        <v>5</v>
      </c>
      <c r="N3580" t="s">
        <v>86</v>
      </c>
      <c r="O3580">
        <f t="shared" si="55"/>
        <v>338858.7</v>
      </c>
    </row>
    <row r="3581" spans="1:15" x14ac:dyDescent="0.3">
      <c r="A3581">
        <v>3580</v>
      </c>
      <c r="B3581">
        <v>25</v>
      </c>
      <c r="C3581">
        <v>7</v>
      </c>
      <c r="D3581">
        <v>2024</v>
      </c>
      <c r="E3581" t="s">
        <v>67</v>
      </c>
      <c r="F3581" t="s">
        <v>45</v>
      </c>
      <c r="G3581">
        <v>1</v>
      </c>
      <c r="H3581">
        <v>11450.22</v>
      </c>
      <c r="I3581" t="s">
        <v>503</v>
      </c>
      <c r="J3581">
        <v>35</v>
      </c>
      <c r="K3581" t="s">
        <v>112</v>
      </c>
      <c r="L3581" t="s">
        <v>24</v>
      </c>
      <c r="M3581">
        <v>5</v>
      </c>
      <c r="N3581" t="s">
        <v>90</v>
      </c>
      <c r="O3581">
        <f t="shared" si="55"/>
        <v>11450.22</v>
      </c>
    </row>
    <row r="3582" spans="1:15" x14ac:dyDescent="0.3">
      <c r="A3582">
        <v>3581</v>
      </c>
      <c r="B3582">
        <v>25</v>
      </c>
      <c r="C3582">
        <v>7</v>
      </c>
      <c r="D3582">
        <v>2024</v>
      </c>
      <c r="E3582" t="s">
        <v>67</v>
      </c>
      <c r="F3582" t="s">
        <v>21</v>
      </c>
      <c r="G3582">
        <v>4</v>
      </c>
      <c r="H3582">
        <v>28380.67</v>
      </c>
      <c r="I3582" t="s">
        <v>657</v>
      </c>
      <c r="J3582">
        <v>52</v>
      </c>
      <c r="K3582" t="s">
        <v>27</v>
      </c>
      <c r="L3582" t="s">
        <v>52</v>
      </c>
      <c r="M3582">
        <v>5</v>
      </c>
      <c r="N3582" t="s">
        <v>25</v>
      </c>
      <c r="O3582">
        <f t="shared" si="55"/>
        <v>113522.68</v>
      </c>
    </row>
    <row r="3583" spans="1:15" x14ac:dyDescent="0.3">
      <c r="A3583">
        <v>3582</v>
      </c>
      <c r="B3583">
        <v>26</v>
      </c>
      <c r="C3583">
        <v>7</v>
      </c>
      <c r="D3583">
        <v>2024</v>
      </c>
      <c r="E3583" t="s">
        <v>74</v>
      </c>
      <c r="F3583" t="s">
        <v>32</v>
      </c>
      <c r="G3583">
        <v>4</v>
      </c>
      <c r="H3583">
        <v>49971.58</v>
      </c>
      <c r="I3583" t="s">
        <v>983</v>
      </c>
      <c r="J3583">
        <v>34</v>
      </c>
      <c r="K3583" t="s">
        <v>61</v>
      </c>
      <c r="L3583" t="s">
        <v>18</v>
      </c>
      <c r="M3583">
        <v>4</v>
      </c>
      <c r="N3583" t="s">
        <v>43</v>
      </c>
      <c r="O3583">
        <f t="shared" si="55"/>
        <v>199886.32</v>
      </c>
    </row>
    <row r="3584" spans="1:15" x14ac:dyDescent="0.3">
      <c r="A3584">
        <v>3583</v>
      </c>
      <c r="B3584">
        <v>26</v>
      </c>
      <c r="C3584">
        <v>7</v>
      </c>
      <c r="D3584">
        <v>2024</v>
      </c>
      <c r="E3584" t="s">
        <v>74</v>
      </c>
      <c r="F3584" t="s">
        <v>15</v>
      </c>
      <c r="G3584">
        <v>7</v>
      </c>
      <c r="H3584">
        <v>63451.42</v>
      </c>
      <c r="I3584" t="s">
        <v>986</v>
      </c>
      <c r="J3584">
        <v>53</v>
      </c>
      <c r="K3584" t="s">
        <v>27</v>
      </c>
      <c r="L3584" t="s">
        <v>52</v>
      </c>
      <c r="M3584">
        <v>4</v>
      </c>
      <c r="N3584" t="s">
        <v>19</v>
      </c>
      <c r="O3584">
        <f t="shared" si="55"/>
        <v>444159.94</v>
      </c>
    </row>
    <row r="3585" spans="1:15" x14ac:dyDescent="0.3">
      <c r="A3585">
        <v>3584</v>
      </c>
      <c r="B3585">
        <v>26</v>
      </c>
      <c r="C3585">
        <v>7</v>
      </c>
      <c r="D3585">
        <v>2024</v>
      </c>
      <c r="E3585" t="s">
        <v>74</v>
      </c>
      <c r="F3585" t="s">
        <v>45</v>
      </c>
      <c r="G3585">
        <v>9</v>
      </c>
      <c r="H3585">
        <v>25384.34</v>
      </c>
      <c r="I3585" t="s">
        <v>775</v>
      </c>
      <c r="J3585">
        <v>45</v>
      </c>
      <c r="K3585" t="s">
        <v>23</v>
      </c>
      <c r="L3585" t="s">
        <v>24</v>
      </c>
      <c r="M3585">
        <v>5</v>
      </c>
      <c r="N3585" t="s">
        <v>48</v>
      </c>
      <c r="O3585">
        <f t="shared" si="55"/>
        <v>228459.06</v>
      </c>
    </row>
    <row r="3586" spans="1:15" x14ac:dyDescent="0.3">
      <c r="A3586">
        <v>3585</v>
      </c>
      <c r="B3586">
        <v>27</v>
      </c>
      <c r="C3586">
        <v>7</v>
      </c>
      <c r="D3586">
        <v>2024</v>
      </c>
      <c r="E3586" t="s">
        <v>20</v>
      </c>
      <c r="F3586" t="s">
        <v>32</v>
      </c>
      <c r="G3586">
        <v>2</v>
      </c>
      <c r="H3586">
        <v>65828.66</v>
      </c>
      <c r="I3586" t="s">
        <v>452</v>
      </c>
      <c r="J3586">
        <v>32</v>
      </c>
      <c r="K3586" t="s">
        <v>119</v>
      </c>
      <c r="L3586" t="s">
        <v>24</v>
      </c>
      <c r="M3586">
        <v>3</v>
      </c>
      <c r="N3586" t="s">
        <v>36</v>
      </c>
      <c r="O3586">
        <f t="shared" si="55"/>
        <v>131657.32</v>
      </c>
    </row>
    <row r="3587" spans="1:15" x14ac:dyDescent="0.3">
      <c r="A3587">
        <v>3586</v>
      </c>
      <c r="B3587">
        <v>27</v>
      </c>
      <c r="C3587">
        <v>7</v>
      </c>
      <c r="D3587">
        <v>2024</v>
      </c>
      <c r="E3587" t="s">
        <v>20</v>
      </c>
      <c r="F3587" t="s">
        <v>32</v>
      </c>
      <c r="G3587">
        <v>1</v>
      </c>
      <c r="H3587">
        <v>45647.29</v>
      </c>
      <c r="I3587" t="s">
        <v>161</v>
      </c>
      <c r="J3587">
        <v>36</v>
      </c>
      <c r="K3587" t="s">
        <v>47</v>
      </c>
      <c r="L3587" t="s">
        <v>24</v>
      </c>
      <c r="M3587">
        <v>3</v>
      </c>
      <c r="N3587" t="s">
        <v>36</v>
      </c>
      <c r="O3587">
        <f t="shared" ref="O3587:O3650" si="56">G3587*H3587</f>
        <v>45647.29</v>
      </c>
    </row>
    <row r="3588" spans="1:15" x14ac:dyDescent="0.3">
      <c r="A3588">
        <v>3587</v>
      </c>
      <c r="B3588">
        <v>27</v>
      </c>
      <c r="C3588">
        <v>7</v>
      </c>
      <c r="D3588">
        <v>2024</v>
      </c>
      <c r="E3588" t="s">
        <v>20</v>
      </c>
      <c r="F3588" t="s">
        <v>15</v>
      </c>
      <c r="G3588">
        <v>2</v>
      </c>
      <c r="H3588">
        <v>58060.49</v>
      </c>
      <c r="I3588" t="s">
        <v>402</v>
      </c>
      <c r="J3588">
        <v>39</v>
      </c>
      <c r="K3588" t="s">
        <v>119</v>
      </c>
      <c r="L3588" t="s">
        <v>24</v>
      </c>
      <c r="M3588">
        <v>4</v>
      </c>
      <c r="N3588" t="s">
        <v>31</v>
      </c>
      <c r="O3588">
        <f t="shared" si="56"/>
        <v>116120.98</v>
      </c>
    </row>
    <row r="3589" spans="1:15" x14ac:dyDescent="0.3">
      <c r="A3589">
        <v>3588</v>
      </c>
      <c r="B3589">
        <v>27</v>
      </c>
      <c r="C3589">
        <v>7</v>
      </c>
      <c r="D3589">
        <v>2024</v>
      </c>
      <c r="E3589" t="s">
        <v>20</v>
      </c>
      <c r="F3589" t="s">
        <v>45</v>
      </c>
      <c r="G3589">
        <v>7</v>
      </c>
      <c r="H3589">
        <v>33832.44</v>
      </c>
      <c r="I3589" t="s">
        <v>502</v>
      </c>
      <c r="J3589">
        <v>23</v>
      </c>
      <c r="K3589" t="s">
        <v>23</v>
      </c>
      <c r="L3589" t="s">
        <v>18</v>
      </c>
      <c r="M3589">
        <v>3</v>
      </c>
      <c r="N3589" t="s">
        <v>48</v>
      </c>
      <c r="O3589">
        <f t="shared" si="56"/>
        <v>236827.08000000002</v>
      </c>
    </row>
    <row r="3590" spans="1:15" x14ac:dyDescent="0.3">
      <c r="A3590">
        <v>3589</v>
      </c>
      <c r="B3590">
        <v>28</v>
      </c>
      <c r="C3590">
        <v>7</v>
      </c>
      <c r="D3590">
        <v>2024</v>
      </c>
      <c r="E3590" t="s">
        <v>29</v>
      </c>
      <c r="F3590" t="s">
        <v>32</v>
      </c>
      <c r="G3590">
        <v>6</v>
      </c>
      <c r="H3590">
        <v>22730.82</v>
      </c>
      <c r="I3590" t="s">
        <v>923</v>
      </c>
      <c r="J3590">
        <v>24</v>
      </c>
      <c r="K3590" t="s">
        <v>61</v>
      </c>
      <c r="L3590" t="s">
        <v>24</v>
      </c>
      <c r="M3590">
        <v>4</v>
      </c>
      <c r="N3590" t="s">
        <v>101</v>
      </c>
      <c r="O3590">
        <f t="shared" si="56"/>
        <v>136384.91999999998</v>
      </c>
    </row>
    <row r="3591" spans="1:15" x14ac:dyDescent="0.3">
      <c r="A3591">
        <v>3590</v>
      </c>
      <c r="B3591">
        <v>28</v>
      </c>
      <c r="C3591">
        <v>7</v>
      </c>
      <c r="D3591">
        <v>2024</v>
      </c>
      <c r="E3591" t="s">
        <v>29</v>
      </c>
      <c r="F3591" t="s">
        <v>32</v>
      </c>
      <c r="G3591">
        <v>4</v>
      </c>
      <c r="H3591">
        <v>64674.12</v>
      </c>
      <c r="I3591" t="s">
        <v>1050</v>
      </c>
      <c r="J3591">
        <v>26</v>
      </c>
      <c r="K3591" t="s">
        <v>79</v>
      </c>
      <c r="L3591" t="s">
        <v>24</v>
      </c>
      <c r="M3591">
        <v>2</v>
      </c>
      <c r="N3591" t="s">
        <v>43</v>
      </c>
      <c r="O3591">
        <f t="shared" si="56"/>
        <v>258696.48</v>
      </c>
    </row>
    <row r="3592" spans="1:15" x14ac:dyDescent="0.3">
      <c r="A3592">
        <v>3591</v>
      </c>
      <c r="B3592">
        <v>28</v>
      </c>
      <c r="C3592">
        <v>7</v>
      </c>
      <c r="D3592">
        <v>2024</v>
      </c>
      <c r="E3592" t="s">
        <v>29</v>
      </c>
      <c r="F3592" t="s">
        <v>37</v>
      </c>
      <c r="G3592">
        <v>1</v>
      </c>
      <c r="H3592">
        <v>65988.149999999994</v>
      </c>
      <c r="I3592" t="s">
        <v>508</v>
      </c>
      <c r="J3592">
        <v>37</v>
      </c>
      <c r="K3592" t="s">
        <v>23</v>
      </c>
      <c r="L3592" t="s">
        <v>18</v>
      </c>
      <c r="M3592">
        <v>4</v>
      </c>
      <c r="N3592" t="s">
        <v>53</v>
      </c>
      <c r="O3592">
        <f t="shared" si="56"/>
        <v>65988.149999999994</v>
      </c>
    </row>
    <row r="3593" spans="1:15" x14ac:dyDescent="0.3">
      <c r="A3593">
        <v>3592</v>
      </c>
      <c r="B3593">
        <v>28</v>
      </c>
      <c r="C3593">
        <v>7</v>
      </c>
      <c r="D3593">
        <v>2024</v>
      </c>
      <c r="E3593" t="s">
        <v>29</v>
      </c>
      <c r="F3593" t="s">
        <v>32</v>
      </c>
      <c r="G3593">
        <v>1</v>
      </c>
      <c r="H3593">
        <v>39854.51</v>
      </c>
      <c r="I3593" t="s">
        <v>707</v>
      </c>
      <c r="J3593">
        <v>54</v>
      </c>
      <c r="K3593" t="s">
        <v>23</v>
      </c>
      <c r="L3593" t="s">
        <v>52</v>
      </c>
      <c r="M3593">
        <v>2</v>
      </c>
      <c r="N3593" t="s">
        <v>101</v>
      </c>
      <c r="O3593">
        <f t="shared" si="56"/>
        <v>39854.51</v>
      </c>
    </row>
    <row r="3594" spans="1:15" x14ac:dyDescent="0.3">
      <c r="A3594">
        <v>3593</v>
      </c>
      <c r="B3594">
        <v>29</v>
      </c>
      <c r="C3594">
        <v>7</v>
      </c>
      <c r="D3594">
        <v>2024</v>
      </c>
      <c r="E3594" t="s">
        <v>44</v>
      </c>
      <c r="F3594" t="s">
        <v>37</v>
      </c>
      <c r="G3594">
        <v>5</v>
      </c>
      <c r="H3594">
        <v>10389.700000000001</v>
      </c>
      <c r="I3594" t="s">
        <v>1036</v>
      </c>
      <c r="J3594">
        <v>28</v>
      </c>
      <c r="K3594" t="s">
        <v>116</v>
      </c>
      <c r="L3594" t="s">
        <v>18</v>
      </c>
      <c r="M3594">
        <v>5</v>
      </c>
      <c r="N3594" t="s">
        <v>53</v>
      </c>
      <c r="O3594">
        <f t="shared" si="56"/>
        <v>51948.5</v>
      </c>
    </row>
    <row r="3595" spans="1:15" x14ac:dyDescent="0.3">
      <c r="A3595">
        <v>3594</v>
      </c>
      <c r="B3595">
        <v>29</v>
      </c>
      <c r="C3595">
        <v>7</v>
      </c>
      <c r="D3595">
        <v>2024</v>
      </c>
      <c r="E3595" t="s">
        <v>44</v>
      </c>
      <c r="F3595" t="s">
        <v>45</v>
      </c>
      <c r="G3595">
        <v>1</v>
      </c>
      <c r="H3595">
        <v>16586.98</v>
      </c>
      <c r="I3595" t="s">
        <v>836</v>
      </c>
      <c r="J3595">
        <v>19</v>
      </c>
      <c r="K3595" t="s">
        <v>112</v>
      </c>
      <c r="L3595" t="s">
        <v>24</v>
      </c>
      <c r="M3595">
        <v>3</v>
      </c>
      <c r="N3595" t="s">
        <v>90</v>
      </c>
      <c r="O3595">
        <f t="shared" si="56"/>
        <v>16586.98</v>
      </c>
    </row>
    <row r="3596" spans="1:15" x14ac:dyDescent="0.3">
      <c r="A3596">
        <v>3595</v>
      </c>
      <c r="B3596">
        <v>29</v>
      </c>
      <c r="C3596">
        <v>7</v>
      </c>
      <c r="D3596">
        <v>2024</v>
      </c>
      <c r="E3596" t="s">
        <v>44</v>
      </c>
      <c r="F3596" t="s">
        <v>45</v>
      </c>
      <c r="G3596">
        <v>7</v>
      </c>
      <c r="H3596">
        <v>44381.68</v>
      </c>
      <c r="I3596" t="s">
        <v>146</v>
      </c>
      <c r="J3596">
        <v>39</v>
      </c>
      <c r="K3596" t="s">
        <v>23</v>
      </c>
      <c r="L3596" t="s">
        <v>35</v>
      </c>
      <c r="M3596">
        <v>5</v>
      </c>
      <c r="N3596" t="s">
        <v>48</v>
      </c>
      <c r="O3596">
        <f t="shared" si="56"/>
        <v>310671.76</v>
      </c>
    </row>
    <row r="3597" spans="1:15" x14ac:dyDescent="0.3">
      <c r="A3597">
        <v>3596</v>
      </c>
      <c r="B3597">
        <v>29</v>
      </c>
      <c r="C3597">
        <v>7</v>
      </c>
      <c r="D3597">
        <v>2024</v>
      </c>
      <c r="E3597" t="s">
        <v>44</v>
      </c>
      <c r="F3597" t="s">
        <v>45</v>
      </c>
      <c r="G3597">
        <v>1</v>
      </c>
      <c r="H3597">
        <v>11426.6</v>
      </c>
      <c r="I3597" t="s">
        <v>896</v>
      </c>
      <c r="J3597">
        <v>53</v>
      </c>
      <c r="K3597" t="s">
        <v>95</v>
      </c>
      <c r="L3597" t="s">
        <v>18</v>
      </c>
      <c r="M3597">
        <v>5</v>
      </c>
      <c r="N3597" t="s">
        <v>90</v>
      </c>
      <c r="O3597">
        <f t="shared" si="56"/>
        <v>11426.6</v>
      </c>
    </row>
    <row r="3598" spans="1:15" x14ac:dyDescent="0.3">
      <c r="A3598">
        <v>3597</v>
      </c>
      <c r="B3598">
        <v>30</v>
      </c>
      <c r="C3598">
        <v>7</v>
      </c>
      <c r="D3598">
        <v>2024</v>
      </c>
      <c r="E3598" t="s">
        <v>54</v>
      </c>
      <c r="F3598" t="s">
        <v>21</v>
      </c>
      <c r="G3598">
        <v>1</v>
      </c>
      <c r="H3598">
        <v>33814.720000000001</v>
      </c>
      <c r="I3598" t="s">
        <v>526</v>
      </c>
      <c r="J3598">
        <v>22</v>
      </c>
      <c r="K3598" t="s">
        <v>64</v>
      </c>
      <c r="L3598" t="s">
        <v>18</v>
      </c>
      <c r="M3598">
        <v>5</v>
      </c>
      <c r="N3598" t="s">
        <v>28</v>
      </c>
      <c r="O3598">
        <f t="shared" si="56"/>
        <v>33814.720000000001</v>
      </c>
    </row>
    <row r="3599" spans="1:15" x14ac:dyDescent="0.3">
      <c r="A3599">
        <v>3598</v>
      </c>
      <c r="B3599">
        <v>30</v>
      </c>
      <c r="C3599">
        <v>7</v>
      </c>
      <c r="D3599">
        <v>2024</v>
      </c>
      <c r="E3599" t="s">
        <v>54</v>
      </c>
      <c r="F3599" t="s">
        <v>45</v>
      </c>
      <c r="G3599">
        <v>2</v>
      </c>
      <c r="H3599">
        <v>28202.2</v>
      </c>
      <c r="I3599" t="s">
        <v>501</v>
      </c>
      <c r="J3599">
        <v>24</v>
      </c>
      <c r="K3599" t="s">
        <v>27</v>
      </c>
      <c r="L3599" t="s">
        <v>52</v>
      </c>
      <c r="M3599">
        <v>5</v>
      </c>
      <c r="N3599" t="s">
        <v>104</v>
      </c>
      <c r="O3599">
        <f t="shared" si="56"/>
        <v>56404.4</v>
      </c>
    </row>
    <row r="3600" spans="1:15" x14ac:dyDescent="0.3">
      <c r="A3600">
        <v>3599</v>
      </c>
      <c r="B3600">
        <v>30</v>
      </c>
      <c r="C3600">
        <v>7</v>
      </c>
      <c r="D3600">
        <v>2024</v>
      </c>
      <c r="E3600" t="s">
        <v>54</v>
      </c>
      <c r="F3600" t="s">
        <v>32</v>
      </c>
      <c r="G3600">
        <v>3</v>
      </c>
      <c r="H3600">
        <v>52860.9</v>
      </c>
      <c r="I3600" t="s">
        <v>493</v>
      </c>
      <c r="J3600">
        <v>23</v>
      </c>
      <c r="K3600" t="s">
        <v>69</v>
      </c>
      <c r="L3600" t="s">
        <v>24</v>
      </c>
      <c r="M3600">
        <v>4</v>
      </c>
      <c r="N3600" t="s">
        <v>36</v>
      </c>
      <c r="O3600">
        <f t="shared" si="56"/>
        <v>158582.70000000001</v>
      </c>
    </row>
    <row r="3601" spans="1:15" x14ac:dyDescent="0.3">
      <c r="A3601">
        <v>3600</v>
      </c>
      <c r="B3601">
        <v>30</v>
      </c>
      <c r="C3601">
        <v>7</v>
      </c>
      <c r="D3601">
        <v>2024</v>
      </c>
      <c r="E3601" t="s">
        <v>54</v>
      </c>
      <c r="F3601" t="s">
        <v>15</v>
      </c>
      <c r="G3601">
        <v>1</v>
      </c>
      <c r="H3601">
        <v>13334.72</v>
      </c>
      <c r="I3601" t="s">
        <v>110</v>
      </c>
      <c r="J3601">
        <v>39</v>
      </c>
      <c r="K3601" t="s">
        <v>47</v>
      </c>
      <c r="L3601" t="s">
        <v>35</v>
      </c>
      <c r="M3601">
        <v>4</v>
      </c>
      <c r="N3601" t="s">
        <v>86</v>
      </c>
      <c r="O3601">
        <f t="shared" si="56"/>
        <v>13334.72</v>
      </c>
    </row>
    <row r="3602" spans="1:15" x14ac:dyDescent="0.3">
      <c r="A3602">
        <v>3601</v>
      </c>
      <c r="B3602">
        <v>31</v>
      </c>
      <c r="C3602">
        <v>7</v>
      </c>
      <c r="D3602">
        <v>2024</v>
      </c>
      <c r="E3602" t="s">
        <v>62</v>
      </c>
      <c r="F3602" t="s">
        <v>37</v>
      </c>
      <c r="G3602">
        <v>9</v>
      </c>
      <c r="H3602">
        <v>39323.879999999997</v>
      </c>
      <c r="I3602" t="s">
        <v>55</v>
      </c>
      <c r="J3602">
        <v>27</v>
      </c>
      <c r="K3602" t="s">
        <v>23</v>
      </c>
      <c r="L3602" t="s">
        <v>18</v>
      </c>
      <c r="M3602">
        <v>3</v>
      </c>
      <c r="N3602" t="s">
        <v>53</v>
      </c>
      <c r="O3602">
        <f t="shared" si="56"/>
        <v>353914.92</v>
      </c>
    </row>
    <row r="3603" spans="1:15" x14ac:dyDescent="0.3">
      <c r="A3603">
        <v>3602</v>
      </c>
      <c r="B3603">
        <v>31</v>
      </c>
      <c r="C3603">
        <v>7</v>
      </c>
      <c r="D3603">
        <v>2024</v>
      </c>
      <c r="E3603" t="s">
        <v>62</v>
      </c>
      <c r="F3603" t="s">
        <v>21</v>
      </c>
      <c r="G3603">
        <v>8</v>
      </c>
      <c r="H3603">
        <v>44746.86</v>
      </c>
      <c r="I3603" t="s">
        <v>368</v>
      </c>
      <c r="J3603">
        <v>57</v>
      </c>
      <c r="K3603" t="s">
        <v>61</v>
      </c>
      <c r="L3603" t="s">
        <v>18</v>
      </c>
      <c r="M3603">
        <v>5</v>
      </c>
      <c r="N3603" t="s">
        <v>25</v>
      </c>
      <c r="O3603">
        <f t="shared" si="56"/>
        <v>357974.88</v>
      </c>
    </row>
    <row r="3604" spans="1:15" x14ac:dyDescent="0.3">
      <c r="A3604">
        <v>3603</v>
      </c>
      <c r="B3604">
        <v>31</v>
      </c>
      <c r="C3604">
        <v>7</v>
      </c>
      <c r="D3604">
        <v>2024</v>
      </c>
      <c r="E3604" t="s">
        <v>62</v>
      </c>
      <c r="F3604" t="s">
        <v>45</v>
      </c>
      <c r="G3604">
        <v>5</v>
      </c>
      <c r="H3604">
        <v>47037.46</v>
      </c>
      <c r="I3604" t="s">
        <v>281</v>
      </c>
      <c r="J3604">
        <v>37</v>
      </c>
      <c r="K3604" t="s">
        <v>23</v>
      </c>
      <c r="L3604" t="s">
        <v>18</v>
      </c>
      <c r="M3604">
        <v>5</v>
      </c>
      <c r="N3604" t="s">
        <v>90</v>
      </c>
      <c r="O3604">
        <f t="shared" si="56"/>
        <v>235187.3</v>
      </c>
    </row>
    <row r="3605" spans="1:15" x14ac:dyDescent="0.3">
      <c r="A3605">
        <v>3604</v>
      </c>
      <c r="B3605">
        <v>31</v>
      </c>
      <c r="C3605">
        <v>7</v>
      </c>
      <c r="D3605">
        <v>2024</v>
      </c>
      <c r="E3605" t="s">
        <v>62</v>
      </c>
      <c r="F3605" t="s">
        <v>45</v>
      </c>
      <c r="G3605">
        <v>2</v>
      </c>
      <c r="H3605">
        <v>34309.46</v>
      </c>
      <c r="I3605" t="s">
        <v>826</v>
      </c>
      <c r="J3605">
        <v>45</v>
      </c>
      <c r="K3605" t="s">
        <v>27</v>
      </c>
      <c r="L3605" t="s">
        <v>35</v>
      </c>
      <c r="M3605">
        <v>5</v>
      </c>
      <c r="N3605" t="s">
        <v>48</v>
      </c>
      <c r="O3605">
        <f t="shared" si="56"/>
        <v>68618.92</v>
      </c>
    </row>
    <row r="3606" spans="1:15" x14ac:dyDescent="0.3">
      <c r="A3606">
        <v>3605</v>
      </c>
      <c r="B3606">
        <v>1</v>
      </c>
      <c r="C3606">
        <v>8</v>
      </c>
      <c r="D3606">
        <v>2024</v>
      </c>
      <c r="E3606" t="s">
        <v>67</v>
      </c>
      <c r="F3606" t="s">
        <v>15</v>
      </c>
      <c r="G3606">
        <v>5</v>
      </c>
      <c r="H3606">
        <v>28262.07</v>
      </c>
      <c r="I3606" t="s">
        <v>906</v>
      </c>
      <c r="J3606">
        <v>40</v>
      </c>
      <c r="K3606" t="s">
        <v>23</v>
      </c>
      <c r="L3606" t="s">
        <v>18</v>
      </c>
      <c r="M3606">
        <v>5</v>
      </c>
      <c r="N3606" t="s">
        <v>19</v>
      </c>
      <c r="O3606">
        <f t="shared" si="56"/>
        <v>141310.35</v>
      </c>
    </row>
    <row r="3607" spans="1:15" x14ac:dyDescent="0.3">
      <c r="A3607">
        <v>3606</v>
      </c>
      <c r="B3607">
        <v>1</v>
      </c>
      <c r="C3607">
        <v>8</v>
      </c>
      <c r="D3607">
        <v>2024</v>
      </c>
      <c r="E3607" t="s">
        <v>67</v>
      </c>
      <c r="F3607" t="s">
        <v>15</v>
      </c>
      <c r="G3607">
        <v>6</v>
      </c>
      <c r="H3607">
        <v>50949.58</v>
      </c>
      <c r="I3607" t="s">
        <v>38</v>
      </c>
      <c r="J3607">
        <v>52</v>
      </c>
      <c r="K3607" t="s">
        <v>92</v>
      </c>
      <c r="L3607" t="s">
        <v>18</v>
      </c>
      <c r="M3607">
        <v>3</v>
      </c>
      <c r="N3607" t="s">
        <v>19</v>
      </c>
      <c r="O3607">
        <f t="shared" si="56"/>
        <v>305697.48</v>
      </c>
    </row>
    <row r="3608" spans="1:15" x14ac:dyDescent="0.3">
      <c r="A3608">
        <v>3607</v>
      </c>
      <c r="B3608">
        <v>1</v>
      </c>
      <c r="C3608">
        <v>8</v>
      </c>
      <c r="D3608">
        <v>2024</v>
      </c>
      <c r="E3608" t="s">
        <v>67</v>
      </c>
      <c r="F3608" t="s">
        <v>21</v>
      </c>
      <c r="G3608">
        <v>1</v>
      </c>
      <c r="H3608">
        <v>60854.14</v>
      </c>
      <c r="I3608" t="s">
        <v>799</v>
      </c>
      <c r="J3608">
        <v>18</v>
      </c>
      <c r="K3608" t="s">
        <v>27</v>
      </c>
      <c r="L3608" t="s">
        <v>35</v>
      </c>
      <c r="M3608">
        <v>4</v>
      </c>
      <c r="N3608" t="s">
        <v>25</v>
      </c>
      <c r="O3608">
        <f t="shared" si="56"/>
        <v>60854.14</v>
      </c>
    </row>
    <row r="3609" spans="1:15" x14ac:dyDescent="0.3">
      <c r="A3609">
        <v>3608</v>
      </c>
      <c r="B3609">
        <v>2</v>
      </c>
      <c r="C3609">
        <v>8</v>
      </c>
      <c r="D3609">
        <v>2024</v>
      </c>
      <c r="E3609" t="s">
        <v>74</v>
      </c>
      <c r="F3609" t="s">
        <v>37</v>
      </c>
      <c r="G3609">
        <v>4</v>
      </c>
      <c r="H3609">
        <v>51617.06</v>
      </c>
      <c r="I3609" t="s">
        <v>293</v>
      </c>
      <c r="J3609">
        <v>46</v>
      </c>
      <c r="K3609" t="s">
        <v>152</v>
      </c>
      <c r="L3609" t="s">
        <v>18</v>
      </c>
      <c r="M3609">
        <v>5</v>
      </c>
      <c r="N3609" t="s">
        <v>97</v>
      </c>
      <c r="O3609">
        <f t="shared" si="56"/>
        <v>206468.24</v>
      </c>
    </row>
    <row r="3610" spans="1:15" x14ac:dyDescent="0.3">
      <c r="A3610">
        <v>3609</v>
      </c>
      <c r="B3610">
        <v>2</v>
      </c>
      <c r="C3610">
        <v>8</v>
      </c>
      <c r="D3610">
        <v>2024</v>
      </c>
      <c r="E3610" t="s">
        <v>74</v>
      </c>
      <c r="F3610" t="s">
        <v>45</v>
      </c>
      <c r="G3610">
        <v>9</v>
      </c>
      <c r="H3610">
        <v>65926.14</v>
      </c>
      <c r="I3610" t="s">
        <v>240</v>
      </c>
      <c r="J3610">
        <v>26</v>
      </c>
      <c r="K3610" t="s">
        <v>95</v>
      </c>
      <c r="L3610" t="s">
        <v>35</v>
      </c>
      <c r="M3610">
        <v>3</v>
      </c>
      <c r="N3610" t="s">
        <v>48</v>
      </c>
      <c r="O3610">
        <f t="shared" si="56"/>
        <v>593335.26</v>
      </c>
    </row>
    <row r="3611" spans="1:15" x14ac:dyDescent="0.3">
      <c r="A3611">
        <v>3610</v>
      </c>
      <c r="B3611">
        <v>2</v>
      </c>
      <c r="C3611">
        <v>8</v>
      </c>
      <c r="D3611">
        <v>2024</v>
      </c>
      <c r="E3611" t="s">
        <v>74</v>
      </c>
      <c r="F3611" t="s">
        <v>21</v>
      </c>
      <c r="G3611">
        <v>2</v>
      </c>
      <c r="H3611">
        <v>53035.81</v>
      </c>
      <c r="I3611" t="s">
        <v>978</v>
      </c>
      <c r="J3611">
        <v>26</v>
      </c>
      <c r="K3611" t="s">
        <v>27</v>
      </c>
      <c r="L3611" t="s">
        <v>52</v>
      </c>
      <c r="M3611">
        <v>5</v>
      </c>
      <c r="N3611" t="s">
        <v>65</v>
      </c>
      <c r="O3611">
        <f t="shared" si="56"/>
        <v>106071.62</v>
      </c>
    </row>
    <row r="3612" spans="1:15" x14ac:dyDescent="0.3">
      <c r="A3612">
        <v>3611</v>
      </c>
      <c r="B3612">
        <v>3</v>
      </c>
      <c r="C3612">
        <v>8</v>
      </c>
      <c r="D3612">
        <v>2024</v>
      </c>
      <c r="E3612" t="s">
        <v>20</v>
      </c>
      <c r="F3612" t="s">
        <v>32</v>
      </c>
      <c r="G3612">
        <v>5</v>
      </c>
      <c r="H3612">
        <v>55877.120000000003</v>
      </c>
      <c r="I3612" t="s">
        <v>604</v>
      </c>
      <c r="J3612">
        <v>39</v>
      </c>
      <c r="K3612" t="s">
        <v>95</v>
      </c>
      <c r="L3612" t="s">
        <v>35</v>
      </c>
      <c r="M3612">
        <v>5</v>
      </c>
      <c r="N3612" t="s">
        <v>36</v>
      </c>
      <c r="O3612">
        <f t="shared" si="56"/>
        <v>279385.60000000003</v>
      </c>
    </row>
    <row r="3613" spans="1:15" x14ac:dyDescent="0.3">
      <c r="A3613">
        <v>3612</v>
      </c>
      <c r="B3613">
        <v>3</v>
      </c>
      <c r="C3613">
        <v>8</v>
      </c>
      <c r="D3613">
        <v>2024</v>
      </c>
      <c r="E3613" t="s">
        <v>20</v>
      </c>
      <c r="F3613" t="s">
        <v>32</v>
      </c>
      <c r="G3613">
        <v>1</v>
      </c>
      <c r="H3613">
        <v>20074.189999999999</v>
      </c>
      <c r="I3613" t="s">
        <v>821</v>
      </c>
      <c r="J3613">
        <v>19</v>
      </c>
      <c r="K3613" t="s">
        <v>27</v>
      </c>
      <c r="L3613" t="s">
        <v>52</v>
      </c>
      <c r="M3613">
        <v>4</v>
      </c>
      <c r="N3613" t="s">
        <v>36</v>
      </c>
      <c r="O3613">
        <f t="shared" si="56"/>
        <v>20074.189999999999</v>
      </c>
    </row>
    <row r="3614" spans="1:15" x14ac:dyDescent="0.3">
      <c r="A3614">
        <v>3613</v>
      </c>
      <c r="B3614">
        <v>3</v>
      </c>
      <c r="C3614">
        <v>8</v>
      </c>
      <c r="D3614">
        <v>2024</v>
      </c>
      <c r="E3614" t="s">
        <v>20</v>
      </c>
      <c r="F3614" t="s">
        <v>21</v>
      </c>
      <c r="G3614">
        <v>4</v>
      </c>
      <c r="H3614">
        <v>35172.379999999997</v>
      </c>
      <c r="I3614" t="s">
        <v>1006</v>
      </c>
      <c r="J3614">
        <v>33</v>
      </c>
      <c r="K3614" t="s">
        <v>112</v>
      </c>
      <c r="L3614" t="s">
        <v>35</v>
      </c>
      <c r="M3614">
        <v>4</v>
      </c>
      <c r="N3614" t="s">
        <v>65</v>
      </c>
      <c r="O3614">
        <f t="shared" si="56"/>
        <v>140689.51999999999</v>
      </c>
    </row>
    <row r="3615" spans="1:15" x14ac:dyDescent="0.3">
      <c r="A3615">
        <v>3614</v>
      </c>
      <c r="B3615">
        <v>4</v>
      </c>
      <c r="C3615">
        <v>8</v>
      </c>
      <c r="D3615">
        <v>2024</v>
      </c>
      <c r="E3615" t="s">
        <v>29</v>
      </c>
      <c r="F3615" t="s">
        <v>45</v>
      </c>
      <c r="G3615">
        <v>4</v>
      </c>
      <c r="H3615">
        <v>39103.32</v>
      </c>
      <c r="I3615" t="s">
        <v>590</v>
      </c>
      <c r="J3615">
        <v>57</v>
      </c>
      <c r="K3615" t="s">
        <v>23</v>
      </c>
      <c r="L3615" t="s">
        <v>24</v>
      </c>
      <c r="M3615">
        <v>3</v>
      </c>
      <c r="N3615" t="s">
        <v>104</v>
      </c>
      <c r="O3615">
        <f t="shared" si="56"/>
        <v>156413.28</v>
      </c>
    </row>
    <row r="3616" spans="1:15" x14ac:dyDescent="0.3">
      <c r="A3616">
        <v>3615</v>
      </c>
      <c r="B3616">
        <v>4</v>
      </c>
      <c r="C3616">
        <v>8</v>
      </c>
      <c r="D3616">
        <v>2024</v>
      </c>
      <c r="E3616" t="s">
        <v>29</v>
      </c>
      <c r="F3616" t="s">
        <v>21</v>
      </c>
      <c r="G3616">
        <v>6</v>
      </c>
      <c r="H3616">
        <v>25377.59</v>
      </c>
      <c r="I3616" t="s">
        <v>883</v>
      </c>
      <c r="J3616">
        <v>23</v>
      </c>
      <c r="K3616" t="s">
        <v>95</v>
      </c>
      <c r="L3616" t="s">
        <v>18</v>
      </c>
      <c r="M3616">
        <v>2</v>
      </c>
      <c r="N3616" t="s">
        <v>65</v>
      </c>
      <c r="O3616">
        <f t="shared" si="56"/>
        <v>152265.54</v>
      </c>
    </row>
    <row r="3617" spans="1:15" x14ac:dyDescent="0.3">
      <c r="A3617">
        <v>3616</v>
      </c>
      <c r="B3617">
        <v>4</v>
      </c>
      <c r="C3617">
        <v>8</v>
      </c>
      <c r="D3617">
        <v>2024</v>
      </c>
      <c r="E3617" t="s">
        <v>29</v>
      </c>
      <c r="F3617" t="s">
        <v>45</v>
      </c>
      <c r="G3617">
        <v>9</v>
      </c>
      <c r="H3617">
        <v>41712.39</v>
      </c>
      <c r="I3617" t="s">
        <v>832</v>
      </c>
      <c r="J3617">
        <v>30</v>
      </c>
      <c r="K3617" t="s">
        <v>116</v>
      </c>
      <c r="L3617" t="s">
        <v>52</v>
      </c>
      <c r="M3617">
        <v>3</v>
      </c>
      <c r="N3617" t="s">
        <v>90</v>
      </c>
      <c r="O3617">
        <f t="shared" si="56"/>
        <v>375411.51</v>
      </c>
    </row>
    <row r="3618" spans="1:15" x14ac:dyDescent="0.3">
      <c r="A3618">
        <v>3617</v>
      </c>
      <c r="B3618">
        <v>5</v>
      </c>
      <c r="C3618">
        <v>8</v>
      </c>
      <c r="D3618">
        <v>2024</v>
      </c>
      <c r="E3618" t="s">
        <v>44</v>
      </c>
      <c r="F3618" t="s">
        <v>15</v>
      </c>
      <c r="G3618">
        <v>3</v>
      </c>
      <c r="H3618">
        <v>27447.52</v>
      </c>
      <c r="I3618" t="s">
        <v>669</v>
      </c>
      <c r="J3618">
        <v>50</v>
      </c>
      <c r="K3618" t="s">
        <v>23</v>
      </c>
      <c r="L3618" t="s">
        <v>18</v>
      </c>
      <c r="M3618">
        <v>3</v>
      </c>
      <c r="N3618" t="s">
        <v>31</v>
      </c>
      <c r="O3618">
        <f t="shared" si="56"/>
        <v>82342.559999999998</v>
      </c>
    </row>
    <row r="3619" spans="1:15" x14ac:dyDescent="0.3">
      <c r="A3619">
        <v>3618</v>
      </c>
      <c r="B3619">
        <v>5</v>
      </c>
      <c r="C3619">
        <v>8</v>
      </c>
      <c r="D3619">
        <v>2024</v>
      </c>
      <c r="E3619" t="s">
        <v>44</v>
      </c>
      <c r="F3619" t="s">
        <v>21</v>
      </c>
      <c r="G3619">
        <v>9</v>
      </c>
      <c r="H3619">
        <v>51250.13</v>
      </c>
      <c r="I3619" t="s">
        <v>403</v>
      </c>
      <c r="J3619">
        <v>36</v>
      </c>
      <c r="K3619" t="s">
        <v>23</v>
      </c>
      <c r="L3619" t="s">
        <v>18</v>
      </c>
      <c r="M3619">
        <v>2</v>
      </c>
      <c r="N3619" t="s">
        <v>28</v>
      </c>
      <c r="O3619">
        <f t="shared" si="56"/>
        <v>461251.17</v>
      </c>
    </row>
    <row r="3620" spans="1:15" x14ac:dyDescent="0.3">
      <c r="A3620">
        <v>3619</v>
      </c>
      <c r="B3620">
        <v>5</v>
      </c>
      <c r="C3620">
        <v>8</v>
      </c>
      <c r="D3620">
        <v>2024</v>
      </c>
      <c r="E3620" t="s">
        <v>44</v>
      </c>
      <c r="F3620" t="s">
        <v>45</v>
      </c>
      <c r="G3620">
        <v>6</v>
      </c>
      <c r="H3620">
        <v>38217.31</v>
      </c>
      <c r="I3620" t="s">
        <v>1021</v>
      </c>
      <c r="J3620">
        <v>32</v>
      </c>
      <c r="K3620" t="s">
        <v>92</v>
      </c>
      <c r="L3620" t="s">
        <v>35</v>
      </c>
      <c r="M3620">
        <v>5</v>
      </c>
      <c r="N3620" t="s">
        <v>90</v>
      </c>
      <c r="O3620">
        <f t="shared" si="56"/>
        <v>229303.86</v>
      </c>
    </row>
    <row r="3621" spans="1:15" x14ac:dyDescent="0.3">
      <c r="A3621">
        <v>3620</v>
      </c>
      <c r="B3621">
        <v>5</v>
      </c>
      <c r="C3621">
        <v>8</v>
      </c>
      <c r="D3621">
        <v>2024</v>
      </c>
      <c r="E3621" t="s">
        <v>44</v>
      </c>
      <c r="F3621" t="s">
        <v>21</v>
      </c>
      <c r="G3621">
        <v>7</v>
      </c>
      <c r="H3621">
        <v>37528.42</v>
      </c>
      <c r="I3621" t="s">
        <v>588</v>
      </c>
      <c r="J3621">
        <v>50</v>
      </c>
      <c r="K3621" t="s">
        <v>135</v>
      </c>
      <c r="L3621" t="s">
        <v>24</v>
      </c>
      <c r="M3621">
        <v>5</v>
      </c>
      <c r="N3621" t="s">
        <v>65</v>
      </c>
      <c r="O3621">
        <f t="shared" si="56"/>
        <v>262698.94</v>
      </c>
    </row>
    <row r="3622" spans="1:15" x14ac:dyDescent="0.3">
      <c r="A3622">
        <v>3621</v>
      </c>
      <c r="B3622">
        <v>6</v>
      </c>
      <c r="C3622">
        <v>8</v>
      </c>
      <c r="D3622">
        <v>2024</v>
      </c>
      <c r="E3622" t="s">
        <v>54</v>
      </c>
      <c r="F3622" t="s">
        <v>21</v>
      </c>
      <c r="G3622">
        <v>2</v>
      </c>
      <c r="H3622">
        <v>69018.55</v>
      </c>
      <c r="I3622" t="s">
        <v>276</v>
      </c>
      <c r="J3622">
        <v>27</v>
      </c>
      <c r="K3622" t="s">
        <v>23</v>
      </c>
      <c r="L3622" t="s">
        <v>35</v>
      </c>
      <c r="M3622">
        <v>2</v>
      </c>
      <c r="N3622" t="s">
        <v>28</v>
      </c>
      <c r="O3622">
        <f t="shared" si="56"/>
        <v>138037.1</v>
      </c>
    </row>
    <row r="3623" spans="1:15" x14ac:dyDescent="0.3">
      <c r="A3623">
        <v>3622</v>
      </c>
      <c r="B3623">
        <v>6</v>
      </c>
      <c r="C3623">
        <v>8</v>
      </c>
      <c r="D3623">
        <v>2024</v>
      </c>
      <c r="E3623" t="s">
        <v>54</v>
      </c>
      <c r="F3623" t="s">
        <v>45</v>
      </c>
      <c r="G3623">
        <v>6</v>
      </c>
      <c r="H3623">
        <v>33546.69</v>
      </c>
      <c r="I3623" t="s">
        <v>167</v>
      </c>
      <c r="J3623">
        <v>18</v>
      </c>
      <c r="K3623" t="s">
        <v>27</v>
      </c>
      <c r="L3623" t="s">
        <v>18</v>
      </c>
      <c r="M3623">
        <v>5</v>
      </c>
      <c r="N3623" t="s">
        <v>90</v>
      </c>
      <c r="O3623">
        <f t="shared" si="56"/>
        <v>201280.14</v>
      </c>
    </row>
    <row r="3624" spans="1:15" x14ac:dyDescent="0.3">
      <c r="A3624">
        <v>3623</v>
      </c>
      <c r="B3624">
        <v>6</v>
      </c>
      <c r="C3624">
        <v>8</v>
      </c>
      <c r="D3624">
        <v>2024</v>
      </c>
      <c r="E3624" t="s">
        <v>54</v>
      </c>
      <c r="F3624" t="s">
        <v>45</v>
      </c>
      <c r="G3624">
        <v>6</v>
      </c>
      <c r="H3624">
        <v>31737.73</v>
      </c>
      <c r="I3624" t="s">
        <v>1044</v>
      </c>
      <c r="J3624">
        <v>29</v>
      </c>
      <c r="K3624" t="s">
        <v>23</v>
      </c>
      <c r="L3624" t="s">
        <v>35</v>
      </c>
      <c r="M3624">
        <v>5</v>
      </c>
      <c r="N3624" t="s">
        <v>90</v>
      </c>
      <c r="O3624">
        <f t="shared" si="56"/>
        <v>190426.38</v>
      </c>
    </row>
    <row r="3625" spans="1:15" x14ac:dyDescent="0.3">
      <c r="A3625">
        <v>3624</v>
      </c>
      <c r="B3625">
        <v>7</v>
      </c>
      <c r="C3625">
        <v>8</v>
      </c>
      <c r="D3625">
        <v>2024</v>
      </c>
      <c r="E3625" t="s">
        <v>62</v>
      </c>
      <c r="F3625" t="s">
        <v>37</v>
      </c>
      <c r="G3625">
        <v>2</v>
      </c>
      <c r="H3625">
        <v>29116.26</v>
      </c>
      <c r="I3625" t="s">
        <v>388</v>
      </c>
      <c r="J3625">
        <v>46</v>
      </c>
      <c r="K3625" t="s">
        <v>27</v>
      </c>
      <c r="L3625" t="s">
        <v>52</v>
      </c>
      <c r="M3625">
        <v>2</v>
      </c>
      <c r="N3625" t="s">
        <v>97</v>
      </c>
      <c r="O3625">
        <f t="shared" si="56"/>
        <v>58232.52</v>
      </c>
    </row>
    <row r="3626" spans="1:15" x14ac:dyDescent="0.3">
      <c r="A3626">
        <v>3625</v>
      </c>
      <c r="B3626">
        <v>7</v>
      </c>
      <c r="C3626">
        <v>8</v>
      </c>
      <c r="D3626">
        <v>2024</v>
      </c>
      <c r="E3626" t="s">
        <v>62</v>
      </c>
      <c r="F3626" t="s">
        <v>21</v>
      </c>
      <c r="G3626">
        <v>2</v>
      </c>
      <c r="H3626">
        <v>63684.95</v>
      </c>
      <c r="I3626" t="s">
        <v>882</v>
      </c>
      <c r="J3626">
        <v>34</v>
      </c>
      <c r="K3626" t="s">
        <v>92</v>
      </c>
      <c r="L3626" t="s">
        <v>24</v>
      </c>
      <c r="M3626">
        <v>4</v>
      </c>
      <c r="N3626" t="s">
        <v>65</v>
      </c>
      <c r="O3626">
        <f t="shared" si="56"/>
        <v>127369.9</v>
      </c>
    </row>
    <row r="3627" spans="1:15" x14ac:dyDescent="0.3">
      <c r="A3627">
        <v>3626</v>
      </c>
      <c r="B3627">
        <v>7</v>
      </c>
      <c r="C3627">
        <v>8</v>
      </c>
      <c r="D3627">
        <v>2024</v>
      </c>
      <c r="E3627" t="s">
        <v>62</v>
      </c>
      <c r="F3627" t="s">
        <v>32</v>
      </c>
      <c r="G3627">
        <v>2</v>
      </c>
      <c r="H3627">
        <v>39803.43</v>
      </c>
      <c r="I3627" t="s">
        <v>796</v>
      </c>
      <c r="J3627">
        <v>21</v>
      </c>
      <c r="K3627" t="s">
        <v>61</v>
      </c>
      <c r="L3627" t="s">
        <v>18</v>
      </c>
      <c r="M3627">
        <v>3</v>
      </c>
      <c r="N3627" t="s">
        <v>36</v>
      </c>
      <c r="O3627">
        <f t="shared" si="56"/>
        <v>79606.86</v>
      </c>
    </row>
    <row r="3628" spans="1:15" x14ac:dyDescent="0.3">
      <c r="A3628">
        <v>3627</v>
      </c>
      <c r="B3628">
        <v>7</v>
      </c>
      <c r="C3628">
        <v>8</v>
      </c>
      <c r="D3628">
        <v>2024</v>
      </c>
      <c r="E3628" t="s">
        <v>62</v>
      </c>
      <c r="F3628" t="s">
        <v>21</v>
      </c>
      <c r="G3628">
        <v>1</v>
      </c>
      <c r="H3628">
        <v>46000.87</v>
      </c>
      <c r="I3628" t="s">
        <v>205</v>
      </c>
      <c r="J3628">
        <v>46</v>
      </c>
      <c r="K3628" t="s">
        <v>152</v>
      </c>
      <c r="L3628" t="s">
        <v>35</v>
      </c>
      <c r="M3628">
        <v>2</v>
      </c>
      <c r="N3628" t="s">
        <v>25</v>
      </c>
      <c r="O3628">
        <f t="shared" si="56"/>
        <v>46000.87</v>
      </c>
    </row>
    <row r="3629" spans="1:15" x14ac:dyDescent="0.3">
      <c r="A3629">
        <v>3628</v>
      </c>
      <c r="B3629">
        <v>8</v>
      </c>
      <c r="C3629">
        <v>8</v>
      </c>
      <c r="D3629">
        <v>2024</v>
      </c>
      <c r="E3629" t="s">
        <v>67</v>
      </c>
      <c r="F3629" t="s">
        <v>21</v>
      </c>
      <c r="G3629">
        <v>5</v>
      </c>
      <c r="H3629">
        <v>20849.11</v>
      </c>
      <c r="I3629" t="s">
        <v>900</v>
      </c>
      <c r="J3629">
        <v>24</v>
      </c>
      <c r="K3629" t="s">
        <v>39</v>
      </c>
      <c r="L3629" t="s">
        <v>52</v>
      </c>
      <c r="M3629">
        <v>2</v>
      </c>
      <c r="N3629" t="s">
        <v>65</v>
      </c>
      <c r="O3629">
        <f t="shared" si="56"/>
        <v>104245.55</v>
      </c>
    </row>
    <row r="3630" spans="1:15" x14ac:dyDescent="0.3">
      <c r="A3630">
        <v>3629</v>
      </c>
      <c r="B3630">
        <v>8</v>
      </c>
      <c r="C3630">
        <v>8</v>
      </c>
      <c r="D3630">
        <v>2024</v>
      </c>
      <c r="E3630" t="s">
        <v>67</v>
      </c>
      <c r="F3630" t="s">
        <v>45</v>
      </c>
      <c r="G3630">
        <v>8</v>
      </c>
      <c r="H3630">
        <v>42456.54</v>
      </c>
      <c r="I3630" t="s">
        <v>750</v>
      </c>
      <c r="J3630">
        <v>30</v>
      </c>
      <c r="K3630" t="s">
        <v>27</v>
      </c>
      <c r="L3630" t="s">
        <v>24</v>
      </c>
      <c r="M3630">
        <v>5</v>
      </c>
      <c r="N3630" t="s">
        <v>48</v>
      </c>
      <c r="O3630">
        <f t="shared" si="56"/>
        <v>339652.32</v>
      </c>
    </row>
    <row r="3631" spans="1:15" x14ac:dyDescent="0.3">
      <c r="A3631">
        <v>3630</v>
      </c>
      <c r="B3631">
        <v>8</v>
      </c>
      <c r="C3631">
        <v>8</v>
      </c>
      <c r="D3631">
        <v>2024</v>
      </c>
      <c r="E3631" t="s">
        <v>67</v>
      </c>
      <c r="F3631" t="s">
        <v>21</v>
      </c>
      <c r="G3631">
        <v>2</v>
      </c>
      <c r="H3631">
        <v>26478.89</v>
      </c>
      <c r="I3631" t="s">
        <v>291</v>
      </c>
      <c r="J3631">
        <v>22</v>
      </c>
      <c r="K3631" t="s">
        <v>17</v>
      </c>
      <c r="L3631" t="s">
        <v>35</v>
      </c>
      <c r="M3631">
        <v>4</v>
      </c>
      <c r="N3631" t="s">
        <v>28</v>
      </c>
      <c r="O3631">
        <f t="shared" si="56"/>
        <v>52957.78</v>
      </c>
    </row>
    <row r="3632" spans="1:15" x14ac:dyDescent="0.3">
      <c r="A3632">
        <v>3631</v>
      </c>
      <c r="B3632">
        <v>9</v>
      </c>
      <c r="C3632">
        <v>8</v>
      </c>
      <c r="D3632">
        <v>2024</v>
      </c>
      <c r="E3632" t="s">
        <v>74</v>
      </c>
      <c r="F3632" t="s">
        <v>21</v>
      </c>
      <c r="G3632">
        <v>5</v>
      </c>
      <c r="H3632">
        <v>53838.22</v>
      </c>
      <c r="I3632" t="s">
        <v>170</v>
      </c>
      <c r="J3632">
        <v>23</v>
      </c>
      <c r="K3632" t="s">
        <v>23</v>
      </c>
      <c r="L3632" t="s">
        <v>35</v>
      </c>
      <c r="M3632">
        <v>2</v>
      </c>
      <c r="N3632" t="s">
        <v>65</v>
      </c>
      <c r="O3632">
        <f t="shared" si="56"/>
        <v>269191.09999999998</v>
      </c>
    </row>
    <row r="3633" spans="1:15" x14ac:dyDescent="0.3">
      <c r="A3633">
        <v>3632</v>
      </c>
      <c r="B3633">
        <v>9</v>
      </c>
      <c r="C3633">
        <v>8</v>
      </c>
      <c r="D3633">
        <v>2024</v>
      </c>
      <c r="E3633" t="s">
        <v>74</v>
      </c>
      <c r="F3633" t="s">
        <v>32</v>
      </c>
      <c r="G3633">
        <v>8</v>
      </c>
      <c r="H3633">
        <v>59951.7</v>
      </c>
      <c r="I3633" t="s">
        <v>723</v>
      </c>
      <c r="J3633">
        <v>51</v>
      </c>
      <c r="K3633" t="s">
        <v>56</v>
      </c>
      <c r="L3633" t="s">
        <v>18</v>
      </c>
      <c r="M3633">
        <v>4</v>
      </c>
      <c r="N3633" t="s">
        <v>43</v>
      </c>
      <c r="O3633">
        <f t="shared" si="56"/>
        <v>479613.6</v>
      </c>
    </row>
    <row r="3634" spans="1:15" x14ac:dyDescent="0.3">
      <c r="A3634">
        <v>3633</v>
      </c>
      <c r="B3634">
        <v>9</v>
      </c>
      <c r="C3634">
        <v>8</v>
      </c>
      <c r="D3634">
        <v>2024</v>
      </c>
      <c r="E3634" t="s">
        <v>74</v>
      </c>
      <c r="F3634" t="s">
        <v>45</v>
      </c>
      <c r="G3634">
        <v>5</v>
      </c>
      <c r="H3634">
        <v>52888.639999999999</v>
      </c>
      <c r="I3634" t="s">
        <v>970</v>
      </c>
      <c r="J3634">
        <v>24</v>
      </c>
      <c r="K3634" t="s">
        <v>56</v>
      </c>
      <c r="L3634" t="s">
        <v>52</v>
      </c>
      <c r="M3634">
        <v>5</v>
      </c>
      <c r="N3634" t="s">
        <v>48</v>
      </c>
      <c r="O3634">
        <f t="shared" si="56"/>
        <v>264443.2</v>
      </c>
    </row>
    <row r="3635" spans="1:15" x14ac:dyDescent="0.3">
      <c r="A3635">
        <v>3634</v>
      </c>
      <c r="B3635">
        <v>9</v>
      </c>
      <c r="C3635">
        <v>8</v>
      </c>
      <c r="D3635">
        <v>2024</v>
      </c>
      <c r="E3635" t="s">
        <v>74</v>
      </c>
      <c r="F3635" t="s">
        <v>21</v>
      </c>
      <c r="G3635">
        <v>2</v>
      </c>
      <c r="H3635">
        <v>53814.65</v>
      </c>
      <c r="I3635" t="s">
        <v>492</v>
      </c>
      <c r="J3635">
        <v>45</v>
      </c>
      <c r="K3635" t="s">
        <v>79</v>
      </c>
      <c r="L3635" t="s">
        <v>24</v>
      </c>
      <c r="M3635">
        <v>2</v>
      </c>
      <c r="N3635" t="s">
        <v>65</v>
      </c>
      <c r="O3635">
        <f t="shared" si="56"/>
        <v>107629.3</v>
      </c>
    </row>
    <row r="3636" spans="1:15" x14ac:dyDescent="0.3">
      <c r="A3636">
        <v>3635</v>
      </c>
      <c r="B3636">
        <v>10</v>
      </c>
      <c r="C3636">
        <v>8</v>
      </c>
      <c r="D3636">
        <v>2024</v>
      </c>
      <c r="E3636" t="s">
        <v>20</v>
      </c>
      <c r="F3636" t="s">
        <v>15</v>
      </c>
      <c r="G3636">
        <v>3</v>
      </c>
      <c r="H3636">
        <v>40748.480000000003</v>
      </c>
      <c r="I3636" t="s">
        <v>637</v>
      </c>
      <c r="J3636">
        <v>27</v>
      </c>
      <c r="K3636" t="s">
        <v>92</v>
      </c>
      <c r="L3636" t="s">
        <v>35</v>
      </c>
      <c r="M3636">
        <v>4</v>
      </c>
      <c r="N3636" t="s">
        <v>19</v>
      </c>
      <c r="O3636">
        <f t="shared" si="56"/>
        <v>122245.44</v>
      </c>
    </row>
    <row r="3637" spans="1:15" x14ac:dyDescent="0.3">
      <c r="A3637">
        <v>3636</v>
      </c>
      <c r="B3637">
        <v>10</v>
      </c>
      <c r="C3637">
        <v>8</v>
      </c>
      <c r="D3637">
        <v>2024</v>
      </c>
      <c r="E3637" t="s">
        <v>20</v>
      </c>
      <c r="F3637" t="s">
        <v>37</v>
      </c>
      <c r="G3637">
        <v>6</v>
      </c>
      <c r="H3637">
        <v>52727.08</v>
      </c>
      <c r="I3637" t="s">
        <v>863</v>
      </c>
      <c r="J3637">
        <v>21</v>
      </c>
      <c r="K3637" t="s">
        <v>135</v>
      </c>
      <c r="L3637" t="s">
        <v>24</v>
      </c>
      <c r="M3637">
        <v>3</v>
      </c>
      <c r="N3637" t="s">
        <v>97</v>
      </c>
      <c r="O3637">
        <f t="shared" si="56"/>
        <v>316362.48</v>
      </c>
    </row>
    <row r="3638" spans="1:15" x14ac:dyDescent="0.3">
      <c r="A3638">
        <v>3637</v>
      </c>
      <c r="B3638">
        <v>10</v>
      </c>
      <c r="C3638">
        <v>8</v>
      </c>
      <c r="D3638">
        <v>2024</v>
      </c>
      <c r="E3638" t="s">
        <v>20</v>
      </c>
      <c r="F3638" t="s">
        <v>32</v>
      </c>
      <c r="G3638">
        <v>5</v>
      </c>
      <c r="H3638">
        <v>35361.22</v>
      </c>
      <c r="I3638" t="s">
        <v>891</v>
      </c>
      <c r="J3638">
        <v>20</v>
      </c>
      <c r="K3638" t="s">
        <v>27</v>
      </c>
      <c r="L3638" t="s">
        <v>52</v>
      </c>
      <c r="M3638">
        <v>5</v>
      </c>
      <c r="N3638" t="s">
        <v>36</v>
      </c>
      <c r="O3638">
        <f t="shared" si="56"/>
        <v>176806.1</v>
      </c>
    </row>
    <row r="3639" spans="1:15" x14ac:dyDescent="0.3">
      <c r="A3639">
        <v>3638</v>
      </c>
      <c r="B3639">
        <v>10</v>
      </c>
      <c r="C3639">
        <v>8</v>
      </c>
      <c r="D3639">
        <v>2024</v>
      </c>
      <c r="E3639" t="s">
        <v>20</v>
      </c>
      <c r="F3639" t="s">
        <v>21</v>
      </c>
      <c r="G3639">
        <v>4</v>
      </c>
      <c r="H3639">
        <v>49089.35</v>
      </c>
      <c r="I3639" t="s">
        <v>587</v>
      </c>
      <c r="J3639">
        <v>42</v>
      </c>
      <c r="K3639" t="s">
        <v>27</v>
      </c>
      <c r="L3639" t="s">
        <v>18</v>
      </c>
      <c r="M3639">
        <v>4</v>
      </c>
      <c r="N3639" t="s">
        <v>65</v>
      </c>
      <c r="O3639">
        <f t="shared" si="56"/>
        <v>196357.4</v>
      </c>
    </row>
    <row r="3640" spans="1:15" x14ac:dyDescent="0.3">
      <c r="A3640">
        <v>3639</v>
      </c>
      <c r="B3640">
        <v>11</v>
      </c>
      <c r="C3640">
        <v>8</v>
      </c>
      <c r="D3640">
        <v>2024</v>
      </c>
      <c r="E3640" t="s">
        <v>29</v>
      </c>
      <c r="F3640" t="s">
        <v>15</v>
      </c>
      <c r="G3640">
        <v>4</v>
      </c>
      <c r="H3640">
        <v>25542.35</v>
      </c>
      <c r="I3640" t="s">
        <v>584</v>
      </c>
      <c r="J3640">
        <v>40</v>
      </c>
      <c r="K3640" t="s">
        <v>34</v>
      </c>
      <c r="L3640" t="s">
        <v>18</v>
      </c>
      <c r="M3640">
        <v>5</v>
      </c>
      <c r="N3640" t="s">
        <v>19</v>
      </c>
      <c r="O3640">
        <f t="shared" si="56"/>
        <v>102169.4</v>
      </c>
    </row>
    <row r="3641" spans="1:15" x14ac:dyDescent="0.3">
      <c r="A3641">
        <v>3640</v>
      </c>
      <c r="B3641">
        <v>11</v>
      </c>
      <c r="C3641">
        <v>8</v>
      </c>
      <c r="D3641">
        <v>2024</v>
      </c>
      <c r="E3641" t="s">
        <v>29</v>
      </c>
      <c r="F3641" t="s">
        <v>21</v>
      </c>
      <c r="G3641">
        <v>5</v>
      </c>
      <c r="H3641">
        <v>14185.42</v>
      </c>
      <c r="I3641" t="s">
        <v>294</v>
      </c>
      <c r="J3641">
        <v>44</v>
      </c>
      <c r="K3641" t="s">
        <v>152</v>
      </c>
      <c r="L3641" t="s">
        <v>18</v>
      </c>
      <c r="M3641">
        <v>2</v>
      </c>
      <c r="N3641" t="s">
        <v>28</v>
      </c>
      <c r="O3641">
        <f t="shared" si="56"/>
        <v>70927.100000000006</v>
      </c>
    </row>
    <row r="3642" spans="1:15" x14ac:dyDescent="0.3">
      <c r="A3642">
        <v>3641</v>
      </c>
      <c r="B3642">
        <v>11</v>
      </c>
      <c r="C3642">
        <v>8</v>
      </c>
      <c r="D3642">
        <v>2024</v>
      </c>
      <c r="E3642" t="s">
        <v>29</v>
      </c>
      <c r="F3642" t="s">
        <v>21</v>
      </c>
      <c r="G3642">
        <v>2</v>
      </c>
      <c r="H3642">
        <v>34808.400000000001</v>
      </c>
      <c r="I3642" t="s">
        <v>213</v>
      </c>
      <c r="J3642">
        <v>31</v>
      </c>
      <c r="K3642" t="s">
        <v>47</v>
      </c>
      <c r="L3642" t="s">
        <v>24</v>
      </c>
      <c r="M3642">
        <v>2</v>
      </c>
      <c r="N3642" t="s">
        <v>25</v>
      </c>
      <c r="O3642">
        <f t="shared" si="56"/>
        <v>69616.800000000003</v>
      </c>
    </row>
    <row r="3643" spans="1:15" x14ac:dyDescent="0.3">
      <c r="A3643">
        <v>3642</v>
      </c>
      <c r="B3643">
        <v>12</v>
      </c>
      <c r="C3643">
        <v>8</v>
      </c>
      <c r="D3643">
        <v>2024</v>
      </c>
      <c r="E3643" t="s">
        <v>44</v>
      </c>
      <c r="F3643" t="s">
        <v>45</v>
      </c>
      <c r="G3643">
        <v>9</v>
      </c>
      <c r="H3643">
        <v>37706.69</v>
      </c>
      <c r="I3643" t="s">
        <v>495</v>
      </c>
      <c r="J3643">
        <v>55</v>
      </c>
      <c r="K3643" t="s">
        <v>23</v>
      </c>
      <c r="L3643" t="s">
        <v>24</v>
      </c>
      <c r="M3643">
        <v>5</v>
      </c>
      <c r="N3643" t="s">
        <v>104</v>
      </c>
      <c r="O3643">
        <f t="shared" si="56"/>
        <v>339360.21</v>
      </c>
    </row>
    <row r="3644" spans="1:15" x14ac:dyDescent="0.3">
      <c r="A3644">
        <v>3643</v>
      </c>
      <c r="B3644">
        <v>12</v>
      </c>
      <c r="C3644">
        <v>8</v>
      </c>
      <c r="D3644">
        <v>2024</v>
      </c>
      <c r="E3644" t="s">
        <v>44</v>
      </c>
      <c r="F3644" t="s">
        <v>45</v>
      </c>
      <c r="G3644">
        <v>2</v>
      </c>
      <c r="H3644">
        <v>25384.43</v>
      </c>
      <c r="I3644" t="s">
        <v>611</v>
      </c>
      <c r="J3644">
        <v>49</v>
      </c>
      <c r="K3644" t="s">
        <v>27</v>
      </c>
      <c r="L3644" t="s">
        <v>35</v>
      </c>
      <c r="M3644">
        <v>5</v>
      </c>
      <c r="N3644" t="s">
        <v>48</v>
      </c>
      <c r="O3644">
        <f t="shared" si="56"/>
        <v>50768.86</v>
      </c>
    </row>
    <row r="3645" spans="1:15" x14ac:dyDescent="0.3">
      <c r="A3645">
        <v>3644</v>
      </c>
      <c r="B3645">
        <v>12</v>
      </c>
      <c r="C3645">
        <v>8</v>
      </c>
      <c r="D3645">
        <v>2024</v>
      </c>
      <c r="E3645" t="s">
        <v>44</v>
      </c>
      <c r="F3645" t="s">
        <v>45</v>
      </c>
      <c r="G3645">
        <v>2</v>
      </c>
      <c r="H3645">
        <v>53662.57</v>
      </c>
      <c r="I3645" t="s">
        <v>622</v>
      </c>
      <c r="J3645">
        <v>40</v>
      </c>
      <c r="K3645" t="s">
        <v>23</v>
      </c>
      <c r="L3645" t="s">
        <v>52</v>
      </c>
      <c r="M3645">
        <v>3</v>
      </c>
      <c r="N3645" t="s">
        <v>104</v>
      </c>
      <c r="O3645">
        <f t="shared" si="56"/>
        <v>107325.14</v>
      </c>
    </row>
    <row r="3646" spans="1:15" x14ac:dyDescent="0.3">
      <c r="A3646">
        <v>3645</v>
      </c>
      <c r="B3646">
        <v>13</v>
      </c>
      <c r="C3646">
        <v>8</v>
      </c>
      <c r="D3646">
        <v>2024</v>
      </c>
      <c r="E3646" t="s">
        <v>54</v>
      </c>
      <c r="F3646" t="s">
        <v>15</v>
      </c>
      <c r="G3646">
        <v>9</v>
      </c>
      <c r="H3646">
        <v>14413.03</v>
      </c>
      <c r="I3646" t="s">
        <v>422</v>
      </c>
      <c r="J3646">
        <v>57</v>
      </c>
      <c r="K3646" t="s">
        <v>27</v>
      </c>
      <c r="L3646" t="s">
        <v>52</v>
      </c>
      <c r="M3646">
        <v>3</v>
      </c>
      <c r="N3646" t="s">
        <v>86</v>
      </c>
      <c r="O3646">
        <f t="shared" si="56"/>
        <v>129717.27</v>
      </c>
    </row>
    <row r="3647" spans="1:15" x14ac:dyDescent="0.3">
      <c r="A3647">
        <v>3646</v>
      </c>
      <c r="B3647">
        <v>13</v>
      </c>
      <c r="C3647">
        <v>8</v>
      </c>
      <c r="D3647">
        <v>2024</v>
      </c>
      <c r="E3647" t="s">
        <v>54</v>
      </c>
      <c r="F3647" t="s">
        <v>21</v>
      </c>
      <c r="G3647">
        <v>3</v>
      </c>
      <c r="H3647">
        <v>23364.9</v>
      </c>
      <c r="I3647" t="s">
        <v>523</v>
      </c>
      <c r="J3647">
        <v>54</v>
      </c>
      <c r="K3647" t="s">
        <v>27</v>
      </c>
      <c r="L3647" t="s">
        <v>52</v>
      </c>
      <c r="M3647">
        <v>4</v>
      </c>
      <c r="N3647" t="s">
        <v>28</v>
      </c>
      <c r="O3647">
        <f t="shared" si="56"/>
        <v>70094.700000000012</v>
      </c>
    </row>
    <row r="3648" spans="1:15" x14ac:dyDescent="0.3">
      <c r="A3648">
        <v>3647</v>
      </c>
      <c r="B3648">
        <v>13</v>
      </c>
      <c r="C3648">
        <v>8</v>
      </c>
      <c r="D3648">
        <v>2024</v>
      </c>
      <c r="E3648" t="s">
        <v>54</v>
      </c>
      <c r="F3648" t="s">
        <v>37</v>
      </c>
      <c r="G3648">
        <v>7</v>
      </c>
      <c r="H3648">
        <v>54913.88</v>
      </c>
      <c r="I3648" t="s">
        <v>264</v>
      </c>
      <c r="J3648">
        <v>20</v>
      </c>
      <c r="K3648" t="s">
        <v>152</v>
      </c>
      <c r="L3648" t="s">
        <v>24</v>
      </c>
      <c r="M3648">
        <v>3</v>
      </c>
      <c r="N3648" t="s">
        <v>53</v>
      </c>
      <c r="O3648">
        <f t="shared" si="56"/>
        <v>384397.16</v>
      </c>
    </row>
    <row r="3649" spans="1:15" x14ac:dyDescent="0.3">
      <c r="A3649">
        <v>3648</v>
      </c>
      <c r="B3649">
        <v>14</v>
      </c>
      <c r="C3649">
        <v>8</v>
      </c>
      <c r="D3649">
        <v>2024</v>
      </c>
      <c r="E3649" t="s">
        <v>62</v>
      </c>
      <c r="F3649" t="s">
        <v>32</v>
      </c>
      <c r="G3649">
        <v>4</v>
      </c>
      <c r="H3649">
        <v>36227.46</v>
      </c>
      <c r="I3649" t="s">
        <v>669</v>
      </c>
      <c r="J3649">
        <v>52</v>
      </c>
      <c r="K3649" t="s">
        <v>112</v>
      </c>
      <c r="L3649" t="s">
        <v>18</v>
      </c>
      <c r="M3649">
        <v>5</v>
      </c>
      <c r="N3649" t="s">
        <v>101</v>
      </c>
      <c r="O3649">
        <f t="shared" si="56"/>
        <v>144909.84</v>
      </c>
    </row>
    <row r="3650" spans="1:15" x14ac:dyDescent="0.3">
      <c r="A3650">
        <v>3649</v>
      </c>
      <c r="B3650">
        <v>14</v>
      </c>
      <c r="C3650">
        <v>8</v>
      </c>
      <c r="D3650">
        <v>2024</v>
      </c>
      <c r="E3650" t="s">
        <v>62</v>
      </c>
      <c r="F3650" t="s">
        <v>45</v>
      </c>
      <c r="G3650">
        <v>6</v>
      </c>
      <c r="H3650">
        <v>52317.02</v>
      </c>
      <c r="I3650" t="s">
        <v>87</v>
      </c>
      <c r="J3650">
        <v>30</v>
      </c>
      <c r="K3650" t="s">
        <v>23</v>
      </c>
      <c r="L3650" t="s">
        <v>52</v>
      </c>
      <c r="M3650">
        <v>2</v>
      </c>
      <c r="N3650" t="s">
        <v>104</v>
      </c>
      <c r="O3650">
        <f t="shared" si="56"/>
        <v>313902.12</v>
      </c>
    </row>
    <row r="3651" spans="1:15" x14ac:dyDescent="0.3">
      <c r="A3651">
        <v>3650</v>
      </c>
      <c r="B3651">
        <v>14</v>
      </c>
      <c r="C3651">
        <v>8</v>
      </c>
      <c r="D3651">
        <v>2024</v>
      </c>
      <c r="E3651" t="s">
        <v>62</v>
      </c>
      <c r="F3651" t="s">
        <v>45</v>
      </c>
      <c r="G3651">
        <v>4</v>
      </c>
      <c r="H3651">
        <v>44049.15</v>
      </c>
      <c r="I3651" t="s">
        <v>841</v>
      </c>
      <c r="J3651">
        <v>51</v>
      </c>
      <c r="K3651" t="s">
        <v>69</v>
      </c>
      <c r="L3651" t="s">
        <v>35</v>
      </c>
      <c r="M3651">
        <v>5</v>
      </c>
      <c r="N3651" t="s">
        <v>104</v>
      </c>
      <c r="O3651">
        <f t="shared" ref="O3651:O3714" si="57">G3651*H3651</f>
        <v>176196.6</v>
      </c>
    </row>
    <row r="3652" spans="1:15" x14ac:dyDescent="0.3">
      <c r="A3652">
        <v>3651</v>
      </c>
      <c r="B3652">
        <v>15</v>
      </c>
      <c r="C3652">
        <v>8</v>
      </c>
      <c r="D3652">
        <v>2024</v>
      </c>
      <c r="E3652" t="s">
        <v>67</v>
      </c>
      <c r="F3652" t="s">
        <v>21</v>
      </c>
      <c r="G3652">
        <v>7</v>
      </c>
      <c r="H3652">
        <v>67042.759999999995</v>
      </c>
      <c r="I3652" t="s">
        <v>779</v>
      </c>
      <c r="J3652">
        <v>41</v>
      </c>
      <c r="K3652" t="s">
        <v>27</v>
      </c>
      <c r="L3652" t="s">
        <v>24</v>
      </c>
      <c r="M3652">
        <v>5</v>
      </c>
      <c r="N3652" t="s">
        <v>65</v>
      </c>
      <c r="O3652">
        <f t="shared" si="57"/>
        <v>469299.31999999995</v>
      </c>
    </row>
    <row r="3653" spans="1:15" x14ac:dyDescent="0.3">
      <c r="A3653">
        <v>3652</v>
      </c>
      <c r="B3653">
        <v>15</v>
      </c>
      <c r="C3653">
        <v>8</v>
      </c>
      <c r="D3653">
        <v>2024</v>
      </c>
      <c r="E3653" t="s">
        <v>67</v>
      </c>
      <c r="F3653" t="s">
        <v>21</v>
      </c>
      <c r="G3653">
        <v>1</v>
      </c>
      <c r="H3653">
        <v>45867.75</v>
      </c>
      <c r="I3653" t="s">
        <v>335</v>
      </c>
      <c r="J3653">
        <v>18</v>
      </c>
      <c r="K3653" t="s">
        <v>92</v>
      </c>
      <c r="L3653" t="s">
        <v>18</v>
      </c>
      <c r="M3653">
        <v>2</v>
      </c>
      <c r="N3653" t="s">
        <v>28</v>
      </c>
      <c r="O3653">
        <f t="shared" si="57"/>
        <v>45867.75</v>
      </c>
    </row>
    <row r="3654" spans="1:15" x14ac:dyDescent="0.3">
      <c r="A3654">
        <v>3653</v>
      </c>
      <c r="B3654">
        <v>15</v>
      </c>
      <c r="C3654">
        <v>8</v>
      </c>
      <c r="D3654">
        <v>2024</v>
      </c>
      <c r="E3654" t="s">
        <v>67</v>
      </c>
      <c r="F3654" t="s">
        <v>15</v>
      </c>
      <c r="G3654">
        <v>3</v>
      </c>
      <c r="H3654">
        <v>10892.14</v>
      </c>
      <c r="I3654" t="s">
        <v>879</v>
      </c>
      <c r="J3654">
        <v>29</v>
      </c>
      <c r="K3654" t="s">
        <v>23</v>
      </c>
      <c r="L3654" t="s">
        <v>52</v>
      </c>
      <c r="M3654">
        <v>5</v>
      </c>
      <c r="N3654" t="s">
        <v>86</v>
      </c>
      <c r="O3654">
        <f t="shared" si="57"/>
        <v>32676.42</v>
      </c>
    </row>
    <row r="3655" spans="1:15" x14ac:dyDescent="0.3">
      <c r="A3655">
        <v>3654</v>
      </c>
      <c r="B3655">
        <v>15</v>
      </c>
      <c r="C3655">
        <v>8</v>
      </c>
      <c r="D3655">
        <v>2024</v>
      </c>
      <c r="E3655" t="s">
        <v>67</v>
      </c>
      <c r="F3655" t="s">
        <v>15</v>
      </c>
      <c r="G3655">
        <v>3</v>
      </c>
      <c r="H3655">
        <v>31172.639999999999</v>
      </c>
      <c r="I3655" t="s">
        <v>699</v>
      </c>
      <c r="J3655">
        <v>25</v>
      </c>
      <c r="K3655" t="s">
        <v>23</v>
      </c>
      <c r="L3655" t="s">
        <v>18</v>
      </c>
      <c r="M3655">
        <v>3</v>
      </c>
      <c r="N3655" t="s">
        <v>19</v>
      </c>
      <c r="O3655">
        <f t="shared" si="57"/>
        <v>93517.92</v>
      </c>
    </row>
    <row r="3656" spans="1:15" x14ac:dyDescent="0.3">
      <c r="A3656">
        <v>3655</v>
      </c>
      <c r="B3656">
        <v>16</v>
      </c>
      <c r="C3656">
        <v>8</v>
      </c>
      <c r="D3656">
        <v>2024</v>
      </c>
      <c r="E3656" t="s">
        <v>74</v>
      </c>
      <c r="F3656" t="s">
        <v>45</v>
      </c>
      <c r="G3656">
        <v>1</v>
      </c>
      <c r="H3656">
        <v>18583.64</v>
      </c>
      <c r="I3656" t="s">
        <v>231</v>
      </c>
      <c r="J3656">
        <v>36</v>
      </c>
      <c r="K3656" t="s">
        <v>23</v>
      </c>
      <c r="L3656" t="s">
        <v>35</v>
      </c>
      <c r="M3656">
        <v>4</v>
      </c>
      <c r="N3656" t="s">
        <v>104</v>
      </c>
      <c r="O3656">
        <f t="shared" si="57"/>
        <v>18583.64</v>
      </c>
    </row>
    <row r="3657" spans="1:15" x14ac:dyDescent="0.3">
      <c r="A3657">
        <v>3656</v>
      </c>
      <c r="B3657">
        <v>16</v>
      </c>
      <c r="C3657">
        <v>8</v>
      </c>
      <c r="D3657">
        <v>2024</v>
      </c>
      <c r="E3657" t="s">
        <v>74</v>
      </c>
      <c r="F3657" t="s">
        <v>21</v>
      </c>
      <c r="G3657">
        <v>6</v>
      </c>
      <c r="H3657">
        <v>65478.02</v>
      </c>
      <c r="I3657" t="s">
        <v>225</v>
      </c>
      <c r="J3657">
        <v>26</v>
      </c>
      <c r="K3657" t="s">
        <v>34</v>
      </c>
      <c r="L3657" t="s">
        <v>52</v>
      </c>
      <c r="M3657">
        <v>4</v>
      </c>
      <c r="N3657" t="s">
        <v>28</v>
      </c>
      <c r="O3657">
        <f t="shared" si="57"/>
        <v>392868.12</v>
      </c>
    </row>
    <row r="3658" spans="1:15" x14ac:dyDescent="0.3">
      <c r="A3658">
        <v>3657</v>
      </c>
      <c r="B3658">
        <v>16</v>
      </c>
      <c r="C3658">
        <v>8</v>
      </c>
      <c r="D3658">
        <v>2024</v>
      </c>
      <c r="E3658" t="s">
        <v>74</v>
      </c>
      <c r="F3658" t="s">
        <v>37</v>
      </c>
      <c r="G3658">
        <v>9</v>
      </c>
      <c r="H3658">
        <v>16240.75</v>
      </c>
      <c r="I3658" t="s">
        <v>313</v>
      </c>
      <c r="J3658">
        <v>45</v>
      </c>
      <c r="K3658" t="s">
        <v>27</v>
      </c>
      <c r="L3658" t="s">
        <v>52</v>
      </c>
      <c r="M3658">
        <v>5</v>
      </c>
      <c r="N3658" t="s">
        <v>40</v>
      </c>
      <c r="O3658">
        <f t="shared" si="57"/>
        <v>146166.75</v>
      </c>
    </row>
    <row r="3659" spans="1:15" x14ac:dyDescent="0.3">
      <c r="A3659">
        <v>3658</v>
      </c>
      <c r="B3659">
        <v>17</v>
      </c>
      <c r="C3659">
        <v>8</v>
      </c>
      <c r="D3659">
        <v>2024</v>
      </c>
      <c r="E3659" t="s">
        <v>20</v>
      </c>
      <c r="F3659" t="s">
        <v>32</v>
      </c>
      <c r="G3659">
        <v>8</v>
      </c>
      <c r="H3659">
        <v>33262.400000000001</v>
      </c>
      <c r="I3659" t="s">
        <v>264</v>
      </c>
      <c r="J3659">
        <v>31</v>
      </c>
      <c r="K3659" t="s">
        <v>56</v>
      </c>
      <c r="L3659" t="s">
        <v>18</v>
      </c>
      <c r="M3659">
        <v>2</v>
      </c>
      <c r="N3659" t="s">
        <v>36</v>
      </c>
      <c r="O3659">
        <f t="shared" si="57"/>
        <v>266099.20000000001</v>
      </c>
    </row>
    <row r="3660" spans="1:15" x14ac:dyDescent="0.3">
      <c r="A3660">
        <v>3659</v>
      </c>
      <c r="B3660">
        <v>17</v>
      </c>
      <c r="C3660">
        <v>8</v>
      </c>
      <c r="D3660">
        <v>2024</v>
      </c>
      <c r="E3660" t="s">
        <v>20</v>
      </c>
      <c r="F3660" t="s">
        <v>21</v>
      </c>
      <c r="G3660">
        <v>7</v>
      </c>
      <c r="H3660">
        <v>23565.95</v>
      </c>
      <c r="I3660" t="s">
        <v>616</v>
      </c>
      <c r="J3660">
        <v>44</v>
      </c>
      <c r="K3660" t="s">
        <v>135</v>
      </c>
      <c r="L3660" t="s">
        <v>24</v>
      </c>
      <c r="M3660">
        <v>5</v>
      </c>
      <c r="N3660" t="s">
        <v>25</v>
      </c>
      <c r="O3660">
        <f t="shared" si="57"/>
        <v>164961.65</v>
      </c>
    </row>
    <row r="3661" spans="1:15" x14ac:dyDescent="0.3">
      <c r="A3661">
        <v>3660</v>
      </c>
      <c r="B3661">
        <v>17</v>
      </c>
      <c r="C3661">
        <v>8</v>
      </c>
      <c r="D3661">
        <v>2024</v>
      </c>
      <c r="E3661" t="s">
        <v>20</v>
      </c>
      <c r="F3661" t="s">
        <v>21</v>
      </c>
      <c r="G3661">
        <v>8</v>
      </c>
      <c r="H3661">
        <v>60803.32</v>
      </c>
      <c r="I3661" t="s">
        <v>969</v>
      </c>
      <c r="J3661">
        <v>35</v>
      </c>
      <c r="K3661" t="s">
        <v>39</v>
      </c>
      <c r="L3661" t="s">
        <v>18</v>
      </c>
      <c r="M3661">
        <v>5</v>
      </c>
      <c r="N3661" t="s">
        <v>65</v>
      </c>
      <c r="O3661">
        <f t="shared" si="57"/>
        <v>486426.56</v>
      </c>
    </row>
    <row r="3662" spans="1:15" x14ac:dyDescent="0.3">
      <c r="A3662">
        <v>3661</v>
      </c>
      <c r="B3662">
        <v>18</v>
      </c>
      <c r="C3662">
        <v>8</v>
      </c>
      <c r="D3662">
        <v>2024</v>
      </c>
      <c r="E3662" t="s">
        <v>29</v>
      </c>
      <c r="F3662" t="s">
        <v>15</v>
      </c>
      <c r="G3662">
        <v>6</v>
      </c>
      <c r="H3662">
        <v>28513.99</v>
      </c>
      <c r="I3662" t="s">
        <v>675</v>
      </c>
      <c r="J3662">
        <v>59</v>
      </c>
      <c r="K3662" t="s">
        <v>23</v>
      </c>
      <c r="L3662" t="s">
        <v>35</v>
      </c>
      <c r="M3662">
        <v>5</v>
      </c>
      <c r="N3662" t="s">
        <v>31</v>
      </c>
      <c r="O3662">
        <f t="shared" si="57"/>
        <v>171083.94</v>
      </c>
    </row>
    <row r="3663" spans="1:15" x14ac:dyDescent="0.3">
      <c r="A3663">
        <v>3662</v>
      </c>
      <c r="B3663">
        <v>18</v>
      </c>
      <c r="C3663">
        <v>8</v>
      </c>
      <c r="D3663">
        <v>2024</v>
      </c>
      <c r="E3663" t="s">
        <v>29</v>
      </c>
      <c r="F3663" t="s">
        <v>32</v>
      </c>
      <c r="G3663">
        <v>9</v>
      </c>
      <c r="H3663">
        <v>69513.61</v>
      </c>
      <c r="I3663" t="s">
        <v>336</v>
      </c>
      <c r="J3663">
        <v>58</v>
      </c>
      <c r="K3663" t="s">
        <v>23</v>
      </c>
      <c r="L3663" t="s">
        <v>18</v>
      </c>
      <c r="M3663">
        <v>5</v>
      </c>
      <c r="N3663" t="s">
        <v>36</v>
      </c>
      <c r="O3663">
        <f t="shared" si="57"/>
        <v>625622.49</v>
      </c>
    </row>
    <row r="3664" spans="1:15" x14ac:dyDescent="0.3">
      <c r="A3664">
        <v>3663</v>
      </c>
      <c r="B3664">
        <v>18</v>
      </c>
      <c r="C3664">
        <v>8</v>
      </c>
      <c r="D3664">
        <v>2024</v>
      </c>
      <c r="E3664" t="s">
        <v>29</v>
      </c>
      <c r="F3664" t="s">
        <v>45</v>
      </c>
      <c r="G3664">
        <v>3</v>
      </c>
      <c r="H3664">
        <v>12317</v>
      </c>
      <c r="I3664" t="s">
        <v>764</v>
      </c>
      <c r="J3664">
        <v>23</v>
      </c>
      <c r="K3664" t="s">
        <v>27</v>
      </c>
      <c r="L3664" t="s">
        <v>18</v>
      </c>
      <c r="M3664">
        <v>4</v>
      </c>
      <c r="N3664" t="s">
        <v>90</v>
      </c>
      <c r="O3664">
        <f t="shared" si="57"/>
        <v>36951</v>
      </c>
    </row>
    <row r="3665" spans="1:15" x14ac:dyDescent="0.3">
      <c r="A3665">
        <v>3664</v>
      </c>
      <c r="B3665">
        <v>18</v>
      </c>
      <c r="C3665">
        <v>8</v>
      </c>
      <c r="D3665">
        <v>2024</v>
      </c>
      <c r="E3665" t="s">
        <v>29</v>
      </c>
      <c r="F3665" t="s">
        <v>21</v>
      </c>
      <c r="G3665">
        <v>9</v>
      </c>
      <c r="H3665">
        <v>17696.61</v>
      </c>
      <c r="I3665" t="s">
        <v>130</v>
      </c>
      <c r="J3665">
        <v>50</v>
      </c>
      <c r="K3665" t="s">
        <v>116</v>
      </c>
      <c r="L3665" t="s">
        <v>52</v>
      </c>
      <c r="M3665">
        <v>4</v>
      </c>
      <c r="N3665" t="s">
        <v>65</v>
      </c>
      <c r="O3665">
        <f t="shared" si="57"/>
        <v>159269.49</v>
      </c>
    </row>
    <row r="3666" spans="1:15" x14ac:dyDescent="0.3">
      <c r="A3666">
        <v>3665</v>
      </c>
      <c r="B3666">
        <v>19</v>
      </c>
      <c r="C3666">
        <v>8</v>
      </c>
      <c r="D3666">
        <v>2024</v>
      </c>
      <c r="E3666" t="s">
        <v>44</v>
      </c>
      <c r="F3666" t="s">
        <v>45</v>
      </c>
      <c r="G3666">
        <v>4</v>
      </c>
      <c r="H3666">
        <v>23478.33</v>
      </c>
      <c r="I3666" t="s">
        <v>262</v>
      </c>
      <c r="J3666">
        <v>54</v>
      </c>
      <c r="K3666" t="s">
        <v>152</v>
      </c>
      <c r="L3666" t="s">
        <v>24</v>
      </c>
      <c r="M3666">
        <v>5</v>
      </c>
      <c r="N3666" t="s">
        <v>104</v>
      </c>
      <c r="O3666">
        <f t="shared" si="57"/>
        <v>93913.32</v>
      </c>
    </row>
    <row r="3667" spans="1:15" x14ac:dyDescent="0.3">
      <c r="A3667">
        <v>3666</v>
      </c>
      <c r="B3667">
        <v>19</v>
      </c>
      <c r="C3667">
        <v>8</v>
      </c>
      <c r="D3667">
        <v>2024</v>
      </c>
      <c r="E3667" t="s">
        <v>44</v>
      </c>
      <c r="F3667" t="s">
        <v>21</v>
      </c>
      <c r="G3667">
        <v>7</v>
      </c>
      <c r="H3667">
        <v>58666.36</v>
      </c>
      <c r="I3667" t="s">
        <v>145</v>
      </c>
      <c r="J3667">
        <v>59</v>
      </c>
      <c r="K3667" t="s">
        <v>61</v>
      </c>
      <c r="L3667" t="s">
        <v>24</v>
      </c>
      <c r="M3667">
        <v>2</v>
      </c>
      <c r="N3667" t="s">
        <v>28</v>
      </c>
      <c r="O3667">
        <f t="shared" si="57"/>
        <v>410664.52</v>
      </c>
    </row>
    <row r="3668" spans="1:15" x14ac:dyDescent="0.3">
      <c r="A3668">
        <v>3667</v>
      </c>
      <c r="B3668">
        <v>19</v>
      </c>
      <c r="C3668">
        <v>8</v>
      </c>
      <c r="D3668">
        <v>2024</v>
      </c>
      <c r="E3668" t="s">
        <v>44</v>
      </c>
      <c r="F3668" t="s">
        <v>45</v>
      </c>
      <c r="G3668">
        <v>9</v>
      </c>
      <c r="H3668">
        <v>62711.03</v>
      </c>
      <c r="I3668" t="s">
        <v>608</v>
      </c>
      <c r="J3668">
        <v>42</v>
      </c>
      <c r="K3668" t="s">
        <v>23</v>
      </c>
      <c r="L3668" t="s">
        <v>24</v>
      </c>
      <c r="M3668">
        <v>5</v>
      </c>
      <c r="N3668" t="s">
        <v>104</v>
      </c>
      <c r="O3668">
        <f t="shared" si="57"/>
        <v>564399.27</v>
      </c>
    </row>
    <row r="3669" spans="1:15" x14ac:dyDescent="0.3">
      <c r="A3669">
        <v>3668</v>
      </c>
      <c r="B3669">
        <v>20</v>
      </c>
      <c r="C3669">
        <v>8</v>
      </c>
      <c r="D3669">
        <v>2024</v>
      </c>
      <c r="E3669" t="s">
        <v>54</v>
      </c>
      <c r="F3669" t="s">
        <v>32</v>
      </c>
      <c r="G3669">
        <v>2</v>
      </c>
      <c r="H3669">
        <v>14287.08</v>
      </c>
      <c r="I3669" t="s">
        <v>481</v>
      </c>
      <c r="J3669">
        <v>30</v>
      </c>
      <c r="K3669" t="s">
        <v>27</v>
      </c>
      <c r="L3669" t="s">
        <v>24</v>
      </c>
      <c r="M3669">
        <v>3</v>
      </c>
      <c r="N3669" t="s">
        <v>101</v>
      </c>
      <c r="O3669">
        <f t="shared" si="57"/>
        <v>28574.16</v>
      </c>
    </row>
    <row r="3670" spans="1:15" x14ac:dyDescent="0.3">
      <c r="A3670">
        <v>3669</v>
      </c>
      <c r="B3670">
        <v>20</v>
      </c>
      <c r="C3670">
        <v>8</v>
      </c>
      <c r="D3670">
        <v>2024</v>
      </c>
      <c r="E3670" t="s">
        <v>54</v>
      </c>
      <c r="F3670" t="s">
        <v>15</v>
      </c>
      <c r="G3670">
        <v>2</v>
      </c>
      <c r="H3670">
        <v>11947.61</v>
      </c>
      <c r="I3670" t="s">
        <v>363</v>
      </c>
      <c r="J3670">
        <v>40</v>
      </c>
      <c r="K3670" t="s">
        <v>47</v>
      </c>
      <c r="L3670" t="s">
        <v>18</v>
      </c>
      <c r="M3670">
        <v>4</v>
      </c>
      <c r="N3670" t="s">
        <v>19</v>
      </c>
      <c r="O3670">
        <f t="shared" si="57"/>
        <v>23895.22</v>
      </c>
    </row>
    <row r="3671" spans="1:15" x14ac:dyDescent="0.3">
      <c r="A3671">
        <v>3670</v>
      </c>
      <c r="B3671">
        <v>20</v>
      </c>
      <c r="C3671">
        <v>8</v>
      </c>
      <c r="D3671">
        <v>2024</v>
      </c>
      <c r="E3671" t="s">
        <v>54</v>
      </c>
      <c r="F3671" t="s">
        <v>32</v>
      </c>
      <c r="G3671">
        <v>9</v>
      </c>
      <c r="H3671">
        <v>54673.41</v>
      </c>
      <c r="I3671" t="s">
        <v>451</v>
      </c>
      <c r="J3671">
        <v>53</v>
      </c>
      <c r="K3671" t="s">
        <v>23</v>
      </c>
      <c r="L3671" t="s">
        <v>52</v>
      </c>
      <c r="M3671">
        <v>4</v>
      </c>
      <c r="N3671" t="s">
        <v>36</v>
      </c>
      <c r="O3671">
        <f t="shared" si="57"/>
        <v>492060.69000000006</v>
      </c>
    </row>
    <row r="3672" spans="1:15" x14ac:dyDescent="0.3">
      <c r="A3672">
        <v>3671</v>
      </c>
      <c r="B3672">
        <v>21</v>
      </c>
      <c r="C3672">
        <v>8</v>
      </c>
      <c r="D3672">
        <v>2024</v>
      </c>
      <c r="E3672" t="s">
        <v>62</v>
      </c>
      <c r="F3672" t="s">
        <v>37</v>
      </c>
      <c r="G3672">
        <v>3</v>
      </c>
      <c r="H3672">
        <v>18001.12</v>
      </c>
      <c r="I3672" t="s">
        <v>291</v>
      </c>
      <c r="J3672">
        <v>50</v>
      </c>
      <c r="K3672" t="s">
        <v>47</v>
      </c>
      <c r="L3672" t="s">
        <v>52</v>
      </c>
      <c r="M3672">
        <v>4</v>
      </c>
      <c r="N3672" t="s">
        <v>40</v>
      </c>
      <c r="O3672">
        <f t="shared" si="57"/>
        <v>54003.360000000001</v>
      </c>
    </row>
    <row r="3673" spans="1:15" x14ac:dyDescent="0.3">
      <c r="A3673">
        <v>3672</v>
      </c>
      <c r="B3673">
        <v>21</v>
      </c>
      <c r="C3673">
        <v>8</v>
      </c>
      <c r="D3673">
        <v>2024</v>
      </c>
      <c r="E3673" t="s">
        <v>62</v>
      </c>
      <c r="F3673" t="s">
        <v>15</v>
      </c>
      <c r="G3673">
        <v>9</v>
      </c>
      <c r="H3673">
        <v>17979.919999999998</v>
      </c>
      <c r="I3673" t="s">
        <v>916</v>
      </c>
      <c r="J3673">
        <v>38</v>
      </c>
      <c r="K3673" t="s">
        <v>27</v>
      </c>
      <c r="L3673" t="s">
        <v>24</v>
      </c>
      <c r="M3673">
        <v>2</v>
      </c>
      <c r="N3673" t="s">
        <v>19</v>
      </c>
      <c r="O3673">
        <f t="shared" si="57"/>
        <v>161819.27999999997</v>
      </c>
    </row>
    <row r="3674" spans="1:15" x14ac:dyDescent="0.3">
      <c r="A3674">
        <v>3673</v>
      </c>
      <c r="B3674">
        <v>21</v>
      </c>
      <c r="C3674">
        <v>8</v>
      </c>
      <c r="D3674">
        <v>2024</v>
      </c>
      <c r="E3674" t="s">
        <v>62</v>
      </c>
      <c r="F3674" t="s">
        <v>32</v>
      </c>
      <c r="G3674">
        <v>5</v>
      </c>
      <c r="H3674">
        <v>11341.99</v>
      </c>
      <c r="I3674" t="s">
        <v>237</v>
      </c>
      <c r="J3674">
        <v>51</v>
      </c>
      <c r="K3674" t="s">
        <v>140</v>
      </c>
      <c r="L3674" t="s">
        <v>18</v>
      </c>
      <c r="M3674">
        <v>5</v>
      </c>
      <c r="N3674" t="s">
        <v>101</v>
      </c>
      <c r="O3674">
        <f t="shared" si="57"/>
        <v>56709.95</v>
      </c>
    </row>
    <row r="3675" spans="1:15" x14ac:dyDescent="0.3">
      <c r="A3675">
        <v>3674</v>
      </c>
      <c r="B3675">
        <v>22</v>
      </c>
      <c r="C3675">
        <v>8</v>
      </c>
      <c r="D3675">
        <v>2024</v>
      </c>
      <c r="E3675" t="s">
        <v>67</v>
      </c>
      <c r="F3675" t="s">
        <v>37</v>
      </c>
      <c r="G3675">
        <v>6</v>
      </c>
      <c r="H3675">
        <v>12988.47</v>
      </c>
      <c r="I3675" t="s">
        <v>103</v>
      </c>
      <c r="J3675">
        <v>53</v>
      </c>
      <c r="K3675" t="s">
        <v>27</v>
      </c>
      <c r="L3675" t="s">
        <v>24</v>
      </c>
      <c r="M3675">
        <v>2</v>
      </c>
      <c r="N3675" t="s">
        <v>97</v>
      </c>
      <c r="O3675">
        <f t="shared" si="57"/>
        <v>77930.819999999992</v>
      </c>
    </row>
    <row r="3676" spans="1:15" x14ac:dyDescent="0.3">
      <c r="A3676">
        <v>3675</v>
      </c>
      <c r="B3676">
        <v>22</v>
      </c>
      <c r="C3676">
        <v>8</v>
      </c>
      <c r="D3676">
        <v>2024</v>
      </c>
      <c r="E3676" t="s">
        <v>67</v>
      </c>
      <c r="F3676" t="s">
        <v>21</v>
      </c>
      <c r="G3676">
        <v>2</v>
      </c>
      <c r="H3676">
        <v>25820.53</v>
      </c>
      <c r="I3676" t="s">
        <v>250</v>
      </c>
      <c r="J3676">
        <v>34</v>
      </c>
      <c r="K3676" t="s">
        <v>34</v>
      </c>
      <c r="L3676" t="s">
        <v>24</v>
      </c>
      <c r="M3676">
        <v>4</v>
      </c>
      <c r="N3676" t="s">
        <v>65</v>
      </c>
      <c r="O3676">
        <f t="shared" si="57"/>
        <v>51641.06</v>
      </c>
    </row>
    <row r="3677" spans="1:15" x14ac:dyDescent="0.3">
      <c r="A3677">
        <v>3676</v>
      </c>
      <c r="B3677">
        <v>22</v>
      </c>
      <c r="C3677">
        <v>8</v>
      </c>
      <c r="D3677">
        <v>2024</v>
      </c>
      <c r="E3677" t="s">
        <v>67</v>
      </c>
      <c r="F3677" t="s">
        <v>21</v>
      </c>
      <c r="G3677">
        <v>8</v>
      </c>
      <c r="H3677">
        <v>13900.33</v>
      </c>
      <c r="I3677" t="s">
        <v>337</v>
      </c>
      <c r="J3677">
        <v>27</v>
      </c>
      <c r="K3677" t="s">
        <v>69</v>
      </c>
      <c r="L3677" t="s">
        <v>52</v>
      </c>
      <c r="M3677">
        <v>5</v>
      </c>
      <c r="N3677" t="s">
        <v>25</v>
      </c>
      <c r="O3677">
        <f t="shared" si="57"/>
        <v>111202.64</v>
      </c>
    </row>
    <row r="3678" spans="1:15" x14ac:dyDescent="0.3">
      <c r="A3678">
        <v>3677</v>
      </c>
      <c r="B3678">
        <v>23</v>
      </c>
      <c r="C3678">
        <v>8</v>
      </c>
      <c r="D3678">
        <v>2024</v>
      </c>
      <c r="E3678" t="s">
        <v>74</v>
      </c>
      <c r="F3678" t="s">
        <v>45</v>
      </c>
      <c r="G3678">
        <v>9</v>
      </c>
      <c r="H3678">
        <v>32132.75</v>
      </c>
      <c r="I3678" t="s">
        <v>751</v>
      </c>
      <c r="J3678">
        <v>40</v>
      </c>
      <c r="K3678" t="s">
        <v>23</v>
      </c>
      <c r="L3678" t="s">
        <v>52</v>
      </c>
      <c r="M3678">
        <v>4</v>
      </c>
      <c r="N3678" t="s">
        <v>90</v>
      </c>
      <c r="O3678">
        <f t="shared" si="57"/>
        <v>289194.75</v>
      </c>
    </row>
    <row r="3679" spans="1:15" x14ac:dyDescent="0.3">
      <c r="A3679">
        <v>3678</v>
      </c>
      <c r="B3679">
        <v>23</v>
      </c>
      <c r="C3679">
        <v>8</v>
      </c>
      <c r="D3679">
        <v>2024</v>
      </c>
      <c r="E3679" t="s">
        <v>74</v>
      </c>
      <c r="F3679" t="s">
        <v>15</v>
      </c>
      <c r="G3679">
        <v>2</v>
      </c>
      <c r="H3679">
        <v>59966.5</v>
      </c>
      <c r="I3679" t="s">
        <v>981</v>
      </c>
      <c r="J3679">
        <v>19</v>
      </c>
      <c r="K3679" t="s">
        <v>17</v>
      </c>
      <c r="L3679" t="s">
        <v>24</v>
      </c>
      <c r="M3679">
        <v>5</v>
      </c>
      <c r="N3679" t="s">
        <v>19</v>
      </c>
      <c r="O3679">
        <f t="shared" si="57"/>
        <v>119933</v>
      </c>
    </row>
    <row r="3680" spans="1:15" x14ac:dyDescent="0.3">
      <c r="A3680">
        <v>3679</v>
      </c>
      <c r="B3680">
        <v>23</v>
      </c>
      <c r="C3680">
        <v>8</v>
      </c>
      <c r="D3680">
        <v>2024</v>
      </c>
      <c r="E3680" t="s">
        <v>74</v>
      </c>
      <c r="F3680" t="s">
        <v>21</v>
      </c>
      <c r="G3680">
        <v>6</v>
      </c>
      <c r="H3680">
        <v>29579.22</v>
      </c>
      <c r="I3680" t="s">
        <v>714</v>
      </c>
      <c r="J3680">
        <v>52</v>
      </c>
      <c r="K3680" t="s">
        <v>140</v>
      </c>
      <c r="L3680" t="s">
        <v>18</v>
      </c>
      <c r="M3680">
        <v>5</v>
      </c>
      <c r="N3680" t="s">
        <v>25</v>
      </c>
      <c r="O3680">
        <f t="shared" si="57"/>
        <v>177475.32</v>
      </c>
    </row>
    <row r="3681" spans="1:15" x14ac:dyDescent="0.3">
      <c r="A3681">
        <v>3680</v>
      </c>
      <c r="B3681">
        <v>24</v>
      </c>
      <c r="C3681">
        <v>8</v>
      </c>
      <c r="D3681">
        <v>2024</v>
      </c>
      <c r="E3681" t="s">
        <v>20</v>
      </c>
      <c r="F3681" t="s">
        <v>15</v>
      </c>
      <c r="G3681">
        <v>6</v>
      </c>
      <c r="H3681">
        <v>53670.05</v>
      </c>
      <c r="I3681" t="s">
        <v>600</v>
      </c>
      <c r="J3681">
        <v>31</v>
      </c>
      <c r="K3681" t="s">
        <v>95</v>
      </c>
      <c r="L3681" t="s">
        <v>24</v>
      </c>
      <c r="M3681">
        <v>4</v>
      </c>
      <c r="N3681" t="s">
        <v>86</v>
      </c>
      <c r="O3681">
        <f t="shared" si="57"/>
        <v>322020.30000000005</v>
      </c>
    </row>
    <row r="3682" spans="1:15" x14ac:dyDescent="0.3">
      <c r="A3682">
        <v>3681</v>
      </c>
      <c r="B3682">
        <v>24</v>
      </c>
      <c r="C3682">
        <v>8</v>
      </c>
      <c r="D3682">
        <v>2024</v>
      </c>
      <c r="E3682" t="s">
        <v>20</v>
      </c>
      <c r="F3682" t="s">
        <v>21</v>
      </c>
      <c r="G3682">
        <v>8</v>
      </c>
      <c r="H3682">
        <v>15634.6</v>
      </c>
      <c r="I3682" t="s">
        <v>500</v>
      </c>
      <c r="J3682">
        <v>58</v>
      </c>
      <c r="K3682" t="s">
        <v>23</v>
      </c>
      <c r="L3682" t="s">
        <v>52</v>
      </c>
      <c r="M3682">
        <v>4</v>
      </c>
      <c r="N3682" t="s">
        <v>65</v>
      </c>
      <c r="O3682">
        <f t="shared" si="57"/>
        <v>125076.8</v>
      </c>
    </row>
    <row r="3683" spans="1:15" x14ac:dyDescent="0.3">
      <c r="A3683">
        <v>3682</v>
      </c>
      <c r="B3683">
        <v>24</v>
      </c>
      <c r="C3683">
        <v>8</v>
      </c>
      <c r="D3683">
        <v>2024</v>
      </c>
      <c r="E3683" t="s">
        <v>20</v>
      </c>
      <c r="F3683" t="s">
        <v>45</v>
      </c>
      <c r="G3683">
        <v>5</v>
      </c>
      <c r="H3683">
        <v>49562.51</v>
      </c>
      <c r="I3683" t="s">
        <v>833</v>
      </c>
      <c r="J3683">
        <v>19</v>
      </c>
      <c r="K3683" t="s">
        <v>152</v>
      </c>
      <c r="L3683" t="s">
        <v>52</v>
      </c>
      <c r="M3683">
        <v>5</v>
      </c>
      <c r="N3683" t="s">
        <v>48</v>
      </c>
      <c r="O3683">
        <f t="shared" si="57"/>
        <v>247812.55000000002</v>
      </c>
    </row>
    <row r="3684" spans="1:15" x14ac:dyDescent="0.3">
      <c r="A3684">
        <v>3683</v>
      </c>
      <c r="B3684">
        <v>24</v>
      </c>
      <c r="C3684">
        <v>8</v>
      </c>
      <c r="D3684">
        <v>2024</v>
      </c>
      <c r="E3684" t="s">
        <v>20</v>
      </c>
      <c r="F3684" t="s">
        <v>32</v>
      </c>
      <c r="G3684">
        <v>9</v>
      </c>
      <c r="H3684">
        <v>29004.83</v>
      </c>
      <c r="I3684" t="s">
        <v>1010</v>
      </c>
      <c r="J3684">
        <v>36</v>
      </c>
      <c r="K3684" t="s">
        <v>27</v>
      </c>
      <c r="L3684" t="s">
        <v>18</v>
      </c>
      <c r="M3684">
        <v>2</v>
      </c>
      <c r="N3684" t="s">
        <v>101</v>
      </c>
      <c r="O3684">
        <f t="shared" si="57"/>
        <v>261043.47000000003</v>
      </c>
    </row>
    <row r="3685" spans="1:15" x14ac:dyDescent="0.3">
      <c r="A3685">
        <v>3684</v>
      </c>
      <c r="B3685">
        <v>25</v>
      </c>
      <c r="C3685">
        <v>8</v>
      </c>
      <c r="D3685">
        <v>2024</v>
      </c>
      <c r="E3685" t="s">
        <v>29</v>
      </c>
      <c r="F3685" t="s">
        <v>45</v>
      </c>
      <c r="G3685">
        <v>1</v>
      </c>
      <c r="H3685">
        <v>54985.17</v>
      </c>
      <c r="I3685" t="s">
        <v>141</v>
      </c>
      <c r="J3685">
        <v>33</v>
      </c>
      <c r="K3685" t="s">
        <v>61</v>
      </c>
      <c r="L3685" t="s">
        <v>24</v>
      </c>
      <c r="M3685">
        <v>2</v>
      </c>
      <c r="N3685" t="s">
        <v>48</v>
      </c>
      <c r="O3685">
        <f t="shared" si="57"/>
        <v>54985.17</v>
      </c>
    </row>
    <row r="3686" spans="1:15" x14ac:dyDescent="0.3">
      <c r="A3686">
        <v>3685</v>
      </c>
      <c r="B3686">
        <v>25</v>
      </c>
      <c r="C3686">
        <v>8</v>
      </c>
      <c r="D3686">
        <v>2024</v>
      </c>
      <c r="E3686" t="s">
        <v>29</v>
      </c>
      <c r="F3686" t="s">
        <v>37</v>
      </c>
      <c r="G3686">
        <v>9</v>
      </c>
      <c r="H3686">
        <v>18175.12</v>
      </c>
      <c r="I3686" t="s">
        <v>880</v>
      </c>
      <c r="J3686">
        <v>42</v>
      </c>
      <c r="K3686" t="s">
        <v>27</v>
      </c>
      <c r="L3686" t="s">
        <v>24</v>
      </c>
      <c r="M3686">
        <v>2</v>
      </c>
      <c r="N3686" t="s">
        <v>40</v>
      </c>
      <c r="O3686">
        <f t="shared" si="57"/>
        <v>163576.07999999999</v>
      </c>
    </row>
    <row r="3687" spans="1:15" x14ac:dyDescent="0.3">
      <c r="A3687">
        <v>3686</v>
      </c>
      <c r="B3687">
        <v>25</v>
      </c>
      <c r="C3687">
        <v>8</v>
      </c>
      <c r="D3687">
        <v>2024</v>
      </c>
      <c r="E3687" t="s">
        <v>29</v>
      </c>
      <c r="F3687" t="s">
        <v>21</v>
      </c>
      <c r="G3687">
        <v>7</v>
      </c>
      <c r="H3687">
        <v>63873</v>
      </c>
      <c r="I3687" t="s">
        <v>669</v>
      </c>
      <c r="J3687">
        <v>18</v>
      </c>
      <c r="K3687" t="s">
        <v>140</v>
      </c>
      <c r="L3687" t="s">
        <v>35</v>
      </c>
      <c r="M3687">
        <v>3</v>
      </c>
      <c r="N3687" t="s">
        <v>25</v>
      </c>
      <c r="O3687">
        <f t="shared" si="57"/>
        <v>447111</v>
      </c>
    </row>
    <row r="3688" spans="1:15" x14ac:dyDescent="0.3">
      <c r="A3688">
        <v>3687</v>
      </c>
      <c r="B3688">
        <v>26</v>
      </c>
      <c r="C3688">
        <v>8</v>
      </c>
      <c r="D3688">
        <v>2024</v>
      </c>
      <c r="E3688" t="s">
        <v>44</v>
      </c>
      <c r="F3688" t="s">
        <v>37</v>
      </c>
      <c r="G3688">
        <v>4</v>
      </c>
      <c r="H3688">
        <v>24554.63</v>
      </c>
      <c r="I3688" t="s">
        <v>531</v>
      </c>
      <c r="J3688">
        <v>19</v>
      </c>
      <c r="K3688" t="s">
        <v>23</v>
      </c>
      <c r="L3688" t="s">
        <v>24</v>
      </c>
      <c r="M3688">
        <v>5</v>
      </c>
      <c r="N3688" t="s">
        <v>97</v>
      </c>
      <c r="O3688">
        <f t="shared" si="57"/>
        <v>98218.52</v>
      </c>
    </row>
    <row r="3689" spans="1:15" x14ac:dyDescent="0.3">
      <c r="A3689">
        <v>3688</v>
      </c>
      <c r="B3689">
        <v>26</v>
      </c>
      <c r="C3689">
        <v>8</v>
      </c>
      <c r="D3689">
        <v>2024</v>
      </c>
      <c r="E3689" t="s">
        <v>44</v>
      </c>
      <c r="F3689" t="s">
        <v>37</v>
      </c>
      <c r="G3689">
        <v>3</v>
      </c>
      <c r="H3689">
        <v>31188.27</v>
      </c>
      <c r="I3689" t="s">
        <v>1026</v>
      </c>
      <c r="J3689">
        <v>44</v>
      </c>
      <c r="K3689" t="s">
        <v>23</v>
      </c>
      <c r="L3689" t="s">
        <v>18</v>
      </c>
      <c r="M3689">
        <v>3</v>
      </c>
      <c r="N3689" t="s">
        <v>53</v>
      </c>
      <c r="O3689">
        <f t="shared" si="57"/>
        <v>93564.81</v>
      </c>
    </row>
    <row r="3690" spans="1:15" x14ac:dyDescent="0.3">
      <c r="A3690">
        <v>3689</v>
      </c>
      <c r="B3690">
        <v>26</v>
      </c>
      <c r="C3690">
        <v>8</v>
      </c>
      <c r="D3690">
        <v>2024</v>
      </c>
      <c r="E3690" t="s">
        <v>44</v>
      </c>
      <c r="F3690" t="s">
        <v>15</v>
      </c>
      <c r="G3690">
        <v>6</v>
      </c>
      <c r="H3690">
        <v>67010.84</v>
      </c>
      <c r="I3690" t="s">
        <v>887</v>
      </c>
      <c r="J3690">
        <v>19</v>
      </c>
      <c r="K3690" t="s">
        <v>23</v>
      </c>
      <c r="L3690" t="s">
        <v>52</v>
      </c>
      <c r="M3690">
        <v>3</v>
      </c>
      <c r="N3690" t="s">
        <v>19</v>
      </c>
      <c r="O3690">
        <f t="shared" si="57"/>
        <v>402065.04</v>
      </c>
    </row>
    <row r="3691" spans="1:15" x14ac:dyDescent="0.3">
      <c r="A3691">
        <v>3690</v>
      </c>
      <c r="B3691">
        <v>27</v>
      </c>
      <c r="C3691">
        <v>8</v>
      </c>
      <c r="D3691">
        <v>2024</v>
      </c>
      <c r="E3691" t="s">
        <v>54</v>
      </c>
      <c r="F3691" t="s">
        <v>21</v>
      </c>
      <c r="G3691">
        <v>1</v>
      </c>
      <c r="H3691">
        <v>44708.94</v>
      </c>
      <c r="I3691" t="s">
        <v>50</v>
      </c>
      <c r="J3691">
        <v>47</v>
      </c>
      <c r="K3691" t="s">
        <v>27</v>
      </c>
      <c r="L3691" t="s">
        <v>35</v>
      </c>
      <c r="M3691">
        <v>5</v>
      </c>
      <c r="N3691" t="s">
        <v>28</v>
      </c>
      <c r="O3691">
        <f t="shared" si="57"/>
        <v>44708.94</v>
      </c>
    </row>
    <row r="3692" spans="1:15" x14ac:dyDescent="0.3">
      <c r="A3692">
        <v>3691</v>
      </c>
      <c r="B3692">
        <v>27</v>
      </c>
      <c r="C3692">
        <v>8</v>
      </c>
      <c r="D3692">
        <v>2024</v>
      </c>
      <c r="E3692" t="s">
        <v>54</v>
      </c>
      <c r="F3692" t="s">
        <v>37</v>
      </c>
      <c r="G3692">
        <v>3</v>
      </c>
      <c r="H3692">
        <v>31946.29</v>
      </c>
      <c r="I3692" t="s">
        <v>788</v>
      </c>
      <c r="J3692">
        <v>27</v>
      </c>
      <c r="K3692" t="s">
        <v>140</v>
      </c>
      <c r="L3692" t="s">
        <v>18</v>
      </c>
      <c r="M3692">
        <v>3</v>
      </c>
      <c r="N3692" t="s">
        <v>97</v>
      </c>
      <c r="O3692">
        <f t="shared" si="57"/>
        <v>95838.87</v>
      </c>
    </row>
    <row r="3693" spans="1:15" x14ac:dyDescent="0.3">
      <c r="A3693">
        <v>3692</v>
      </c>
      <c r="B3693">
        <v>27</v>
      </c>
      <c r="C3693">
        <v>8</v>
      </c>
      <c r="D3693">
        <v>2024</v>
      </c>
      <c r="E3693" t="s">
        <v>54</v>
      </c>
      <c r="F3693" t="s">
        <v>32</v>
      </c>
      <c r="G3693">
        <v>2</v>
      </c>
      <c r="H3693">
        <v>66976.13</v>
      </c>
      <c r="I3693" t="s">
        <v>379</v>
      </c>
      <c r="J3693">
        <v>36</v>
      </c>
      <c r="K3693" t="s">
        <v>17</v>
      </c>
      <c r="L3693" t="s">
        <v>18</v>
      </c>
      <c r="M3693">
        <v>5</v>
      </c>
      <c r="N3693" t="s">
        <v>43</v>
      </c>
      <c r="O3693">
        <f t="shared" si="57"/>
        <v>133952.26</v>
      </c>
    </row>
    <row r="3694" spans="1:15" x14ac:dyDescent="0.3">
      <c r="A3694">
        <v>3693</v>
      </c>
      <c r="B3694">
        <v>28</v>
      </c>
      <c r="C3694">
        <v>8</v>
      </c>
      <c r="D3694">
        <v>2024</v>
      </c>
      <c r="E3694" t="s">
        <v>62</v>
      </c>
      <c r="F3694" t="s">
        <v>37</v>
      </c>
      <c r="G3694">
        <v>9</v>
      </c>
      <c r="H3694">
        <v>29744.65</v>
      </c>
      <c r="I3694" t="s">
        <v>955</v>
      </c>
      <c r="J3694">
        <v>59</v>
      </c>
      <c r="K3694" t="s">
        <v>69</v>
      </c>
      <c r="L3694" t="s">
        <v>35</v>
      </c>
      <c r="M3694">
        <v>5</v>
      </c>
      <c r="N3694" t="s">
        <v>97</v>
      </c>
      <c r="O3694">
        <f t="shared" si="57"/>
        <v>267701.85000000003</v>
      </c>
    </row>
    <row r="3695" spans="1:15" x14ac:dyDescent="0.3">
      <c r="A3695">
        <v>3694</v>
      </c>
      <c r="B3695">
        <v>28</v>
      </c>
      <c r="C3695">
        <v>8</v>
      </c>
      <c r="D3695">
        <v>2024</v>
      </c>
      <c r="E3695" t="s">
        <v>62</v>
      </c>
      <c r="F3695" t="s">
        <v>32</v>
      </c>
      <c r="G3695">
        <v>3</v>
      </c>
      <c r="H3695">
        <v>15692.24</v>
      </c>
      <c r="I3695" t="s">
        <v>1057</v>
      </c>
      <c r="J3695">
        <v>33</v>
      </c>
      <c r="K3695" t="s">
        <v>23</v>
      </c>
      <c r="L3695" t="s">
        <v>24</v>
      </c>
      <c r="M3695">
        <v>5</v>
      </c>
      <c r="N3695" t="s">
        <v>43</v>
      </c>
      <c r="O3695">
        <f t="shared" si="57"/>
        <v>47076.72</v>
      </c>
    </row>
    <row r="3696" spans="1:15" x14ac:dyDescent="0.3">
      <c r="A3696">
        <v>3695</v>
      </c>
      <c r="B3696">
        <v>28</v>
      </c>
      <c r="C3696">
        <v>8</v>
      </c>
      <c r="D3696">
        <v>2024</v>
      </c>
      <c r="E3696" t="s">
        <v>62</v>
      </c>
      <c r="F3696" t="s">
        <v>15</v>
      </c>
      <c r="G3696">
        <v>2</v>
      </c>
      <c r="H3696">
        <v>69810.929999999993</v>
      </c>
      <c r="I3696" t="s">
        <v>265</v>
      </c>
      <c r="J3696">
        <v>30</v>
      </c>
      <c r="K3696" t="s">
        <v>64</v>
      </c>
      <c r="L3696" t="s">
        <v>35</v>
      </c>
      <c r="M3696">
        <v>5</v>
      </c>
      <c r="N3696" t="s">
        <v>86</v>
      </c>
      <c r="O3696">
        <f t="shared" si="57"/>
        <v>139621.85999999999</v>
      </c>
    </row>
    <row r="3697" spans="1:15" x14ac:dyDescent="0.3">
      <c r="A3697">
        <v>3696</v>
      </c>
      <c r="B3697">
        <v>29</v>
      </c>
      <c r="C3697">
        <v>8</v>
      </c>
      <c r="D3697">
        <v>2024</v>
      </c>
      <c r="E3697" t="s">
        <v>67</v>
      </c>
      <c r="F3697" t="s">
        <v>37</v>
      </c>
      <c r="G3697">
        <v>4</v>
      </c>
      <c r="H3697">
        <v>26070.7</v>
      </c>
      <c r="I3697" t="s">
        <v>548</v>
      </c>
      <c r="J3697">
        <v>25</v>
      </c>
      <c r="K3697" t="s">
        <v>27</v>
      </c>
      <c r="L3697" t="s">
        <v>18</v>
      </c>
      <c r="M3697">
        <v>5</v>
      </c>
      <c r="N3697" t="s">
        <v>97</v>
      </c>
      <c r="O3697">
        <f t="shared" si="57"/>
        <v>104282.8</v>
      </c>
    </row>
    <row r="3698" spans="1:15" x14ac:dyDescent="0.3">
      <c r="A3698">
        <v>3697</v>
      </c>
      <c r="B3698">
        <v>29</v>
      </c>
      <c r="C3698">
        <v>8</v>
      </c>
      <c r="D3698">
        <v>2024</v>
      </c>
      <c r="E3698" t="s">
        <v>67</v>
      </c>
      <c r="F3698" t="s">
        <v>45</v>
      </c>
      <c r="G3698">
        <v>2</v>
      </c>
      <c r="H3698">
        <v>61075.47</v>
      </c>
      <c r="I3698" t="s">
        <v>592</v>
      </c>
      <c r="J3698">
        <v>48</v>
      </c>
      <c r="K3698" t="s">
        <v>27</v>
      </c>
      <c r="L3698" t="s">
        <v>24</v>
      </c>
      <c r="M3698">
        <v>5</v>
      </c>
      <c r="N3698" t="s">
        <v>48</v>
      </c>
      <c r="O3698">
        <f t="shared" si="57"/>
        <v>122150.94</v>
      </c>
    </row>
    <row r="3699" spans="1:15" x14ac:dyDescent="0.3">
      <c r="A3699">
        <v>3698</v>
      </c>
      <c r="B3699">
        <v>29</v>
      </c>
      <c r="C3699">
        <v>8</v>
      </c>
      <c r="D3699">
        <v>2024</v>
      </c>
      <c r="E3699" t="s">
        <v>67</v>
      </c>
      <c r="F3699" t="s">
        <v>15</v>
      </c>
      <c r="G3699">
        <v>1</v>
      </c>
      <c r="H3699">
        <v>19932.45</v>
      </c>
      <c r="I3699" t="s">
        <v>221</v>
      </c>
      <c r="J3699">
        <v>42</v>
      </c>
      <c r="K3699" t="s">
        <v>27</v>
      </c>
      <c r="L3699" t="s">
        <v>52</v>
      </c>
      <c r="M3699">
        <v>2</v>
      </c>
      <c r="N3699" t="s">
        <v>31</v>
      </c>
      <c r="O3699">
        <f t="shared" si="57"/>
        <v>19932.45</v>
      </c>
    </row>
    <row r="3700" spans="1:15" x14ac:dyDescent="0.3">
      <c r="A3700">
        <v>3699</v>
      </c>
      <c r="B3700">
        <v>30</v>
      </c>
      <c r="C3700">
        <v>8</v>
      </c>
      <c r="D3700">
        <v>2024</v>
      </c>
      <c r="E3700" t="s">
        <v>74</v>
      </c>
      <c r="F3700" t="s">
        <v>32</v>
      </c>
      <c r="G3700">
        <v>6</v>
      </c>
      <c r="H3700">
        <v>53881.24</v>
      </c>
      <c r="I3700" t="s">
        <v>929</v>
      </c>
      <c r="J3700">
        <v>56</v>
      </c>
      <c r="K3700" t="s">
        <v>34</v>
      </c>
      <c r="L3700" t="s">
        <v>35</v>
      </c>
      <c r="M3700">
        <v>5</v>
      </c>
      <c r="N3700" t="s">
        <v>43</v>
      </c>
      <c r="O3700">
        <f t="shared" si="57"/>
        <v>323287.44</v>
      </c>
    </row>
    <row r="3701" spans="1:15" x14ac:dyDescent="0.3">
      <c r="A3701">
        <v>3700</v>
      </c>
      <c r="B3701">
        <v>30</v>
      </c>
      <c r="C3701">
        <v>8</v>
      </c>
      <c r="D3701">
        <v>2024</v>
      </c>
      <c r="E3701" t="s">
        <v>74</v>
      </c>
      <c r="F3701" t="s">
        <v>15</v>
      </c>
      <c r="G3701">
        <v>8</v>
      </c>
      <c r="H3701">
        <v>41466.959999999999</v>
      </c>
      <c r="I3701" t="s">
        <v>446</v>
      </c>
      <c r="J3701">
        <v>38</v>
      </c>
      <c r="K3701" t="s">
        <v>135</v>
      </c>
      <c r="L3701" t="s">
        <v>18</v>
      </c>
      <c r="M3701">
        <v>4</v>
      </c>
      <c r="N3701" t="s">
        <v>19</v>
      </c>
      <c r="O3701">
        <f t="shared" si="57"/>
        <v>331735.67999999999</v>
      </c>
    </row>
    <row r="3702" spans="1:15" x14ac:dyDescent="0.3">
      <c r="A3702">
        <v>3701</v>
      </c>
      <c r="B3702">
        <v>30</v>
      </c>
      <c r="C3702">
        <v>8</v>
      </c>
      <c r="D3702">
        <v>2024</v>
      </c>
      <c r="E3702" t="s">
        <v>74</v>
      </c>
      <c r="F3702" t="s">
        <v>37</v>
      </c>
      <c r="G3702">
        <v>2</v>
      </c>
      <c r="H3702">
        <v>68854.39</v>
      </c>
      <c r="I3702" t="s">
        <v>676</v>
      </c>
      <c r="J3702">
        <v>55</v>
      </c>
      <c r="K3702" t="s">
        <v>23</v>
      </c>
      <c r="L3702" t="s">
        <v>24</v>
      </c>
      <c r="M3702">
        <v>5</v>
      </c>
      <c r="N3702" t="s">
        <v>40</v>
      </c>
      <c r="O3702">
        <f t="shared" si="57"/>
        <v>137708.78</v>
      </c>
    </row>
    <row r="3703" spans="1:15" x14ac:dyDescent="0.3">
      <c r="A3703">
        <v>3702</v>
      </c>
      <c r="B3703">
        <v>30</v>
      </c>
      <c r="C3703">
        <v>8</v>
      </c>
      <c r="D3703">
        <v>2024</v>
      </c>
      <c r="E3703" t="s">
        <v>74</v>
      </c>
      <c r="F3703" t="s">
        <v>21</v>
      </c>
      <c r="G3703">
        <v>9</v>
      </c>
      <c r="H3703">
        <v>43169.82</v>
      </c>
      <c r="I3703" t="s">
        <v>723</v>
      </c>
      <c r="J3703">
        <v>58</v>
      </c>
      <c r="K3703" t="s">
        <v>23</v>
      </c>
      <c r="L3703" t="s">
        <v>18</v>
      </c>
      <c r="M3703">
        <v>5</v>
      </c>
      <c r="N3703" t="s">
        <v>65</v>
      </c>
      <c r="O3703">
        <f t="shared" si="57"/>
        <v>388528.38</v>
      </c>
    </row>
    <row r="3704" spans="1:15" x14ac:dyDescent="0.3">
      <c r="A3704">
        <v>3703</v>
      </c>
      <c r="B3704">
        <v>31</v>
      </c>
      <c r="C3704">
        <v>8</v>
      </c>
      <c r="D3704">
        <v>2024</v>
      </c>
      <c r="E3704" t="s">
        <v>20</v>
      </c>
      <c r="F3704" t="s">
        <v>21</v>
      </c>
      <c r="G3704">
        <v>3</v>
      </c>
      <c r="H3704">
        <v>11500.91</v>
      </c>
      <c r="I3704" t="s">
        <v>1012</v>
      </c>
      <c r="J3704">
        <v>46</v>
      </c>
      <c r="K3704" t="s">
        <v>47</v>
      </c>
      <c r="L3704" t="s">
        <v>24</v>
      </c>
      <c r="M3704">
        <v>5</v>
      </c>
      <c r="N3704" t="s">
        <v>28</v>
      </c>
      <c r="O3704">
        <f t="shared" si="57"/>
        <v>34502.729999999996</v>
      </c>
    </row>
    <row r="3705" spans="1:15" x14ac:dyDescent="0.3">
      <c r="A3705">
        <v>3704</v>
      </c>
      <c r="B3705">
        <v>31</v>
      </c>
      <c r="C3705">
        <v>8</v>
      </c>
      <c r="D3705">
        <v>2024</v>
      </c>
      <c r="E3705" t="s">
        <v>20</v>
      </c>
      <c r="F3705" t="s">
        <v>32</v>
      </c>
      <c r="G3705">
        <v>8</v>
      </c>
      <c r="H3705">
        <v>46232.68</v>
      </c>
      <c r="I3705" t="s">
        <v>232</v>
      </c>
      <c r="J3705">
        <v>23</v>
      </c>
      <c r="K3705" t="s">
        <v>112</v>
      </c>
      <c r="L3705" t="s">
        <v>24</v>
      </c>
      <c r="M3705">
        <v>5</v>
      </c>
      <c r="N3705" t="s">
        <v>36</v>
      </c>
      <c r="O3705">
        <f t="shared" si="57"/>
        <v>369861.44</v>
      </c>
    </row>
    <row r="3706" spans="1:15" x14ac:dyDescent="0.3">
      <c r="A3706">
        <v>3705</v>
      </c>
      <c r="B3706">
        <v>31</v>
      </c>
      <c r="C3706">
        <v>8</v>
      </c>
      <c r="D3706">
        <v>2024</v>
      </c>
      <c r="E3706" t="s">
        <v>20</v>
      </c>
      <c r="F3706" t="s">
        <v>32</v>
      </c>
      <c r="G3706">
        <v>8</v>
      </c>
      <c r="H3706">
        <v>18718.990000000002</v>
      </c>
      <c r="I3706" t="s">
        <v>66</v>
      </c>
      <c r="J3706">
        <v>35</v>
      </c>
      <c r="K3706" t="s">
        <v>23</v>
      </c>
      <c r="L3706" t="s">
        <v>35</v>
      </c>
      <c r="M3706">
        <v>5</v>
      </c>
      <c r="N3706" t="s">
        <v>36</v>
      </c>
      <c r="O3706">
        <f t="shared" si="57"/>
        <v>149751.92000000001</v>
      </c>
    </row>
    <row r="3707" spans="1:15" x14ac:dyDescent="0.3">
      <c r="A3707">
        <v>3706</v>
      </c>
      <c r="B3707">
        <v>1</v>
      </c>
      <c r="C3707">
        <v>9</v>
      </c>
      <c r="D3707">
        <v>2024</v>
      </c>
      <c r="E3707" t="s">
        <v>29</v>
      </c>
      <c r="F3707" t="s">
        <v>21</v>
      </c>
      <c r="G3707">
        <v>3</v>
      </c>
      <c r="H3707">
        <v>57912.45</v>
      </c>
      <c r="I3707" t="s">
        <v>170</v>
      </c>
      <c r="J3707">
        <v>52</v>
      </c>
      <c r="K3707" t="s">
        <v>23</v>
      </c>
      <c r="L3707" t="s">
        <v>52</v>
      </c>
      <c r="M3707">
        <v>5</v>
      </c>
      <c r="N3707" t="s">
        <v>25</v>
      </c>
      <c r="O3707">
        <f t="shared" si="57"/>
        <v>173737.34999999998</v>
      </c>
    </row>
    <row r="3708" spans="1:15" x14ac:dyDescent="0.3">
      <c r="A3708">
        <v>3707</v>
      </c>
      <c r="B3708">
        <v>1</v>
      </c>
      <c r="C3708">
        <v>9</v>
      </c>
      <c r="D3708">
        <v>2024</v>
      </c>
      <c r="E3708" t="s">
        <v>29</v>
      </c>
      <c r="F3708" t="s">
        <v>32</v>
      </c>
      <c r="G3708">
        <v>3</v>
      </c>
      <c r="H3708">
        <v>61394.09</v>
      </c>
      <c r="I3708" t="s">
        <v>814</v>
      </c>
      <c r="J3708">
        <v>44</v>
      </c>
      <c r="K3708" t="s">
        <v>112</v>
      </c>
      <c r="L3708" t="s">
        <v>24</v>
      </c>
      <c r="M3708">
        <v>5</v>
      </c>
      <c r="N3708" t="s">
        <v>36</v>
      </c>
      <c r="O3708">
        <f t="shared" si="57"/>
        <v>184182.27</v>
      </c>
    </row>
    <row r="3709" spans="1:15" x14ac:dyDescent="0.3">
      <c r="A3709">
        <v>3708</v>
      </c>
      <c r="B3709">
        <v>1</v>
      </c>
      <c r="C3709">
        <v>9</v>
      </c>
      <c r="D3709">
        <v>2024</v>
      </c>
      <c r="E3709" t="s">
        <v>29</v>
      </c>
      <c r="F3709" t="s">
        <v>15</v>
      </c>
      <c r="G3709">
        <v>6</v>
      </c>
      <c r="H3709">
        <v>38925.61</v>
      </c>
      <c r="I3709" t="s">
        <v>431</v>
      </c>
      <c r="J3709">
        <v>22</v>
      </c>
      <c r="K3709" t="s">
        <v>27</v>
      </c>
      <c r="L3709" t="s">
        <v>18</v>
      </c>
      <c r="M3709">
        <v>5</v>
      </c>
      <c r="N3709" t="s">
        <v>31</v>
      </c>
      <c r="O3709">
        <f t="shared" si="57"/>
        <v>233553.66</v>
      </c>
    </row>
    <row r="3710" spans="1:15" x14ac:dyDescent="0.3">
      <c r="A3710">
        <v>3709</v>
      </c>
      <c r="B3710">
        <v>1</v>
      </c>
      <c r="C3710">
        <v>9</v>
      </c>
      <c r="D3710">
        <v>2024</v>
      </c>
      <c r="E3710" t="s">
        <v>29</v>
      </c>
      <c r="F3710" t="s">
        <v>45</v>
      </c>
      <c r="G3710">
        <v>1</v>
      </c>
      <c r="H3710">
        <v>56993.29</v>
      </c>
      <c r="I3710" t="s">
        <v>1007</v>
      </c>
      <c r="J3710">
        <v>24</v>
      </c>
      <c r="K3710" t="s">
        <v>23</v>
      </c>
      <c r="L3710" t="s">
        <v>24</v>
      </c>
      <c r="M3710">
        <v>4</v>
      </c>
      <c r="N3710" t="s">
        <v>90</v>
      </c>
      <c r="O3710">
        <f t="shared" si="57"/>
        <v>56993.29</v>
      </c>
    </row>
    <row r="3711" spans="1:15" x14ac:dyDescent="0.3">
      <c r="A3711">
        <v>3710</v>
      </c>
      <c r="B3711">
        <v>2</v>
      </c>
      <c r="C3711">
        <v>9</v>
      </c>
      <c r="D3711">
        <v>2024</v>
      </c>
      <c r="E3711" t="s">
        <v>44</v>
      </c>
      <c r="F3711" t="s">
        <v>45</v>
      </c>
      <c r="G3711">
        <v>4</v>
      </c>
      <c r="H3711">
        <v>18706.64</v>
      </c>
      <c r="I3711" t="s">
        <v>524</v>
      </c>
      <c r="J3711">
        <v>27</v>
      </c>
      <c r="K3711" t="s">
        <v>23</v>
      </c>
      <c r="L3711" t="s">
        <v>52</v>
      </c>
      <c r="M3711">
        <v>3</v>
      </c>
      <c r="N3711" t="s">
        <v>90</v>
      </c>
      <c r="O3711">
        <f t="shared" si="57"/>
        <v>74826.559999999998</v>
      </c>
    </row>
    <row r="3712" spans="1:15" x14ac:dyDescent="0.3">
      <c r="A3712">
        <v>3711</v>
      </c>
      <c r="B3712">
        <v>2</v>
      </c>
      <c r="C3712">
        <v>9</v>
      </c>
      <c r="D3712">
        <v>2024</v>
      </c>
      <c r="E3712" t="s">
        <v>44</v>
      </c>
      <c r="F3712" t="s">
        <v>15</v>
      </c>
      <c r="G3712">
        <v>1</v>
      </c>
      <c r="H3712">
        <v>39524.69</v>
      </c>
      <c r="I3712" t="s">
        <v>581</v>
      </c>
      <c r="J3712">
        <v>27</v>
      </c>
      <c r="K3712" t="s">
        <v>27</v>
      </c>
      <c r="L3712" t="s">
        <v>18</v>
      </c>
      <c r="M3712">
        <v>4</v>
      </c>
      <c r="N3712" t="s">
        <v>19</v>
      </c>
      <c r="O3712">
        <f t="shared" si="57"/>
        <v>39524.69</v>
      </c>
    </row>
    <row r="3713" spans="1:15" x14ac:dyDescent="0.3">
      <c r="A3713">
        <v>3712</v>
      </c>
      <c r="B3713">
        <v>2</v>
      </c>
      <c r="C3713">
        <v>9</v>
      </c>
      <c r="D3713">
        <v>2024</v>
      </c>
      <c r="E3713" t="s">
        <v>44</v>
      </c>
      <c r="F3713" t="s">
        <v>45</v>
      </c>
      <c r="G3713">
        <v>3</v>
      </c>
      <c r="H3713">
        <v>33636.660000000003</v>
      </c>
      <c r="I3713" t="s">
        <v>808</v>
      </c>
      <c r="J3713">
        <v>45</v>
      </c>
      <c r="K3713" t="s">
        <v>112</v>
      </c>
      <c r="L3713" t="s">
        <v>24</v>
      </c>
      <c r="M3713">
        <v>4</v>
      </c>
      <c r="N3713" t="s">
        <v>104</v>
      </c>
      <c r="O3713">
        <f t="shared" si="57"/>
        <v>100909.98000000001</v>
      </c>
    </row>
    <row r="3714" spans="1:15" x14ac:dyDescent="0.3">
      <c r="A3714">
        <v>3713</v>
      </c>
      <c r="B3714">
        <v>2</v>
      </c>
      <c r="C3714">
        <v>9</v>
      </c>
      <c r="D3714">
        <v>2024</v>
      </c>
      <c r="E3714" t="s">
        <v>44</v>
      </c>
      <c r="F3714" t="s">
        <v>37</v>
      </c>
      <c r="G3714">
        <v>9</v>
      </c>
      <c r="H3714">
        <v>46679.040000000001</v>
      </c>
      <c r="I3714" t="s">
        <v>763</v>
      </c>
      <c r="J3714">
        <v>53</v>
      </c>
      <c r="K3714" t="s">
        <v>47</v>
      </c>
      <c r="L3714" t="s">
        <v>24</v>
      </c>
      <c r="M3714">
        <v>5</v>
      </c>
      <c r="N3714" t="s">
        <v>53</v>
      </c>
      <c r="O3714">
        <f t="shared" si="57"/>
        <v>420111.35999999999</v>
      </c>
    </row>
    <row r="3715" spans="1:15" x14ac:dyDescent="0.3">
      <c r="A3715">
        <v>3714</v>
      </c>
      <c r="B3715">
        <v>3</v>
      </c>
      <c r="C3715">
        <v>9</v>
      </c>
      <c r="D3715">
        <v>2024</v>
      </c>
      <c r="E3715" t="s">
        <v>54</v>
      </c>
      <c r="F3715" t="s">
        <v>15</v>
      </c>
      <c r="G3715">
        <v>5</v>
      </c>
      <c r="H3715">
        <v>12668.63</v>
      </c>
      <c r="I3715" t="s">
        <v>283</v>
      </c>
      <c r="J3715">
        <v>27</v>
      </c>
      <c r="K3715" t="s">
        <v>116</v>
      </c>
      <c r="L3715" t="s">
        <v>35</v>
      </c>
      <c r="M3715">
        <v>4</v>
      </c>
      <c r="N3715" t="s">
        <v>19</v>
      </c>
      <c r="O3715">
        <f t="shared" ref="O3715:O3778" si="58">G3715*H3715</f>
        <v>63343.149999999994</v>
      </c>
    </row>
    <row r="3716" spans="1:15" x14ac:dyDescent="0.3">
      <c r="A3716">
        <v>3715</v>
      </c>
      <c r="B3716">
        <v>3</v>
      </c>
      <c r="C3716">
        <v>9</v>
      </c>
      <c r="D3716">
        <v>2024</v>
      </c>
      <c r="E3716" t="s">
        <v>54</v>
      </c>
      <c r="F3716" t="s">
        <v>32</v>
      </c>
      <c r="G3716">
        <v>5</v>
      </c>
      <c r="H3716">
        <v>55127.37</v>
      </c>
      <c r="I3716" t="s">
        <v>786</v>
      </c>
      <c r="J3716">
        <v>52</v>
      </c>
      <c r="K3716" t="s">
        <v>56</v>
      </c>
      <c r="L3716" t="s">
        <v>52</v>
      </c>
      <c r="M3716">
        <v>5</v>
      </c>
      <c r="N3716" t="s">
        <v>36</v>
      </c>
      <c r="O3716">
        <f t="shared" si="58"/>
        <v>275636.85000000003</v>
      </c>
    </row>
    <row r="3717" spans="1:15" x14ac:dyDescent="0.3">
      <c r="A3717">
        <v>3716</v>
      </c>
      <c r="B3717">
        <v>3</v>
      </c>
      <c r="C3717">
        <v>9</v>
      </c>
      <c r="D3717">
        <v>2024</v>
      </c>
      <c r="E3717" t="s">
        <v>54</v>
      </c>
      <c r="F3717" t="s">
        <v>15</v>
      </c>
      <c r="G3717">
        <v>4</v>
      </c>
      <c r="H3717">
        <v>14747.76</v>
      </c>
      <c r="I3717" t="s">
        <v>123</v>
      </c>
      <c r="J3717">
        <v>52</v>
      </c>
      <c r="K3717" t="s">
        <v>135</v>
      </c>
      <c r="L3717" t="s">
        <v>24</v>
      </c>
      <c r="M3717">
        <v>2</v>
      </c>
      <c r="N3717" t="s">
        <v>19</v>
      </c>
      <c r="O3717">
        <f t="shared" si="58"/>
        <v>58991.040000000001</v>
      </c>
    </row>
    <row r="3718" spans="1:15" x14ac:dyDescent="0.3">
      <c r="A3718">
        <v>3717</v>
      </c>
      <c r="B3718">
        <v>4</v>
      </c>
      <c r="C3718">
        <v>9</v>
      </c>
      <c r="D3718">
        <v>2024</v>
      </c>
      <c r="E3718" t="s">
        <v>62</v>
      </c>
      <c r="F3718" t="s">
        <v>21</v>
      </c>
      <c r="G3718">
        <v>3</v>
      </c>
      <c r="H3718">
        <v>49388.29</v>
      </c>
      <c r="I3718" t="s">
        <v>103</v>
      </c>
      <c r="J3718">
        <v>54</v>
      </c>
      <c r="K3718" t="s">
        <v>39</v>
      </c>
      <c r="L3718" t="s">
        <v>52</v>
      </c>
      <c r="M3718">
        <v>5</v>
      </c>
      <c r="N3718" t="s">
        <v>65</v>
      </c>
      <c r="O3718">
        <f t="shared" si="58"/>
        <v>148164.87</v>
      </c>
    </row>
    <row r="3719" spans="1:15" x14ac:dyDescent="0.3">
      <c r="A3719">
        <v>3718</v>
      </c>
      <c r="B3719">
        <v>4</v>
      </c>
      <c r="C3719">
        <v>9</v>
      </c>
      <c r="D3719">
        <v>2024</v>
      </c>
      <c r="E3719" t="s">
        <v>62</v>
      </c>
      <c r="F3719" t="s">
        <v>32</v>
      </c>
      <c r="G3719">
        <v>5</v>
      </c>
      <c r="H3719">
        <v>11107.43</v>
      </c>
      <c r="I3719" t="s">
        <v>629</v>
      </c>
      <c r="J3719">
        <v>37</v>
      </c>
      <c r="K3719" t="s">
        <v>116</v>
      </c>
      <c r="L3719" t="s">
        <v>24</v>
      </c>
      <c r="M3719">
        <v>3</v>
      </c>
      <c r="N3719" t="s">
        <v>36</v>
      </c>
      <c r="O3719">
        <f t="shared" si="58"/>
        <v>55537.15</v>
      </c>
    </row>
    <row r="3720" spans="1:15" x14ac:dyDescent="0.3">
      <c r="A3720">
        <v>3719</v>
      </c>
      <c r="B3720">
        <v>4</v>
      </c>
      <c r="C3720">
        <v>9</v>
      </c>
      <c r="D3720">
        <v>2024</v>
      </c>
      <c r="E3720" t="s">
        <v>62</v>
      </c>
      <c r="F3720" t="s">
        <v>21</v>
      </c>
      <c r="G3720">
        <v>4</v>
      </c>
      <c r="H3720">
        <v>59913.279999999999</v>
      </c>
      <c r="I3720" t="s">
        <v>1036</v>
      </c>
      <c r="J3720">
        <v>30</v>
      </c>
      <c r="K3720" t="s">
        <v>95</v>
      </c>
      <c r="L3720" t="s">
        <v>18</v>
      </c>
      <c r="M3720">
        <v>2</v>
      </c>
      <c r="N3720" t="s">
        <v>25</v>
      </c>
      <c r="O3720">
        <f t="shared" si="58"/>
        <v>239653.12</v>
      </c>
    </row>
    <row r="3721" spans="1:15" x14ac:dyDescent="0.3">
      <c r="A3721">
        <v>3720</v>
      </c>
      <c r="B3721">
        <v>5</v>
      </c>
      <c r="C3721">
        <v>9</v>
      </c>
      <c r="D3721">
        <v>2024</v>
      </c>
      <c r="E3721" t="s">
        <v>67</v>
      </c>
      <c r="F3721" t="s">
        <v>32</v>
      </c>
      <c r="G3721">
        <v>8</v>
      </c>
      <c r="H3721">
        <v>20481.98</v>
      </c>
      <c r="I3721" t="s">
        <v>760</v>
      </c>
      <c r="J3721">
        <v>28</v>
      </c>
      <c r="K3721" t="s">
        <v>27</v>
      </c>
      <c r="L3721" t="s">
        <v>52</v>
      </c>
      <c r="M3721">
        <v>5</v>
      </c>
      <c r="N3721" t="s">
        <v>36</v>
      </c>
      <c r="O3721">
        <f t="shared" si="58"/>
        <v>163855.84</v>
      </c>
    </row>
    <row r="3722" spans="1:15" x14ac:dyDescent="0.3">
      <c r="A3722">
        <v>3721</v>
      </c>
      <c r="B3722">
        <v>5</v>
      </c>
      <c r="C3722">
        <v>9</v>
      </c>
      <c r="D3722">
        <v>2024</v>
      </c>
      <c r="E3722" t="s">
        <v>67</v>
      </c>
      <c r="F3722" t="s">
        <v>45</v>
      </c>
      <c r="G3722">
        <v>4</v>
      </c>
      <c r="H3722">
        <v>40929.85</v>
      </c>
      <c r="I3722" t="s">
        <v>1019</v>
      </c>
      <c r="J3722">
        <v>36</v>
      </c>
      <c r="K3722" t="s">
        <v>23</v>
      </c>
      <c r="L3722" t="s">
        <v>18</v>
      </c>
      <c r="M3722">
        <v>5</v>
      </c>
      <c r="N3722" t="s">
        <v>48</v>
      </c>
      <c r="O3722">
        <f t="shared" si="58"/>
        <v>163719.4</v>
      </c>
    </row>
    <row r="3723" spans="1:15" x14ac:dyDescent="0.3">
      <c r="A3723">
        <v>3722</v>
      </c>
      <c r="B3723">
        <v>5</v>
      </c>
      <c r="C3723">
        <v>9</v>
      </c>
      <c r="D3723">
        <v>2024</v>
      </c>
      <c r="E3723" t="s">
        <v>67</v>
      </c>
      <c r="F3723" t="s">
        <v>15</v>
      </c>
      <c r="G3723">
        <v>8</v>
      </c>
      <c r="H3723">
        <v>25689.57</v>
      </c>
      <c r="I3723" t="s">
        <v>582</v>
      </c>
      <c r="J3723">
        <v>45</v>
      </c>
      <c r="K3723" t="s">
        <v>27</v>
      </c>
      <c r="L3723" t="s">
        <v>52</v>
      </c>
      <c r="M3723">
        <v>3</v>
      </c>
      <c r="N3723" t="s">
        <v>19</v>
      </c>
      <c r="O3723">
        <f t="shared" si="58"/>
        <v>205516.56</v>
      </c>
    </row>
    <row r="3724" spans="1:15" x14ac:dyDescent="0.3">
      <c r="A3724">
        <v>3723</v>
      </c>
      <c r="B3724">
        <v>6</v>
      </c>
      <c r="C3724">
        <v>9</v>
      </c>
      <c r="D3724">
        <v>2024</v>
      </c>
      <c r="E3724" t="s">
        <v>74</v>
      </c>
      <c r="F3724" t="s">
        <v>37</v>
      </c>
      <c r="G3724">
        <v>6</v>
      </c>
      <c r="H3724">
        <v>53358.83</v>
      </c>
      <c r="I3724" t="s">
        <v>776</v>
      </c>
      <c r="J3724">
        <v>55</v>
      </c>
      <c r="K3724" t="s">
        <v>23</v>
      </c>
      <c r="L3724" t="s">
        <v>18</v>
      </c>
      <c r="M3724">
        <v>4</v>
      </c>
      <c r="N3724" t="s">
        <v>97</v>
      </c>
      <c r="O3724">
        <f t="shared" si="58"/>
        <v>320152.98</v>
      </c>
    </row>
    <row r="3725" spans="1:15" x14ac:dyDescent="0.3">
      <c r="A3725">
        <v>3724</v>
      </c>
      <c r="B3725">
        <v>6</v>
      </c>
      <c r="C3725">
        <v>9</v>
      </c>
      <c r="D3725">
        <v>2024</v>
      </c>
      <c r="E3725" t="s">
        <v>74</v>
      </c>
      <c r="F3725" t="s">
        <v>32</v>
      </c>
      <c r="G3725">
        <v>5</v>
      </c>
      <c r="H3725">
        <v>29281.07</v>
      </c>
      <c r="I3725" t="s">
        <v>685</v>
      </c>
      <c r="J3725">
        <v>21</v>
      </c>
      <c r="K3725" t="s">
        <v>34</v>
      </c>
      <c r="L3725" t="s">
        <v>24</v>
      </c>
      <c r="M3725">
        <v>5</v>
      </c>
      <c r="N3725" t="s">
        <v>36</v>
      </c>
      <c r="O3725">
        <f t="shared" si="58"/>
        <v>146405.35</v>
      </c>
    </row>
    <row r="3726" spans="1:15" x14ac:dyDescent="0.3">
      <c r="A3726">
        <v>3725</v>
      </c>
      <c r="B3726">
        <v>6</v>
      </c>
      <c r="C3726">
        <v>9</v>
      </c>
      <c r="D3726">
        <v>2024</v>
      </c>
      <c r="E3726" t="s">
        <v>74</v>
      </c>
      <c r="F3726" t="s">
        <v>32</v>
      </c>
      <c r="G3726">
        <v>4</v>
      </c>
      <c r="H3726">
        <v>53476.55</v>
      </c>
      <c r="I3726" t="s">
        <v>208</v>
      </c>
      <c r="J3726">
        <v>54</v>
      </c>
      <c r="K3726" t="s">
        <v>23</v>
      </c>
      <c r="L3726" t="s">
        <v>18</v>
      </c>
      <c r="M3726">
        <v>3</v>
      </c>
      <c r="N3726" t="s">
        <v>36</v>
      </c>
      <c r="O3726">
        <f t="shared" si="58"/>
        <v>213906.2</v>
      </c>
    </row>
    <row r="3727" spans="1:15" x14ac:dyDescent="0.3">
      <c r="A3727">
        <v>3726</v>
      </c>
      <c r="B3727">
        <v>7</v>
      </c>
      <c r="C3727">
        <v>9</v>
      </c>
      <c r="D3727">
        <v>2024</v>
      </c>
      <c r="E3727" t="s">
        <v>20</v>
      </c>
      <c r="F3727" t="s">
        <v>21</v>
      </c>
      <c r="G3727">
        <v>4</v>
      </c>
      <c r="H3727">
        <v>27092.27</v>
      </c>
      <c r="I3727" t="s">
        <v>863</v>
      </c>
      <c r="J3727">
        <v>36</v>
      </c>
      <c r="K3727" t="s">
        <v>23</v>
      </c>
      <c r="L3727" t="s">
        <v>18</v>
      </c>
      <c r="M3727">
        <v>5</v>
      </c>
      <c r="N3727" t="s">
        <v>65</v>
      </c>
      <c r="O3727">
        <f t="shared" si="58"/>
        <v>108369.08</v>
      </c>
    </row>
    <row r="3728" spans="1:15" x14ac:dyDescent="0.3">
      <c r="A3728">
        <v>3727</v>
      </c>
      <c r="B3728">
        <v>7</v>
      </c>
      <c r="C3728">
        <v>9</v>
      </c>
      <c r="D3728">
        <v>2024</v>
      </c>
      <c r="E3728" t="s">
        <v>20</v>
      </c>
      <c r="F3728" t="s">
        <v>45</v>
      </c>
      <c r="G3728">
        <v>4</v>
      </c>
      <c r="H3728">
        <v>55148.39</v>
      </c>
      <c r="I3728" t="s">
        <v>786</v>
      </c>
      <c r="J3728">
        <v>54</v>
      </c>
      <c r="K3728" t="s">
        <v>34</v>
      </c>
      <c r="L3728" t="s">
        <v>24</v>
      </c>
      <c r="M3728">
        <v>5</v>
      </c>
      <c r="N3728" t="s">
        <v>90</v>
      </c>
      <c r="O3728">
        <f t="shared" si="58"/>
        <v>220593.56</v>
      </c>
    </row>
    <row r="3729" spans="1:15" x14ac:dyDescent="0.3">
      <c r="A3729">
        <v>3728</v>
      </c>
      <c r="B3729">
        <v>7</v>
      </c>
      <c r="C3729">
        <v>9</v>
      </c>
      <c r="D3729">
        <v>2024</v>
      </c>
      <c r="E3729" t="s">
        <v>20</v>
      </c>
      <c r="F3729" t="s">
        <v>21</v>
      </c>
      <c r="G3729">
        <v>9</v>
      </c>
      <c r="H3729">
        <v>11836.33</v>
      </c>
      <c r="I3729" t="s">
        <v>1036</v>
      </c>
      <c r="J3729">
        <v>31</v>
      </c>
      <c r="K3729" t="s">
        <v>116</v>
      </c>
      <c r="L3729" t="s">
        <v>52</v>
      </c>
      <c r="M3729">
        <v>5</v>
      </c>
      <c r="N3729" t="s">
        <v>28</v>
      </c>
      <c r="O3729">
        <f t="shared" si="58"/>
        <v>106526.97</v>
      </c>
    </row>
    <row r="3730" spans="1:15" x14ac:dyDescent="0.3">
      <c r="A3730">
        <v>3729</v>
      </c>
      <c r="B3730">
        <v>7</v>
      </c>
      <c r="C3730">
        <v>9</v>
      </c>
      <c r="D3730">
        <v>2024</v>
      </c>
      <c r="E3730" t="s">
        <v>20</v>
      </c>
      <c r="F3730" t="s">
        <v>21</v>
      </c>
      <c r="G3730">
        <v>4</v>
      </c>
      <c r="H3730">
        <v>26998.68</v>
      </c>
      <c r="I3730" t="s">
        <v>915</v>
      </c>
      <c r="J3730">
        <v>48</v>
      </c>
      <c r="K3730" t="s">
        <v>152</v>
      </c>
      <c r="L3730" t="s">
        <v>18</v>
      </c>
      <c r="M3730">
        <v>4</v>
      </c>
      <c r="N3730" t="s">
        <v>65</v>
      </c>
      <c r="O3730">
        <f t="shared" si="58"/>
        <v>107994.72</v>
      </c>
    </row>
    <row r="3731" spans="1:15" x14ac:dyDescent="0.3">
      <c r="A3731">
        <v>3730</v>
      </c>
      <c r="B3731">
        <v>8</v>
      </c>
      <c r="C3731">
        <v>9</v>
      </c>
      <c r="D3731">
        <v>2024</v>
      </c>
      <c r="E3731" t="s">
        <v>29</v>
      </c>
      <c r="F3731" t="s">
        <v>45</v>
      </c>
      <c r="G3731">
        <v>9</v>
      </c>
      <c r="H3731">
        <v>39918.01</v>
      </c>
      <c r="I3731" t="s">
        <v>282</v>
      </c>
      <c r="J3731">
        <v>45</v>
      </c>
      <c r="K3731" t="s">
        <v>61</v>
      </c>
      <c r="L3731" t="s">
        <v>35</v>
      </c>
      <c r="M3731">
        <v>4</v>
      </c>
      <c r="N3731" t="s">
        <v>104</v>
      </c>
      <c r="O3731">
        <f t="shared" si="58"/>
        <v>359262.09</v>
      </c>
    </row>
    <row r="3732" spans="1:15" x14ac:dyDescent="0.3">
      <c r="A3732">
        <v>3731</v>
      </c>
      <c r="B3732">
        <v>8</v>
      </c>
      <c r="C3732">
        <v>9</v>
      </c>
      <c r="D3732">
        <v>2024</v>
      </c>
      <c r="E3732" t="s">
        <v>29</v>
      </c>
      <c r="F3732" t="s">
        <v>37</v>
      </c>
      <c r="G3732">
        <v>6</v>
      </c>
      <c r="H3732">
        <v>12703.57</v>
      </c>
      <c r="I3732" t="s">
        <v>876</v>
      </c>
      <c r="J3732">
        <v>53</v>
      </c>
      <c r="K3732" t="s">
        <v>27</v>
      </c>
      <c r="L3732" t="s">
        <v>35</v>
      </c>
      <c r="M3732">
        <v>5</v>
      </c>
      <c r="N3732" t="s">
        <v>97</v>
      </c>
      <c r="O3732">
        <f t="shared" si="58"/>
        <v>76221.42</v>
      </c>
    </row>
    <row r="3733" spans="1:15" x14ac:dyDescent="0.3">
      <c r="A3733">
        <v>3732</v>
      </c>
      <c r="B3733">
        <v>8</v>
      </c>
      <c r="C3733">
        <v>9</v>
      </c>
      <c r="D3733">
        <v>2024</v>
      </c>
      <c r="E3733" t="s">
        <v>29</v>
      </c>
      <c r="F3733" t="s">
        <v>21</v>
      </c>
      <c r="G3733">
        <v>7</v>
      </c>
      <c r="H3733">
        <v>21162.04</v>
      </c>
      <c r="I3733" t="s">
        <v>185</v>
      </c>
      <c r="J3733">
        <v>55</v>
      </c>
      <c r="K3733" t="s">
        <v>23</v>
      </c>
      <c r="L3733" t="s">
        <v>18</v>
      </c>
      <c r="M3733">
        <v>5</v>
      </c>
      <c r="N3733" t="s">
        <v>25</v>
      </c>
      <c r="O3733">
        <f t="shared" si="58"/>
        <v>148134.28</v>
      </c>
    </row>
    <row r="3734" spans="1:15" x14ac:dyDescent="0.3">
      <c r="A3734">
        <v>3733</v>
      </c>
      <c r="B3734">
        <v>9</v>
      </c>
      <c r="C3734">
        <v>9</v>
      </c>
      <c r="D3734">
        <v>2024</v>
      </c>
      <c r="E3734" t="s">
        <v>44</v>
      </c>
      <c r="F3734" t="s">
        <v>21</v>
      </c>
      <c r="G3734">
        <v>3</v>
      </c>
      <c r="H3734">
        <v>66072.22</v>
      </c>
      <c r="I3734" t="s">
        <v>580</v>
      </c>
      <c r="J3734">
        <v>36</v>
      </c>
      <c r="K3734" t="s">
        <v>116</v>
      </c>
      <c r="L3734" t="s">
        <v>18</v>
      </c>
      <c r="M3734">
        <v>4</v>
      </c>
      <c r="N3734" t="s">
        <v>25</v>
      </c>
      <c r="O3734">
        <f t="shared" si="58"/>
        <v>198216.66</v>
      </c>
    </row>
    <row r="3735" spans="1:15" x14ac:dyDescent="0.3">
      <c r="A3735">
        <v>3734</v>
      </c>
      <c r="B3735">
        <v>9</v>
      </c>
      <c r="C3735">
        <v>9</v>
      </c>
      <c r="D3735">
        <v>2024</v>
      </c>
      <c r="E3735" t="s">
        <v>44</v>
      </c>
      <c r="F3735" t="s">
        <v>32</v>
      </c>
      <c r="G3735">
        <v>8</v>
      </c>
      <c r="H3735">
        <v>68610.06</v>
      </c>
      <c r="I3735" t="s">
        <v>328</v>
      </c>
      <c r="J3735">
        <v>59</v>
      </c>
      <c r="K3735" t="s">
        <v>92</v>
      </c>
      <c r="L3735" t="s">
        <v>18</v>
      </c>
      <c r="M3735">
        <v>3</v>
      </c>
      <c r="N3735" t="s">
        <v>101</v>
      </c>
      <c r="O3735">
        <f t="shared" si="58"/>
        <v>548880.48</v>
      </c>
    </row>
    <row r="3736" spans="1:15" x14ac:dyDescent="0.3">
      <c r="A3736">
        <v>3735</v>
      </c>
      <c r="B3736">
        <v>9</v>
      </c>
      <c r="C3736">
        <v>9</v>
      </c>
      <c r="D3736">
        <v>2024</v>
      </c>
      <c r="E3736" t="s">
        <v>44</v>
      </c>
      <c r="F3736" t="s">
        <v>45</v>
      </c>
      <c r="G3736">
        <v>3</v>
      </c>
      <c r="H3736">
        <v>54385</v>
      </c>
      <c r="I3736" t="s">
        <v>109</v>
      </c>
      <c r="J3736">
        <v>18</v>
      </c>
      <c r="K3736" t="s">
        <v>27</v>
      </c>
      <c r="L3736" t="s">
        <v>52</v>
      </c>
      <c r="M3736">
        <v>5</v>
      </c>
      <c r="N3736" t="s">
        <v>104</v>
      </c>
      <c r="O3736">
        <f t="shared" si="58"/>
        <v>163155</v>
      </c>
    </row>
    <row r="3737" spans="1:15" x14ac:dyDescent="0.3">
      <c r="A3737">
        <v>3736</v>
      </c>
      <c r="B3737">
        <v>10</v>
      </c>
      <c r="C3737">
        <v>9</v>
      </c>
      <c r="D3737">
        <v>2024</v>
      </c>
      <c r="E3737" t="s">
        <v>54</v>
      </c>
      <c r="F3737" t="s">
        <v>15</v>
      </c>
      <c r="G3737">
        <v>1</v>
      </c>
      <c r="H3737">
        <v>25132</v>
      </c>
      <c r="I3737" t="s">
        <v>73</v>
      </c>
      <c r="J3737">
        <v>40</v>
      </c>
      <c r="K3737" t="s">
        <v>23</v>
      </c>
      <c r="L3737" t="s">
        <v>24</v>
      </c>
      <c r="M3737">
        <v>3</v>
      </c>
      <c r="N3737" t="s">
        <v>31</v>
      </c>
      <c r="O3737">
        <f t="shared" si="58"/>
        <v>25132</v>
      </c>
    </row>
    <row r="3738" spans="1:15" x14ac:dyDescent="0.3">
      <c r="A3738">
        <v>3737</v>
      </c>
      <c r="B3738">
        <v>10</v>
      </c>
      <c r="C3738">
        <v>9</v>
      </c>
      <c r="D3738">
        <v>2024</v>
      </c>
      <c r="E3738" t="s">
        <v>54</v>
      </c>
      <c r="F3738" t="s">
        <v>37</v>
      </c>
      <c r="G3738">
        <v>5</v>
      </c>
      <c r="H3738">
        <v>25631.05</v>
      </c>
      <c r="I3738" t="s">
        <v>130</v>
      </c>
      <c r="J3738">
        <v>45</v>
      </c>
      <c r="K3738" t="s">
        <v>23</v>
      </c>
      <c r="L3738" t="s">
        <v>35</v>
      </c>
      <c r="M3738">
        <v>2</v>
      </c>
      <c r="N3738" t="s">
        <v>53</v>
      </c>
      <c r="O3738">
        <f t="shared" si="58"/>
        <v>128155.25</v>
      </c>
    </row>
    <row r="3739" spans="1:15" x14ac:dyDescent="0.3">
      <c r="A3739">
        <v>3738</v>
      </c>
      <c r="B3739">
        <v>10</v>
      </c>
      <c r="C3739">
        <v>9</v>
      </c>
      <c r="D3739">
        <v>2024</v>
      </c>
      <c r="E3739" t="s">
        <v>54</v>
      </c>
      <c r="F3739" t="s">
        <v>37</v>
      </c>
      <c r="G3739">
        <v>2</v>
      </c>
      <c r="H3739">
        <v>48747.42</v>
      </c>
      <c r="I3739" t="s">
        <v>383</v>
      </c>
      <c r="J3739">
        <v>21</v>
      </c>
      <c r="K3739" t="s">
        <v>152</v>
      </c>
      <c r="L3739" t="s">
        <v>35</v>
      </c>
      <c r="M3739">
        <v>5</v>
      </c>
      <c r="N3739" t="s">
        <v>97</v>
      </c>
      <c r="O3739">
        <f t="shared" si="58"/>
        <v>97494.84</v>
      </c>
    </row>
    <row r="3740" spans="1:15" x14ac:dyDescent="0.3">
      <c r="A3740">
        <v>3739</v>
      </c>
      <c r="B3740">
        <v>11</v>
      </c>
      <c r="C3740">
        <v>9</v>
      </c>
      <c r="D3740">
        <v>2024</v>
      </c>
      <c r="E3740" t="s">
        <v>62</v>
      </c>
      <c r="F3740" t="s">
        <v>45</v>
      </c>
      <c r="G3740">
        <v>6</v>
      </c>
      <c r="H3740">
        <v>17055.98</v>
      </c>
      <c r="I3740" t="s">
        <v>328</v>
      </c>
      <c r="J3740">
        <v>58</v>
      </c>
      <c r="K3740" t="s">
        <v>34</v>
      </c>
      <c r="L3740" t="s">
        <v>52</v>
      </c>
      <c r="M3740">
        <v>4</v>
      </c>
      <c r="N3740" t="s">
        <v>90</v>
      </c>
      <c r="O3740">
        <f t="shared" si="58"/>
        <v>102335.88</v>
      </c>
    </row>
    <row r="3741" spans="1:15" x14ac:dyDescent="0.3">
      <c r="A3741">
        <v>3740</v>
      </c>
      <c r="B3741">
        <v>11</v>
      </c>
      <c r="C3741">
        <v>9</v>
      </c>
      <c r="D3741">
        <v>2024</v>
      </c>
      <c r="E3741" t="s">
        <v>62</v>
      </c>
      <c r="F3741" t="s">
        <v>32</v>
      </c>
      <c r="G3741">
        <v>9</v>
      </c>
      <c r="H3741">
        <v>66898.559999999998</v>
      </c>
      <c r="I3741" t="s">
        <v>270</v>
      </c>
      <c r="J3741">
        <v>35</v>
      </c>
      <c r="K3741" t="s">
        <v>23</v>
      </c>
      <c r="L3741" t="s">
        <v>18</v>
      </c>
      <c r="M3741">
        <v>2</v>
      </c>
      <c r="N3741" t="s">
        <v>43</v>
      </c>
      <c r="O3741">
        <f t="shared" si="58"/>
        <v>602087.04</v>
      </c>
    </row>
    <row r="3742" spans="1:15" x14ac:dyDescent="0.3">
      <c r="A3742">
        <v>3741</v>
      </c>
      <c r="B3742">
        <v>11</v>
      </c>
      <c r="C3742">
        <v>9</v>
      </c>
      <c r="D3742">
        <v>2024</v>
      </c>
      <c r="E3742" t="s">
        <v>62</v>
      </c>
      <c r="F3742" t="s">
        <v>32</v>
      </c>
      <c r="G3742">
        <v>1</v>
      </c>
      <c r="H3742">
        <v>23488.77</v>
      </c>
      <c r="I3742" t="s">
        <v>909</v>
      </c>
      <c r="J3742">
        <v>56</v>
      </c>
      <c r="K3742" t="s">
        <v>135</v>
      </c>
      <c r="L3742" t="s">
        <v>18</v>
      </c>
      <c r="M3742">
        <v>4</v>
      </c>
      <c r="N3742" t="s">
        <v>36</v>
      </c>
      <c r="O3742">
        <f t="shared" si="58"/>
        <v>23488.77</v>
      </c>
    </row>
    <row r="3743" spans="1:15" x14ac:dyDescent="0.3">
      <c r="A3743">
        <v>3742</v>
      </c>
      <c r="B3743">
        <v>12</v>
      </c>
      <c r="C3743">
        <v>9</v>
      </c>
      <c r="D3743">
        <v>2024</v>
      </c>
      <c r="E3743" t="s">
        <v>67</v>
      </c>
      <c r="F3743" t="s">
        <v>45</v>
      </c>
      <c r="G3743">
        <v>4</v>
      </c>
      <c r="H3743">
        <v>69978.14</v>
      </c>
      <c r="I3743" t="s">
        <v>560</v>
      </c>
      <c r="J3743">
        <v>42</v>
      </c>
      <c r="K3743" t="s">
        <v>135</v>
      </c>
      <c r="L3743" t="s">
        <v>24</v>
      </c>
      <c r="M3743">
        <v>2</v>
      </c>
      <c r="N3743" t="s">
        <v>90</v>
      </c>
      <c r="O3743">
        <f t="shared" si="58"/>
        <v>279912.56</v>
      </c>
    </row>
    <row r="3744" spans="1:15" x14ac:dyDescent="0.3">
      <c r="A3744">
        <v>3743</v>
      </c>
      <c r="B3744">
        <v>12</v>
      </c>
      <c r="C3744">
        <v>9</v>
      </c>
      <c r="D3744">
        <v>2024</v>
      </c>
      <c r="E3744" t="s">
        <v>67</v>
      </c>
      <c r="F3744" t="s">
        <v>32</v>
      </c>
      <c r="G3744">
        <v>1</v>
      </c>
      <c r="H3744">
        <v>39744.03</v>
      </c>
      <c r="I3744" t="s">
        <v>245</v>
      </c>
      <c r="J3744">
        <v>35</v>
      </c>
      <c r="K3744" t="s">
        <v>27</v>
      </c>
      <c r="L3744" t="s">
        <v>24</v>
      </c>
      <c r="M3744">
        <v>4</v>
      </c>
      <c r="N3744" t="s">
        <v>36</v>
      </c>
      <c r="O3744">
        <f t="shared" si="58"/>
        <v>39744.03</v>
      </c>
    </row>
    <row r="3745" spans="1:15" x14ac:dyDescent="0.3">
      <c r="A3745">
        <v>3744</v>
      </c>
      <c r="B3745">
        <v>12</v>
      </c>
      <c r="C3745">
        <v>9</v>
      </c>
      <c r="D3745">
        <v>2024</v>
      </c>
      <c r="E3745" t="s">
        <v>67</v>
      </c>
      <c r="F3745" t="s">
        <v>37</v>
      </c>
      <c r="G3745">
        <v>1</v>
      </c>
      <c r="H3745">
        <v>56285.8</v>
      </c>
      <c r="I3745" t="s">
        <v>869</v>
      </c>
      <c r="J3745">
        <v>23</v>
      </c>
      <c r="K3745" t="s">
        <v>61</v>
      </c>
      <c r="L3745" t="s">
        <v>35</v>
      </c>
      <c r="M3745">
        <v>5</v>
      </c>
      <c r="N3745" t="s">
        <v>97</v>
      </c>
      <c r="O3745">
        <f t="shared" si="58"/>
        <v>56285.8</v>
      </c>
    </row>
    <row r="3746" spans="1:15" x14ac:dyDescent="0.3">
      <c r="A3746">
        <v>3745</v>
      </c>
      <c r="B3746">
        <v>13</v>
      </c>
      <c r="C3746">
        <v>9</v>
      </c>
      <c r="D3746">
        <v>2024</v>
      </c>
      <c r="E3746" t="s">
        <v>74</v>
      </c>
      <c r="F3746" t="s">
        <v>37</v>
      </c>
      <c r="G3746">
        <v>8</v>
      </c>
      <c r="H3746">
        <v>10131.049999999999</v>
      </c>
      <c r="I3746" t="s">
        <v>412</v>
      </c>
      <c r="J3746">
        <v>36</v>
      </c>
      <c r="K3746" t="s">
        <v>27</v>
      </c>
      <c r="L3746" t="s">
        <v>24</v>
      </c>
      <c r="M3746">
        <v>5</v>
      </c>
      <c r="N3746" t="s">
        <v>97</v>
      </c>
      <c r="O3746">
        <f t="shared" si="58"/>
        <v>81048.399999999994</v>
      </c>
    </row>
    <row r="3747" spans="1:15" x14ac:dyDescent="0.3">
      <c r="A3747">
        <v>3746</v>
      </c>
      <c r="B3747">
        <v>13</v>
      </c>
      <c r="C3747">
        <v>9</v>
      </c>
      <c r="D3747">
        <v>2024</v>
      </c>
      <c r="E3747" t="s">
        <v>74</v>
      </c>
      <c r="F3747" t="s">
        <v>15</v>
      </c>
      <c r="G3747">
        <v>2</v>
      </c>
      <c r="H3747">
        <v>63324.78</v>
      </c>
      <c r="I3747" t="s">
        <v>460</v>
      </c>
      <c r="J3747">
        <v>29</v>
      </c>
      <c r="K3747" t="s">
        <v>23</v>
      </c>
      <c r="L3747" t="s">
        <v>35</v>
      </c>
      <c r="M3747">
        <v>3</v>
      </c>
      <c r="N3747" t="s">
        <v>19</v>
      </c>
      <c r="O3747">
        <f t="shared" si="58"/>
        <v>126649.56</v>
      </c>
    </row>
    <row r="3748" spans="1:15" x14ac:dyDescent="0.3">
      <c r="A3748">
        <v>3747</v>
      </c>
      <c r="B3748">
        <v>13</v>
      </c>
      <c r="C3748">
        <v>9</v>
      </c>
      <c r="D3748">
        <v>2024</v>
      </c>
      <c r="E3748" t="s">
        <v>74</v>
      </c>
      <c r="F3748" t="s">
        <v>45</v>
      </c>
      <c r="G3748">
        <v>1</v>
      </c>
      <c r="H3748">
        <v>26200.12</v>
      </c>
      <c r="I3748" t="s">
        <v>397</v>
      </c>
      <c r="J3748">
        <v>42</v>
      </c>
      <c r="K3748" t="s">
        <v>119</v>
      </c>
      <c r="L3748" t="s">
        <v>52</v>
      </c>
      <c r="M3748">
        <v>2</v>
      </c>
      <c r="N3748" t="s">
        <v>104</v>
      </c>
      <c r="O3748">
        <f t="shared" si="58"/>
        <v>26200.12</v>
      </c>
    </row>
    <row r="3749" spans="1:15" x14ac:dyDescent="0.3">
      <c r="A3749">
        <v>3748</v>
      </c>
      <c r="B3749">
        <v>14</v>
      </c>
      <c r="C3749">
        <v>9</v>
      </c>
      <c r="D3749">
        <v>2024</v>
      </c>
      <c r="E3749" t="s">
        <v>20</v>
      </c>
      <c r="F3749" t="s">
        <v>21</v>
      </c>
      <c r="G3749">
        <v>8</v>
      </c>
      <c r="H3749">
        <v>50076.2</v>
      </c>
      <c r="I3749" t="s">
        <v>30</v>
      </c>
      <c r="J3749">
        <v>52</v>
      </c>
      <c r="K3749" t="s">
        <v>23</v>
      </c>
      <c r="L3749" t="s">
        <v>18</v>
      </c>
      <c r="M3749">
        <v>3</v>
      </c>
      <c r="N3749" t="s">
        <v>25</v>
      </c>
      <c r="O3749">
        <f t="shared" si="58"/>
        <v>400609.6</v>
      </c>
    </row>
    <row r="3750" spans="1:15" x14ac:dyDescent="0.3">
      <c r="A3750">
        <v>3749</v>
      </c>
      <c r="B3750">
        <v>14</v>
      </c>
      <c r="C3750">
        <v>9</v>
      </c>
      <c r="D3750">
        <v>2024</v>
      </c>
      <c r="E3750" t="s">
        <v>20</v>
      </c>
      <c r="F3750" t="s">
        <v>21</v>
      </c>
      <c r="G3750">
        <v>4</v>
      </c>
      <c r="H3750">
        <v>58381.32</v>
      </c>
      <c r="I3750" t="s">
        <v>1039</v>
      </c>
      <c r="J3750">
        <v>18</v>
      </c>
      <c r="K3750" t="s">
        <v>152</v>
      </c>
      <c r="L3750" t="s">
        <v>18</v>
      </c>
      <c r="M3750">
        <v>3</v>
      </c>
      <c r="N3750" t="s">
        <v>28</v>
      </c>
      <c r="O3750">
        <f t="shared" si="58"/>
        <v>233525.28</v>
      </c>
    </row>
    <row r="3751" spans="1:15" x14ac:dyDescent="0.3">
      <c r="A3751">
        <v>3750</v>
      </c>
      <c r="B3751">
        <v>14</v>
      </c>
      <c r="C3751">
        <v>9</v>
      </c>
      <c r="D3751">
        <v>2024</v>
      </c>
      <c r="E3751" t="s">
        <v>20</v>
      </c>
      <c r="F3751" t="s">
        <v>15</v>
      </c>
      <c r="G3751">
        <v>3</v>
      </c>
      <c r="H3751">
        <v>19848.86</v>
      </c>
      <c r="I3751" t="s">
        <v>797</v>
      </c>
      <c r="J3751">
        <v>22</v>
      </c>
      <c r="K3751" t="s">
        <v>23</v>
      </c>
      <c r="L3751" t="s">
        <v>35</v>
      </c>
      <c r="M3751">
        <v>4</v>
      </c>
      <c r="N3751" t="s">
        <v>19</v>
      </c>
      <c r="O3751">
        <f t="shared" si="58"/>
        <v>59546.58</v>
      </c>
    </row>
    <row r="3752" spans="1:15" x14ac:dyDescent="0.3">
      <c r="A3752">
        <v>3751</v>
      </c>
      <c r="B3752">
        <v>14</v>
      </c>
      <c r="C3752">
        <v>9</v>
      </c>
      <c r="D3752">
        <v>2024</v>
      </c>
      <c r="E3752" t="s">
        <v>20</v>
      </c>
      <c r="F3752" t="s">
        <v>15</v>
      </c>
      <c r="G3752">
        <v>4</v>
      </c>
      <c r="H3752">
        <v>36550.57</v>
      </c>
      <c r="I3752" t="s">
        <v>733</v>
      </c>
      <c r="J3752">
        <v>18</v>
      </c>
      <c r="K3752" t="s">
        <v>39</v>
      </c>
      <c r="L3752" t="s">
        <v>18</v>
      </c>
      <c r="M3752">
        <v>5</v>
      </c>
      <c r="N3752" t="s">
        <v>19</v>
      </c>
      <c r="O3752">
        <f t="shared" si="58"/>
        <v>146202.28</v>
      </c>
    </row>
    <row r="3753" spans="1:15" x14ac:dyDescent="0.3">
      <c r="A3753">
        <v>3752</v>
      </c>
      <c r="B3753">
        <v>15</v>
      </c>
      <c r="C3753">
        <v>9</v>
      </c>
      <c r="D3753">
        <v>2024</v>
      </c>
      <c r="E3753" t="s">
        <v>29</v>
      </c>
      <c r="F3753" t="s">
        <v>32</v>
      </c>
      <c r="G3753">
        <v>5</v>
      </c>
      <c r="H3753">
        <v>39630.160000000003</v>
      </c>
      <c r="I3753" t="s">
        <v>910</v>
      </c>
      <c r="J3753">
        <v>25</v>
      </c>
      <c r="K3753" t="s">
        <v>23</v>
      </c>
      <c r="L3753" t="s">
        <v>52</v>
      </c>
      <c r="M3753">
        <v>4</v>
      </c>
      <c r="N3753" t="s">
        <v>36</v>
      </c>
      <c r="O3753">
        <f t="shared" si="58"/>
        <v>198150.80000000002</v>
      </c>
    </row>
    <row r="3754" spans="1:15" x14ac:dyDescent="0.3">
      <c r="A3754">
        <v>3753</v>
      </c>
      <c r="B3754">
        <v>15</v>
      </c>
      <c r="C3754">
        <v>9</v>
      </c>
      <c r="D3754">
        <v>2024</v>
      </c>
      <c r="E3754" t="s">
        <v>29</v>
      </c>
      <c r="F3754" t="s">
        <v>15</v>
      </c>
      <c r="G3754">
        <v>1</v>
      </c>
      <c r="H3754">
        <v>28727.17</v>
      </c>
      <c r="I3754" t="s">
        <v>681</v>
      </c>
      <c r="J3754">
        <v>56</v>
      </c>
      <c r="K3754" t="s">
        <v>27</v>
      </c>
      <c r="L3754" t="s">
        <v>24</v>
      </c>
      <c r="M3754">
        <v>3</v>
      </c>
      <c r="N3754" t="s">
        <v>19</v>
      </c>
      <c r="O3754">
        <f t="shared" si="58"/>
        <v>28727.17</v>
      </c>
    </row>
    <row r="3755" spans="1:15" x14ac:dyDescent="0.3">
      <c r="A3755">
        <v>3754</v>
      </c>
      <c r="B3755">
        <v>15</v>
      </c>
      <c r="C3755">
        <v>9</v>
      </c>
      <c r="D3755">
        <v>2024</v>
      </c>
      <c r="E3755" t="s">
        <v>29</v>
      </c>
      <c r="F3755" t="s">
        <v>15</v>
      </c>
      <c r="G3755">
        <v>1</v>
      </c>
      <c r="H3755">
        <v>38905.35</v>
      </c>
      <c r="I3755" t="s">
        <v>204</v>
      </c>
      <c r="J3755">
        <v>35</v>
      </c>
      <c r="K3755" t="s">
        <v>79</v>
      </c>
      <c r="L3755" t="s">
        <v>52</v>
      </c>
      <c r="M3755">
        <v>5</v>
      </c>
      <c r="N3755" t="s">
        <v>31</v>
      </c>
      <c r="O3755">
        <f t="shared" si="58"/>
        <v>38905.35</v>
      </c>
    </row>
    <row r="3756" spans="1:15" x14ac:dyDescent="0.3">
      <c r="A3756">
        <v>3755</v>
      </c>
      <c r="B3756">
        <v>15</v>
      </c>
      <c r="C3756">
        <v>9</v>
      </c>
      <c r="D3756">
        <v>2024</v>
      </c>
      <c r="E3756" t="s">
        <v>29</v>
      </c>
      <c r="F3756" t="s">
        <v>21</v>
      </c>
      <c r="G3756">
        <v>3</v>
      </c>
      <c r="H3756">
        <v>29052.74</v>
      </c>
      <c r="I3756" t="s">
        <v>416</v>
      </c>
      <c r="J3756">
        <v>26</v>
      </c>
      <c r="K3756" t="s">
        <v>39</v>
      </c>
      <c r="L3756" t="s">
        <v>18</v>
      </c>
      <c r="M3756">
        <v>5</v>
      </c>
      <c r="N3756" t="s">
        <v>25</v>
      </c>
      <c r="O3756">
        <f t="shared" si="58"/>
        <v>87158.22</v>
      </c>
    </row>
    <row r="3757" spans="1:15" x14ac:dyDescent="0.3">
      <c r="A3757">
        <v>3756</v>
      </c>
      <c r="B3757">
        <v>16</v>
      </c>
      <c r="C3757">
        <v>9</v>
      </c>
      <c r="D3757">
        <v>2024</v>
      </c>
      <c r="E3757" t="s">
        <v>44</v>
      </c>
      <c r="F3757" t="s">
        <v>32</v>
      </c>
      <c r="G3757">
        <v>6</v>
      </c>
      <c r="H3757">
        <v>31644.86</v>
      </c>
      <c r="I3757" t="s">
        <v>746</v>
      </c>
      <c r="J3757">
        <v>22</v>
      </c>
      <c r="K3757" t="s">
        <v>79</v>
      </c>
      <c r="L3757" t="s">
        <v>52</v>
      </c>
      <c r="M3757">
        <v>5</v>
      </c>
      <c r="N3757" t="s">
        <v>101</v>
      </c>
      <c r="O3757">
        <f t="shared" si="58"/>
        <v>189869.16</v>
      </c>
    </row>
    <row r="3758" spans="1:15" x14ac:dyDescent="0.3">
      <c r="A3758">
        <v>3757</v>
      </c>
      <c r="B3758">
        <v>16</v>
      </c>
      <c r="C3758">
        <v>9</v>
      </c>
      <c r="D3758">
        <v>2024</v>
      </c>
      <c r="E3758" t="s">
        <v>44</v>
      </c>
      <c r="F3758" t="s">
        <v>15</v>
      </c>
      <c r="G3758">
        <v>1</v>
      </c>
      <c r="H3758">
        <v>50159.87</v>
      </c>
      <c r="I3758" t="s">
        <v>153</v>
      </c>
      <c r="J3758">
        <v>21</v>
      </c>
      <c r="K3758" t="s">
        <v>23</v>
      </c>
      <c r="L3758" t="s">
        <v>18</v>
      </c>
      <c r="M3758">
        <v>3</v>
      </c>
      <c r="N3758" t="s">
        <v>86</v>
      </c>
      <c r="O3758">
        <f t="shared" si="58"/>
        <v>50159.87</v>
      </c>
    </row>
    <row r="3759" spans="1:15" x14ac:dyDescent="0.3">
      <c r="A3759">
        <v>3758</v>
      </c>
      <c r="B3759">
        <v>16</v>
      </c>
      <c r="C3759">
        <v>9</v>
      </c>
      <c r="D3759">
        <v>2024</v>
      </c>
      <c r="E3759" t="s">
        <v>44</v>
      </c>
      <c r="F3759" t="s">
        <v>15</v>
      </c>
      <c r="G3759">
        <v>2</v>
      </c>
      <c r="H3759">
        <v>47955.6</v>
      </c>
      <c r="I3759" t="s">
        <v>600</v>
      </c>
      <c r="J3759">
        <v>46</v>
      </c>
      <c r="K3759" t="s">
        <v>69</v>
      </c>
      <c r="L3759" t="s">
        <v>35</v>
      </c>
      <c r="M3759">
        <v>4</v>
      </c>
      <c r="N3759" t="s">
        <v>19</v>
      </c>
      <c r="O3759">
        <f t="shared" si="58"/>
        <v>95911.2</v>
      </c>
    </row>
    <row r="3760" spans="1:15" x14ac:dyDescent="0.3">
      <c r="A3760">
        <v>3759</v>
      </c>
      <c r="B3760">
        <v>17</v>
      </c>
      <c r="C3760">
        <v>9</v>
      </c>
      <c r="D3760">
        <v>2024</v>
      </c>
      <c r="E3760" t="s">
        <v>54</v>
      </c>
      <c r="F3760" t="s">
        <v>32</v>
      </c>
      <c r="G3760">
        <v>7</v>
      </c>
      <c r="H3760">
        <v>23935.94</v>
      </c>
      <c r="I3760" t="s">
        <v>723</v>
      </c>
      <c r="J3760">
        <v>18</v>
      </c>
      <c r="K3760" t="s">
        <v>23</v>
      </c>
      <c r="L3760" t="s">
        <v>24</v>
      </c>
      <c r="M3760">
        <v>5</v>
      </c>
      <c r="N3760" t="s">
        <v>101</v>
      </c>
      <c r="O3760">
        <f t="shared" si="58"/>
        <v>167551.57999999999</v>
      </c>
    </row>
    <row r="3761" spans="1:15" x14ac:dyDescent="0.3">
      <c r="A3761">
        <v>3760</v>
      </c>
      <c r="B3761">
        <v>17</v>
      </c>
      <c r="C3761">
        <v>9</v>
      </c>
      <c r="D3761">
        <v>2024</v>
      </c>
      <c r="E3761" t="s">
        <v>54</v>
      </c>
      <c r="F3761" t="s">
        <v>45</v>
      </c>
      <c r="G3761">
        <v>1</v>
      </c>
      <c r="H3761">
        <v>63848.97</v>
      </c>
      <c r="I3761" t="s">
        <v>341</v>
      </c>
      <c r="J3761">
        <v>47</v>
      </c>
      <c r="K3761" t="s">
        <v>61</v>
      </c>
      <c r="L3761" t="s">
        <v>24</v>
      </c>
      <c r="M3761">
        <v>2</v>
      </c>
      <c r="N3761" t="s">
        <v>104</v>
      </c>
      <c r="O3761">
        <f t="shared" si="58"/>
        <v>63848.97</v>
      </c>
    </row>
    <row r="3762" spans="1:15" x14ac:dyDescent="0.3">
      <c r="A3762">
        <v>3761</v>
      </c>
      <c r="B3762">
        <v>17</v>
      </c>
      <c r="C3762">
        <v>9</v>
      </c>
      <c r="D3762">
        <v>2024</v>
      </c>
      <c r="E3762" t="s">
        <v>54</v>
      </c>
      <c r="F3762" t="s">
        <v>32</v>
      </c>
      <c r="G3762">
        <v>7</v>
      </c>
      <c r="H3762">
        <v>61767.31</v>
      </c>
      <c r="I3762" t="s">
        <v>1026</v>
      </c>
      <c r="J3762">
        <v>18</v>
      </c>
      <c r="K3762" t="s">
        <v>23</v>
      </c>
      <c r="L3762" t="s">
        <v>18</v>
      </c>
      <c r="M3762">
        <v>4</v>
      </c>
      <c r="N3762" t="s">
        <v>36</v>
      </c>
      <c r="O3762">
        <f t="shared" si="58"/>
        <v>432371.17</v>
      </c>
    </row>
    <row r="3763" spans="1:15" x14ac:dyDescent="0.3">
      <c r="A3763">
        <v>3762</v>
      </c>
      <c r="B3763">
        <v>18</v>
      </c>
      <c r="C3763">
        <v>9</v>
      </c>
      <c r="D3763">
        <v>2024</v>
      </c>
      <c r="E3763" t="s">
        <v>62</v>
      </c>
      <c r="F3763" t="s">
        <v>21</v>
      </c>
      <c r="G3763">
        <v>4</v>
      </c>
      <c r="H3763">
        <v>40545</v>
      </c>
      <c r="I3763" t="s">
        <v>364</v>
      </c>
      <c r="J3763">
        <v>20</v>
      </c>
      <c r="K3763" t="s">
        <v>23</v>
      </c>
      <c r="L3763" t="s">
        <v>18</v>
      </c>
      <c r="M3763">
        <v>5</v>
      </c>
      <c r="N3763" t="s">
        <v>25</v>
      </c>
      <c r="O3763">
        <f t="shared" si="58"/>
        <v>162180</v>
      </c>
    </row>
    <row r="3764" spans="1:15" x14ac:dyDescent="0.3">
      <c r="A3764">
        <v>3763</v>
      </c>
      <c r="B3764">
        <v>18</v>
      </c>
      <c r="C3764">
        <v>9</v>
      </c>
      <c r="D3764">
        <v>2024</v>
      </c>
      <c r="E3764" t="s">
        <v>62</v>
      </c>
      <c r="F3764" t="s">
        <v>45</v>
      </c>
      <c r="G3764">
        <v>6</v>
      </c>
      <c r="H3764">
        <v>35995.040000000001</v>
      </c>
      <c r="I3764" t="s">
        <v>157</v>
      </c>
      <c r="J3764">
        <v>39</v>
      </c>
      <c r="K3764" t="s">
        <v>92</v>
      </c>
      <c r="L3764" t="s">
        <v>24</v>
      </c>
      <c r="M3764">
        <v>4</v>
      </c>
      <c r="N3764" t="s">
        <v>48</v>
      </c>
      <c r="O3764">
        <f t="shared" si="58"/>
        <v>215970.24</v>
      </c>
    </row>
    <row r="3765" spans="1:15" x14ac:dyDescent="0.3">
      <c r="A3765">
        <v>3764</v>
      </c>
      <c r="B3765">
        <v>18</v>
      </c>
      <c r="C3765">
        <v>9</v>
      </c>
      <c r="D3765">
        <v>2024</v>
      </c>
      <c r="E3765" t="s">
        <v>62</v>
      </c>
      <c r="F3765" t="s">
        <v>37</v>
      </c>
      <c r="G3765">
        <v>8</v>
      </c>
      <c r="H3765">
        <v>32611.360000000001</v>
      </c>
      <c r="I3765" t="s">
        <v>627</v>
      </c>
      <c r="J3765">
        <v>25</v>
      </c>
      <c r="K3765" t="s">
        <v>23</v>
      </c>
      <c r="L3765" t="s">
        <v>52</v>
      </c>
      <c r="M3765">
        <v>2</v>
      </c>
      <c r="N3765" t="s">
        <v>97</v>
      </c>
      <c r="O3765">
        <f t="shared" si="58"/>
        <v>260890.88</v>
      </c>
    </row>
    <row r="3766" spans="1:15" x14ac:dyDescent="0.3">
      <c r="A3766">
        <v>3765</v>
      </c>
      <c r="B3766">
        <v>19</v>
      </c>
      <c r="C3766">
        <v>9</v>
      </c>
      <c r="D3766">
        <v>2024</v>
      </c>
      <c r="E3766" t="s">
        <v>67</v>
      </c>
      <c r="F3766" t="s">
        <v>32</v>
      </c>
      <c r="G3766">
        <v>9</v>
      </c>
      <c r="H3766">
        <v>52436.08</v>
      </c>
      <c r="I3766" t="s">
        <v>785</v>
      </c>
      <c r="J3766">
        <v>35</v>
      </c>
      <c r="K3766" t="s">
        <v>112</v>
      </c>
      <c r="L3766" t="s">
        <v>52</v>
      </c>
      <c r="M3766">
        <v>5</v>
      </c>
      <c r="N3766" t="s">
        <v>101</v>
      </c>
      <c r="O3766">
        <f t="shared" si="58"/>
        <v>471924.72000000003</v>
      </c>
    </row>
    <row r="3767" spans="1:15" x14ac:dyDescent="0.3">
      <c r="A3767">
        <v>3766</v>
      </c>
      <c r="B3767">
        <v>19</v>
      </c>
      <c r="C3767">
        <v>9</v>
      </c>
      <c r="D3767">
        <v>2024</v>
      </c>
      <c r="E3767" t="s">
        <v>67</v>
      </c>
      <c r="F3767" t="s">
        <v>21</v>
      </c>
      <c r="G3767">
        <v>6</v>
      </c>
      <c r="H3767">
        <v>50299.96</v>
      </c>
      <c r="I3767" t="s">
        <v>562</v>
      </c>
      <c r="J3767">
        <v>42</v>
      </c>
      <c r="K3767" t="s">
        <v>23</v>
      </c>
      <c r="L3767" t="s">
        <v>52</v>
      </c>
      <c r="M3767">
        <v>5</v>
      </c>
      <c r="N3767" t="s">
        <v>28</v>
      </c>
      <c r="O3767">
        <f t="shared" si="58"/>
        <v>301799.76</v>
      </c>
    </row>
    <row r="3768" spans="1:15" x14ac:dyDescent="0.3">
      <c r="A3768">
        <v>3767</v>
      </c>
      <c r="B3768">
        <v>19</v>
      </c>
      <c r="C3768">
        <v>9</v>
      </c>
      <c r="D3768">
        <v>2024</v>
      </c>
      <c r="E3768" t="s">
        <v>67</v>
      </c>
      <c r="F3768" t="s">
        <v>45</v>
      </c>
      <c r="G3768">
        <v>9</v>
      </c>
      <c r="H3768">
        <v>21770.84</v>
      </c>
      <c r="I3768" t="s">
        <v>813</v>
      </c>
      <c r="J3768">
        <v>37</v>
      </c>
      <c r="K3768" t="s">
        <v>47</v>
      </c>
      <c r="L3768" t="s">
        <v>24</v>
      </c>
      <c r="M3768">
        <v>2</v>
      </c>
      <c r="N3768" t="s">
        <v>48</v>
      </c>
      <c r="O3768">
        <f t="shared" si="58"/>
        <v>195937.56</v>
      </c>
    </row>
    <row r="3769" spans="1:15" x14ac:dyDescent="0.3">
      <c r="A3769">
        <v>3768</v>
      </c>
      <c r="B3769">
        <v>19</v>
      </c>
      <c r="C3769">
        <v>9</v>
      </c>
      <c r="D3769">
        <v>2024</v>
      </c>
      <c r="E3769" t="s">
        <v>67</v>
      </c>
      <c r="F3769" t="s">
        <v>32</v>
      </c>
      <c r="G3769">
        <v>4</v>
      </c>
      <c r="H3769">
        <v>50287.48</v>
      </c>
      <c r="I3769" t="s">
        <v>790</v>
      </c>
      <c r="J3769">
        <v>48</v>
      </c>
      <c r="K3769" t="s">
        <v>39</v>
      </c>
      <c r="L3769" t="s">
        <v>35</v>
      </c>
      <c r="M3769">
        <v>2</v>
      </c>
      <c r="N3769" t="s">
        <v>43</v>
      </c>
      <c r="O3769">
        <f t="shared" si="58"/>
        <v>201149.92</v>
      </c>
    </row>
    <row r="3770" spans="1:15" x14ac:dyDescent="0.3">
      <c r="A3770">
        <v>3769</v>
      </c>
      <c r="B3770">
        <v>20</v>
      </c>
      <c r="C3770">
        <v>9</v>
      </c>
      <c r="D3770">
        <v>2024</v>
      </c>
      <c r="E3770" t="s">
        <v>74</v>
      </c>
      <c r="F3770" t="s">
        <v>15</v>
      </c>
      <c r="G3770">
        <v>6</v>
      </c>
      <c r="H3770">
        <v>25145.87</v>
      </c>
      <c r="I3770" t="s">
        <v>139</v>
      </c>
      <c r="J3770">
        <v>47</v>
      </c>
      <c r="K3770" t="s">
        <v>69</v>
      </c>
      <c r="L3770" t="s">
        <v>18</v>
      </c>
      <c r="M3770">
        <v>3</v>
      </c>
      <c r="N3770" t="s">
        <v>31</v>
      </c>
      <c r="O3770">
        <f t="shared" si="58"/>
        <v>150875.22</v>
      </c>
    </row>
    <row r="3771" spans="1:15" x14ac:dyDescent="0.3">
      <c r="A3771">
        <v>3770</v>
      </c>
      <c r="B3771">
        <v>20</v>
      </c>
      <c r="C3771">
        <v>9</v>
      </c>
      <c r="D3771">
        <v>2024</v>
      </c>
      <c r="E3771" t="s">
        <v>74</v>
      </c>
      <c r="F3771" t="s">
        <v>32</v>
      </c>
      <c r="G3771">
        <v>8</v>
      </c>
      <c r="H3771">
        <v>11113.5</v>
      </c>
      <c r="I3771" t="s">
        <v>445</v>
      </c>
      <c r="J3771">
        <v>33</v>
      </c>
      <c r="K3771" t="s">
        <v>61</v>
      </c>
      <c r="L3771" t="s">
        <v>18</v>
      </c>
      <c r="M3771">
        <v>5</v>
      </c>
      <c r="N3771" t="s">
        <v>36</v>
      </c>
      <c r="O3771">
        <f t="shared" si="58"/>
        <v>88908</v>
      </c>
    </row>
    <row r="3772" spans="1:15" x14ac:dyDescent="0.3">
      <c r="A3772">
        <v>3771</v>
      </c>
      <c r="B3772">
        <v>20</v>
      </c>
      <c r="C3772">
        <v>9</v>
      </c>
      <c r="D3772">
        <v>2024</v>
      </c>
      <c r="E3772" t="s">
        <v>74</v>
      </c>
      <c r="F3772" t="s">
        <v>37</v>
      </c>
      <c r="G3772">
        <v>9</v>
      </c>
      <c r="H3772">
        <v>51952.52</v>
      </c>
      <c r="I3772" t="s">
        <v>347</v>
      </c>
      <c r="J3772">
        <v>19</v>
      </c>
      <c r="K3772" t="s">
        <v>135</v>
      </c>
      <c r="L3772" t="s">
        <v>24</v>
      </c>
      <c r="M3772">
        <v>3</v>
      </c>
      <c r="N3772" t="s">
        <v>97</v>
      </c>
      <c r="O3772">
        <f t="shared" si="58"/>
        <v>467572.68</v>
      </c>
    </row>
    <row r="3773" spans="1:15" x14ac:dyDescent="0.3">
      <c r="A3773">
        <v>3772</v>
      </c>
      <c r="B3773">
        <v>21</v>
      </c>
      <c r="C3773">
        <v>9</v>
      </c>
      <c r="D3773">
        <v>2024</v>
      </c>
      <c r="E3773" t="s">
        <v>20</v>
      </c>
      <c r="F3773" t="s">
        <v>32</v>
      </c>
      <c r="G3773">
        <v>3</v>
      </c>
      <c r="H3773">
        <v>48687.62</v>
      </c>
      <c r="I3773" t="s">
        <v>870</v>
      </c>
      <c r="J3773">
        <v>34</v>
      </c>
      <c r="K3773" t="s">
        <v>23</v>
      </c>
      <c r="L3773" t="s">
        <v>35</v>
      </c>
      <c r="M3773">
        <v>4</v>
      </c>
      <c r="N3773" t="s">
        <v>101</v>
      </c>
      <c r="O3773">
        <f t="shared" si="58"/>
        <v>146062.86000000002</v>
      </c>
    </row>
    <row r="3774" spans="1:15" x14ac:dyDescent="0.3">
      <c r="A3774">
        <v>3773</v>
      </c>
      <c r="B3774">
        <v>21</v>
      </c>
      <c r="C3774">
        <v>9</v>
      </c>
      <c r="D3774">
        <v>2024</v>
      </c>
      <c r="E3774" t="s">
        <v>20</v>
      </c>
      <c r="F3774" t="s">
        <v>45</v>
      </c>
      <c r="G3774">
        <v>2</v>
      </c>
      <c r="H3774">
        <v>34648.559999999998</v>
      </c>
      <c r="I3774" t="s">
        <v>531</v>
      </c>
      <c r="J3774">
        <v>27</v>
      </c>
      <c r="K3774" t="s">
        <v>27</v>
      </c>
      <c r="L3774" t="s">
        <v>24</v>
      </c>
      <c r="M3774">
        <v>2</v>
      </c>
      <c r="N3774" t="s">
        <v>90</v>
      </c>
      <c r="O3774">
        <f t="shared" si="58"/>
        <v>69297.119999999995</v>
      </c>
    </row>
    <row r="3775" spans="1:15" x14ac:dyDescent="0.3">
      <c r="A3775">
        <v>3774</v>
      </c>
      <c r="B3775">
        <v>21</v>
      </c>
      <c r="C3775">
        <v>9</v>
      </c>
      <c r="D3775">
        <v>2024</v>
      </c>
      <c r="E3775" t="s">
        <v>20</v>
      </c>
      <c r="F3775" t="s">
        <v>45</v>
      </c>
      <c r="G3775">
        <v>6</v>
      </c>
      <c r="H3775">
        <v>41541.160000000003</v>
      </c>
      <c r="I3775" t="s">
        <v>1053</v>
      </c>
      <c r="J3775">
        <v>24</v>
      </c>
      <c r="K3775" t="s">
        <v>17</v>
      </c>
      <c r="L3775" t="s">
        <v>52</v>
      </c>
      <c r="M3775">
        <v>3</v>
      </c>
      <c r="N3775" t="s">
        <v>104</v>
      </c>
      <c r="O3775">
        <f t="shared" si="58"/>
        <v>249246.96000000002</v>
      </c>
    </row>
    <row r="3776" spans="1:15" x14ac:dyDescent="0.3">
      <c r="A3776">
        <v>3775</v>
      </c>
      <c r="B3776">
        <v>21</v>
      </c>
      <c r="C3776">
        <v>9</v>
      </c>
      <c r="D3776">
        <v>2024</v>
      </c>
      <c r="E3776" t="s">
        <v>20</v>
      </c>
      <c r="F3776" t="s">
        <v>32</v>
      </c>
      <c r="G3776">
        <v>4</v>
      </c>
      <c r="H3776">
        <v>66830.149999999994</v>
      </c>
      <c r="I3776" t="s">
        <v>812</v>
      </c>
      <c r="J3776">
        <v>59</v>
      </c>
      <c r="K3776" t="s">
        <v>112</v>
      </c>
      <c r="L3776" t="s">
        <v>52</v>
      </c>
      <c r="M3776">
        <v>5</v>
      </c>
      <c r="N3776" t="s">
        <v>101</v>
      </c>
      <c r="O3776">
        <f t="shared" si="58"/>
        <v>267320.59999999998</v>
      </c>
    </row>
    <row r="3777" spans="1:15" x14ac:dyDescent="0.3">
      <c r="A3777">
        <v>3776</v>
      </c>
      <c r="B3777">
        <v>22</v>
      </c>
      <c r="C3777">
        <v>9</v>
      </c>
      <c r="D3777">
        <v>2024</v>
      </c>
      <c r="E3777" t="s">
        <v>29</v>
      </c>
      <c r="F3777" t="s">
        <v>45</v>
      </c>
      <c r="G3777">
        <v>1</v>
      </c>
      <c r="H3777">
        <v>45712.01</v>
      </c>
      <c r="I3777" t="s">
        <v>668</v>
      </c>
      <c r="J3777">
        <v>26</v>
      </c>
      <c r="K3777" t="s">
        <v>112</v>
      </c>
      <c r="L3777" t="s">
        <v>18</v>
      </c>
      <c r="M3777">
        <v>5</v>
      </c>
      <c r="N3777" t="s">
        <v>104</v>
      </c>
      <c r="O3777">
        <f t="shared" si="58"/>
        <v>45712.01</v>
      </c>
    </row>
    <row r="3778" spans="1:15" x14ac:dyDescent="0.3">
      <c r="A3778">
        <v>3777</v>
      </c>
      <c r="B3778">
        <v>22</v>
      </c>
      <c r="C3778">
        <v>9</v>
      </c>
      <c r="D3778">
        <v>2024</v>
      </c>
      <c r="E3778" t="s">
        <v>29</v>
      </c>
      <c r="F3778" t="s">
        <v>15</v>
      </c>
      <c r="G3778">
        <v>8</v>
      </c>
      <c r="H3778">
        <v>49473.04</v>
      </c>
      <c r="I3778" t="s">
        <v>318</v>
      </c>
      <c r="J3778">
        <v>34</v>
      </c>
      <c r="K3778" t="s">
        <v>27</v>
      </c>
      <c r="L3778" t="s">
        <v>18</v>
      </c>
      <c r="M3778">
        <v>2</v>
      </c>
      <c r="N3778" t="s">
        <v>86</v>
      </c>
      <c r="O3778">
        <f t="shared" si="58"/>
        <v>395784.32</v>
      </c>
    </row>
    <row r="3779" spans="1:15" x14ac:dyDescent="0.3">
      <c r="A3779">
        <v>3778</v>
      </c>
      <c r="B3779">
        <v>22</v>
      </c>
      <c r="C3779">
        <v>9</v>
      </c>
      <c r="D3779">
        <v>2024</v>
      </c>
      <c r="E3779" t="s">
        <v>29</v>
      </c>
      <c r="F3779" t="s">
        <v>32</v>
      </c>
      <c r="G3779">
        <v>9</v>
      </c>
      <c r="H3779">
        <v>13834.68</v>
      </c>
      <c r="I3779" t="s">
        <v>264</v>
      </c>
      <c r="J3779">
        <v>26</v>
      </c>
      <c r="K3779" t="s">
        <v>27</v>
      </c>
      <c r="L3779" t="s">
        <v>18</v>
      </c>
      <c r="M3779">
        <v>3</v>
      </c>
      <c r="N3779" t="s">
        <v>36</v>
      </c>
      <c r="O3779">
        <f t="shared" ref="O3779:O3836" si="59">G3779*H3779</f>
        <v>124512.12</v>
      </c>
    </row>
    <row r="3780" spans="1:15" x14ac:dyDescent="0.3">
      <c r="A3780">
        <v>3779</v>
      </c>
      <c r="B3780">
        <v>23</v>
      </c>
      <c r="C3780">
        <v>9</v>
      </c>
      <c r="D3780">
        <v>2024</v>
      </c>
      <c r="E3780" t="s">
        <v>44</v>
      </c>
      <c r="F3780" t="s">
        <v>15</v>
      </c>
      <c r="G3780">
        <v>9</v>
      </c>
      <c r="H3780">
        <v>19959.669999999998</v>
      </c>
      <c r="I3780" t="s">
        <v>616</v>
      </c>
      <c r="J3780">
        <v>26</v>
      </c>
      <c r="K3780" t="s">
        <v>69</v>
      </c>
      <c r="L3780" t="s">
        <v>18</v>
      </c>
      <c r="M3780">
        <v>5</v>
      </c>
      <c r="N3780" t="s">
        <v>19</v>
      </c>
      <c r="O3780">
        <f t="shared" si="59"/>
        <v>179637.02999999997</v>
      </c>
    </row>
    <row r="3781" spans="1:15" x14ac:dyDescent="0.3">
      <c r="A3781">
        <v>3780</v>
      </c>
      <c r="B3781">
        <v>23</v>
      </c>
      <c r="C3781">
        <v>9</v>
      </c>
      <c r="D3781">
        <v>2024</v>
      </c>
      <c r="E3781" t="s">
        <v>44</v>
      </c>
      <c r="F3781" t="s">
        <v>15</v>
      </c>
      <c r="G3781">
        <v>2</v>
      </c>
      <c r="H3781">
        <v>28057.14</v>
      </c>
      <c r="I3781" t="s">
        <v>106</v>
      </c>
      <c r="J3781">
        <v>54</v>
      </c>
      <c r="K3781" t="s">
        <v>23</v>
      </c>
      <c r="L3781" t="s">
        <v>52</v>
      </c>
      <c r="M3781">
        <v>2</v>
      </c>
      <c r="N3781" t="s">
        <v>31</v>
      </c>
      <c r="O3781">
        <f t="shared" si="59"/>
        <v>56114.28</v>
      </c>
    </row>
    <row r="3782" spans="1:15" x14ac:dyDescent="0.3">
      <c r="A3782">
        <v>3781</v>
      </c>
      <c r="B3782">
        <v>23</v>
      </c>
      <c r="C3782">
        <v>9</v>
      </c>
      <c r="D3782">
        <v>2024</v>
      </c>
      <c r="E3782" t="s">
        <v>44</v>
      </c>
      <c r="F3782" t="s">
        <v>21</v>
      </c>
      <c r="G3782">
        <v>9</v>
      </c>
      <c r="H3782">
        <v>42362.76</v>
      </c>
      <c r="I3782" t="s">
        <v>147</v>
      </c>
      <c r="J3782">
        <v>41</v>
      </c>
      <c r="K3782" t="s">
        <v>69</v>
      </c>
      <c r="L3782" t="s">
        <v>52</v>
      </c>
      <c r="M3782">
        <v>4</v>
      </c>
      <c r="N3782" t="s">
        <v>25</v>
      </c>
      <c r="O3782">
        <f t="shared" si="59"/>
        <v>381264.84</v>
      </c>
    </row>
    <row r="3783" spans="1:15" x14ac:dyDescent="0.3">
      <c r="A3783">
        <v>3782</v>
      </c>
      <c r="B3783">
        <v>24</v>
      </c>
      <c r="C3783">
        <v>9</v>
      </c>
      <c r="D3783">
        <v>2024</v>
      </c>
      <c r="E3783" t="s">
        <v>54</v>
      </c>
      <c r="F3783" t="s">
        <v>32</v>
      </c>
      <c r="G3783">
        <v>7</v>
      </c>
      <c r="H3783">
        <v>56595.45</v>
      </c>
      <c r="I3783" t="s">
        <v>874</v>
      </c>
      <c r="J3783">
        <v>56</v>
      </c>
      <c r="K3783" t="s">
        <v>61</v>
      </c>
      <c r="L3783" t="s">
        <v>35</v>
      </c>
      <c r="M3783">
        <v>3</v>
      </c>
      <c r="N3783" t="s">
        <v>43</v>
      </c>
      <c r="O3783">
        <f t="shared" si="59"/>
        <v>396168.14999999997</v>
      </c>
    </row>
    <row r="3784" spans="1:15" x14ac:dyDescent="0.3">
      <c r="A3784">
        <v>3783</v>
      </c>
      <c r="B3784">
        <v>24</v>
      </c>
      <c r="C3784">
        <v>9</v>
      </c>
      <c r="D3784">
        <v>2024</v>
      </c>
      <c r="E3784" t="s">
        <v>54</v>
      </c>
      <c r="F3784" t="s">
        <v>45</v>
      </c>
      <c r="G3784">
        <v>5</v>
      </c>
      <c r="H3784">
        <v>29274.45</v>
      </c>
      <c r="I3784" t="s">
        <v>506</v>
      </c>
      <c r="J3784">
        <v>28</v>
      </c>
      <c r="K3784" t="s">
        <v>79</v>
      </c>
      <c r="L3784" t="s">
        <v>18</v>
      </c>
      <c r="M3784">
        <v>3</v>
      </c>
      <c r="N3784" t="s">
        <v>104</v>
      </c>
      <c r="O3784">
        <f t="shared" si="59"/>
        <v>146372.25</v>
      </c>
    </row>
    <row r="3785" spans="1:15" x14ac:dyDescent="0.3">
      <c r="A3785">
        <v>3784</v>
      </c>
      <c r="B3785">
        <v>24</v>
      </c>
      <c r="C3785">
        <v>9</v>
      </c>
      <c r="D3785">
        <v>2024</v>
      </c>
      <c r="E3785" t="s">
        <v>54</v>
      </c>
      <c r="F3785" t="s">
        <v>15</v>
      </c>
      <c r="G3785">
        <v>7</v>
      </c>
      <c r="H3785">
        <v>31382.95</v>
      </c>
      <c r="I3785" t="s">
        <v>857</v>
      </c>
      <c r="J3785">
        <v>25</v>
      </c>
      <c r="K3785" t="s">
        <v>79</v>
      </c>
      <c r="L3785" t="s">
        <v>24</v>
      </c>
      <c r="M3785">
        <v>2</v>
      </c>
      <c r="N3785" t="s">
        <v>86</v>
      </c>
      <c r="O3785">
        <f t="shared" si="59"/>
        <v>219680.65</v>
      </c>
    </row>
    <row r="3786" spans="1:15" x14ac:dyDescent="0.3">
      <c r="A3786">
        <v>3785</v>
      </c>
      <c r="B3786">
        <v>25</v>
      </c>
      <c r="C3786">
        <v>9</v>
      </c>
      <c r="D3786">
        <v>2024</v>
      </c>
      <c r="E3786" t="s">
        <v>62</v>
      </c>
      <c r="F3786" t="s">
        <v>21</v>
      </c>
      <c r="G3786">
        <v>9</v>
      </c>
      <c r="H3786">
        <v>25369.05</v>
      </c>
      <c r="I3786" t="s">
        <v>321</v>
      </c>
      <c r="J3786">
        <v>42</v>
      </c>
      <c r="K3786" t="s">
        <v>23</v>
      </c>
      <c r="L3786" t="s">
        <v>35</v>
      </c>
      <c r="M3786">
        <v>3</v>
      </c>
      <c r="N3786" t="s">
        <v>28</v>
      </c>
      <c r="O3786">
        <f t="shared" si="59"/>
        <v>228321.44999999998</v>
      </c>
    </row>
    <row r="3787" spans="1:15" x14ac:dyDescent="0.3">
      <c r="A3787">
        <v>3786</v>
      </c>
      <c r="B3787">
        <v>25</v>
      </c>
      <c r="C3787">
        <v>9</v>
      </c>
      <c r="D3787">
        <v>2024</v>
      </c>
      <c r="E3787" t="s">
        <v>62</v>
      </c>
      <c r="F3787" t="s">
        <v>32</v>
      </c>
      <c r="G3787">
        <v>8</v>
      </c>
      <c r="H3787">
        <v>25276.560000000001</v>
      </c>
      <c r="I3787" t="s">
        <v>367</v>
      </c>
      <c r="J3787">
        <v>19</v>
      </c>
      <c r="K3787" t="s">
        <v>23</v>
      </c>
      <c r="L3787" t="s">
        <v>35</v>
      </c>
      <c r="M3787">
        <v>3</v>
      </c>
      <c r="N3787" t="s">
        <v>43</v>
      </c>
      <c r="O3787">
        <f t="shared" si="59"/>
        <v>202212.48000000001</v>
      </c>
    </row>
    <row r="3788" spans="1:15" x14ac:dyDescent="0.3">
      <c r="A3788">
        <v>3787</v>
      </c>
      <c r="B3788">
        <v>25</v>
      </c>
      <c r="C3788">
        <v>9</v>
      </c>
      <c r="D3788">
        <v>2024</v>
      </c>
      <c r="E3788" t="s">
        <v>62</v>
      </c>
      <c r="F3788" t="s">
        <v>32</v>
      </c>
      <c r="G3788">
        <v>6</v>
      </c>
      <c r="H3788">
        <v>66931.83</v>
      </c>
      <c r="I3788" t="s">
        <v>124</v>
      </c>
      <c r="J3788">
        <v>27</v>
      </c>
      <c r="K3788" t="s">
        <v>23</v>
      </c>
      <c r="L3788" t="s">
        <v>52</v>
      </c>
      <c r="M3788">
        <v>4</v>
      </c>
      <c r="N3788" t="s">
        <v>101</v>
      </c>
      <c r="O3788">
        <f t="shared" si="59"/>
        <v>401590.98</v>
      </c>
    </row>
    <row r="3789" spans="1:15" x14ac:dyDescent="0.3">
      <c r="A3789">
        <v>3788</v>
      </c>
      <c r="B3789">
        <v>26</v>
      </c>
      <c r="C3789">
        <v>9</v>
      </c>
      <c r="D3789">
        <v>2024</v>
      </c>
      <c r="E3789" t="s">
        <v>67</v>
      </c>
      <c r="F3789" t="s">
        <v>37</v>
      </c>
      <c r="G3789">
        <v>4</v>
      </c>
      <c r="H3789">
        <v>48127.43</v>
      </c>
      <c r="I3789" t="s">
        <v>700</v>
      </c>
      <c r="J3789">
        <v>41</v>
      </c>
      <c r="K3789" t="s">
        <v>27</v>
      </c>
      <c r="L3789" t="s">
        <v>18</v>
      </c>
      <c r="M3789">
        <v>4</v>
      </c>
      <c r="N3789" t="s">
        <v>97</v>
      </c>
      <c r="O3789">
        <f t="shared" si="59"/>
        <v>192509.72</v>
      </c>
    </row>
    <row r="3790" spans="1:15" x14ac:dyDescent="0.3">
      <c r="A3790">
        <v>3789</v>
      </c>
      <c r="B3790">
        <v>26</v>
      </c>
      <c r="C3790">
        <v>9</v>
      </c>
      <c r="D3790">
        <v>2024</v>
      </c>
      <c r="E3790" t="s">
        <v>67</v>
      </c>
      <c r="F3790" t="s">
        <v>37</v>
      </c>
      <c r="G3790">
        <v>1</v>
      </c>
      <c r="H3790">
        <v>19354.07</v>
      </c>
      <c r="I3790" t="s">
        <v>878</v>
      </c>
      <c r="J3790">
        <v>33</v>
      </c>
      <c r="K3790" t="s">
        <v>27</v>
      </c>
      <c r="L3790" t="s">
        <v>35</v>
      </c>
      <c r="M3790">
        <v>5</v>
      </c>
      <c r="N3790" t="s">
        <v>53</v>
      </c>
      <c r="O3790">
        <f t="shared" si="59"/>
        <v>19354.07</v>
      </c>
    </row>
    <row r="3791" spans="1:15" x14ac:dyDescent="0.3">
      <c r="A3791">
        <v>3790</v>
      </c>
      <c r="B3791">
        <v>26</v>
      </c>
      <c r="C3791">
        <v>9</v>
      </c>
      <c r="D3791">
        <v>2024</v>
      </c>
      <c r="E3791" t="s">
        <v>67</v>
      </c>
      <c r="F3791" t="s">
        <v>15</v>
      </c>
      <c r="G3791">
        <v>6</v>
      </c>
      <c r="H3791">
        <v>53334.91</v>
      </c>
      <c r="I3791" t="s">
        <v>447</v>
      </c>
      <c r="J3791">
        <v>36</v>
      </c>
      <c r="K3791" t="s">
        <v>27</v>
      </c>
      <c r="L3791" t="s">
        <v>18</v>
      </c>
      <c r="M3791">
        <v>4</v>
      </c>
      <c r="N3791" t="s">
        <v>19</v>
      </c>
      <c r="O3791">
        <f t="shared" si="59"/>
        <v>320009.46000000002</v>
      </c>
    </row>
    <row r="3792" spans="1:15" x14ac:dyDescent="0.3">
      <c r="A3792">
        <v>3791</v>
      </c>
      <c r="B3792">
        <v>26</v>
      </c>
      <c r="C3792">
        <v>9</v>
      </c>
      <c r="D3792">
        <v>2024</v>
      </c>
      <c r="E3792" t="s">
        <v>67</v>
      </c>
      <c r="F3792" t="s">
        <v>37</v>
      </c>
      <c r="G3792">
        <v>3</v>
      </c>
      <c r="H3792">
        <v>53321.27</v>
      </c>
      <c r="I3792" t="s">
        <v>723</v>
      </c>
      <c r="J3792">
        <v>48</v>
      </c>
      <c r="K3792" t="s">
        <v>56</v>
      </c>
      <c r="L3792" t="s">
        <v>52</v>
      </c>
      <c r="M3792">
        <v>5</v>
      </c>
      <c r="N3792" t="s">
        <v>53</v>
      </c>
      <c r="O3792">
        <f t="shared" si="59"/>
        <v>159963.81</v>
      </c>
    </row>
    <row r="3793" spans="1:15" x14ac:dyDescent="0.3">
      <c r="A3793">
        <v>3792</v>
      </c>
      <c r="B3793">
        <v>27</v>
      </c>
      <c r="C3793">
        <v>9</v>
      </c>
      <c r="D3793">
        <v>2024</v>
      </c>
      <c r="E3793" t="s">
        <v>74</v>
      </c>
      <c r="F3793" t="s">
        <v>15</v>
      </c>
      <c r="G3793">
        <v>6</v>
      </c>
      <c r="H3793">
        <v>49988.21</v>
      </c>
      <c r="I3793" t="s">
        <v>977</v>
      </c>
      <c r="J3793">
        <v>28</v>
      </c>
      <c r="K3793" t="s">
        <v>23</v>
      </c>
      <c r="L3793" t="s">
        <v>35</v>
      </c>
      <c r="M3793">
        <v>4</v>
      </c>
      <c r="N3793" t="s">
        <v>31</v>
      </c>
      <c r="O3793">
        <f t="shared" si="59"/>
        <v>299929.26</v>
      </c>
    </row>
    <row r="3794" spans="1:15" x14ac:dyDescent="0.3">
      <c r="A3794">
        <v>3793</v>
      </c>
      <c r="B3794">
        <v>27</v>
      </c>
      <c r="C3794">
        <v>9</v>
      </c>
      <c r="D3794">
        <v>2024</v>
      </c>
      <c r="E3794" t="s">
        <v>74</v>
      </c>
      <c r="F3794" t="s">
        <v>45</v>
      </c>
      <c r="G3794">
        <v>6</v>
      </c>
      <c r="H3794">
        <v>18083.23</v>
      </c>
      <c r="I3794" t="s">
        <v>558</v>
      </c>
      <c r="J3794">
        <v>23</v>
      </c>
      <c r="K3794" t="s">
        <v>23</v>
      </c>
      <c r="L3794" t="s">
        <v>35</v>
      </c>
      <c r="M3794">
        <v>5</v>
      </c>
      <c r="N3794" t="s">
        <v>90</v>
      </c>
      <c r="O3794">
        <f t="shared" si="59"/>
        <v>108499.38</v>
      </c>
    </row>
    <row r="3795" spans="1:15" x14ac:dyDescent="0.3">
      <c r="A3795">
        <v>3794</v>
      </c>
      <c r="B3795">
        <v>27</v>
      </c>
      <c r="C3795">
        <v>9</v>
      </c>
      <c r="D3795">
        <v>2024</v>
      </c>
      <c r="E3795" t="s">
        <v>74</v>
      </c>
      <c r="F3795" t="s">
        <v>15</v>
      </c>
      <c r="G3795">
        <v>4</v>
      </c>
      <c r="H3795">
        <v>34479.49</v>
      </c>
      <c r="I3795" t="s">
        <v>257</v>
      </c>
      <c r="J3795">
        <v>23</v>
      </c>
      <c r="K3795" t="s">
        <v>140</v>
      </c>
      <c r="L3795" t="s">
        <v>24</v>
      </c>
      <c r="M3795">
        <v>4</v>
      </c>
      <c r="N3795" t="s">
        <v>86</v>
      </c>
      <c r="O3795">
        <f t="shared" si="59"/>
        <v>137917.96</v>
      </c>
    </row>
    <row r="3796" spans="1:15" x14ac:dyDescent="0.3">
      <c r="A3796">
        <v>3795</v>
      </c>
      <c r="B3796">
        <v>27</v>
      </c>
      <c r="C3796">
        <v>9</v>
      </c>
      <c r="D3796">
        <v>2024</v>
      </c>
      <c r="E3796" t="s">
        <v>74</v>
      </c>
      <c r="F3796" t="s">
        <v>37</v>
      </c>
      <c r="G3796">
        <v>2</v>
      </c>
      <c r="H3796">
        <v>16405.38</v>
      </c>
      <c r="I3796" t="s">
        <v>527</v>
      </c>
      <c r="J3796">
        <v>49</v>
      </c>
      <c r="K3796" t="s">
        <v>47</v>
      </c>
      <c r="L3796" t="s">
        <v>52</v>
      </c>
      <c r="M3796">
        <v>4</v>
      </c>
      <c r="N3796" t="s">
        <v>97</v>
      </c>
      <c r="O3796">
        <f t="shared" si="59"/>
        <v>32810.76</v>
      </c>
    </row>
    <row r="3797" spans="1:15" x14ac:dyDescent="0.3">
      <c r="A3797">
        <v>3796</v>
      </c>
      <c r="B3797">
        <v>28</v>
      </c>
      <c r="C3797">
        <v>9</v>
      </c>
      <c r="D3797">
        <v>2024</v>
      </c>
      <c r="E3797" t="s">
        <v>20</v>
      </c>
      <c r="F3797" t="s">
        <v>45</v>
      </c>
      <c r="G3797">
        <v>9</v>
      </c>
      <c r="H3797">
        <v>58997.23</v>
      </c>
      <c r="I3797" t="s">
        <v>751</v>
      </c>
      <c r="J3797">
        <v>56</v>
      </c>
      <c r="K3797" t="s">
        <v>92</v>
      </c>
      <c r="L3797" t="s">
        <v>24</v>
      </c>
      <c r="M3797">
        <v>2</v>
      </c>
      <c r="N3797" t="s">
        <v>104</v>
      </c>
      <c r="O3797">
        <f t="shared" si="59"/>
        <v>530975.07000000007</v>
      </c>
    </row>
    <row r="3798" spans="1:15" x14ac:dyDescent="0.3">
      <c r="A3798">
        <v>3797</v>
      </c>
      <c r="B3798">
        <v>28</v>
      </c>
      <c r="C3798">
        <v>9</v>
      </c>
      <c r="D3798">
        <v>2024</v>
      </c>
      <c r="E3798" t="s">
        <v>20</v>
      </c>
      <c r="F3798" t="s">
        <v>37</v>
      </c>
      <c r="G3798">
        <v>2</v>
      </c>
      <c r="H3798">
        <v>49310.33</v>
      </c>
      <c r="I3798" t="s">
        <v>228</v>
      </c>
      <c r="J3798">
        <v>30</v>
      </c>
      <c r="K3798" t="s">
        <v>23</v>
      </c>
      <c r="L3798" t="s">
        <v>52</v>
      </c>
      <c r="M3798">
        <v>4</v>
      </c>
      <c r="N3798" t="s">
        <v>53</v>
      </c>
      <c r="O3798">
        <f t="shared" si="59"/>
        <v>98620.66</v>
      </c>
    </row>
    <row r="3799" spans="1:15" x14ac:dyDescent="0.3">
      <c r="A3799">
        <v>3798</v>
      </c>
      <c r="B3799">
        <v>28</v>
      </c>
      <c r="C3799">
        <v>9</v>
      </c>
      <c r="D3799">
        <v>2024</v>
      </c>
      <c r="E3799" t="s">
        <v>20</v>
      </c>
      <c r="F3799" t="s">
        <v>15</v>
      </c>
      <c r="G3799">
        <v>3</v>
      </c>
      <c r="H3799">
        <v>40432.239999999998</v>
      </c>
      <c r="I3799" t="s">
        <v>471</v>
      </c>
      <c r="J3799">
        <v>20</v>
      </c>
      <c r="K3799" t="s">
        <v>23</v>
      </c>
      <c r="L3799" t="s">
        <v>24</v>
      </c>
      <c r="M3799">
        <v>5</v>
      </c>
      <c r="N3799" t="s">
        <v>31</v>
      </c>
      <c r="O3799">
        <f t="shared" si="59"/>
        <v>121296.72</v>
      </c>
    </row>
    <row r="3800" spans="1:15" x14ac:dyDescent="0.3">
      <c r="A3800">
        <v>3799</v>
      </c>
      <c r="B3800">
        <v>29</v>
      </c>
      <c r="C3800">
        <v>9</v>
      </c>
      <c r="D3800">
        <v>2024</v>
      </c>
      <c r="E3800" t="s">
        <v>29</v>
      </c>
      <c r="F3800" t="s">
        <v>21</v>
      </c>
      <c r="G3800">
        <v>1</v>
      </c>
      <c r="H3800">
        <v>30580.93</v>
      </c>
      <c r="I3800" t="s">
        <v>83</v>
      </c>
      <c r="J3800">
        <v>58</v>
      </c>
      <c r="K3800" t="s">
        <v>34</v>
      </c>
      <c r="L3800" t="s">
        <v>52</v>
      </c>
      <c r="M3800">
        <v>2</v>
      </c>
      <c r="N3800" t="s">
        <v>65</v>
      </c>
      <c r="O3800">
        <f t="shared" si="59"/>
        <v>30580.93</v>
      </c>
    </row>
    <row r="3801" spans="1:15" x14ac:dyDescent="0.3">
      <c r="A3801">
        <v>3800</v>
      </c>
      <c r="B3801">
        <v>29</v>
      </c>
      <c r="C3801">
        <v>9</v>
      </c>
      <c r="D3801">
        <v>2024</v>
      </c>
      <c r="E3801" t="s">
        <v>29</v>
      </c>
      <c r="F3801" t="s">
        <v>32</v>
      </c>
      <c r="G3801">
        <v>7</v>
      </c>
      <c r="H3801">
        <v>21054.97</v>
      </c>
      <c r="I3801" t="s">
        <v>585</v>
      </c>
      <c r="J3801">
        <v>52</v>
      </c>
      <c r="K3801" t="s">
        <v>79</v>
      </c>
      <c r="L3801" t="s">
        <v>52</v>
      </c>
      <c r="M3801">
        <v>5</v>
      </c>
      <c r="N3801" t="s">
        <v>101</v>
      </c>
      <c r="O3801">
        <f t="shared" si="59"/>
        <v>147384.79</v>
      </c>
    </row>
    <row r="3802" spans="1:15" x14ac:dyDescent="0.3">
      <c r="A3802">
        <v>3801</v>
      </c>
      <c r="B3802">
        <v>29</v>
      </c>
      <c r="C3802">
        <v>9</v>
      </c>
      <c r="D3802">
        <v>2024</v>
      </c>
      <c r="E3802" t="s">
        <v>29</v>
      </c>
      <c r="F3802" t="s">
        <v>37</v>
      </c>
      <c r="G3802">
        <v>1</v>
      </c>
      <c r="H3802">
        <v>16386.86</v>
      </c>
      <c r="I3802" t="s">
        <v>249</v>
      </c>
      <c r="J3802">
        <v>55</v>
      </c>
      <c r="K3802" t="s">
        <v>27</v>
      </c>
      <c r="L3802" t="s">
        <v>35</v>
      </c>
      <c r="M3802">
        <v>4</v>
      </c>
      <c r="N3802" t="s">
        <v>40</v>
      </c>
      <c r="O3802">
        <f t="shared" si="59"/>
        <v>16386.86</v>
      </c>
    </row>
    <row r="3803" spans="1:15" x14ac:dyDescent="0.3">
      <c r="A3803">
        <v>3802</v>
      </c>
      <c r="B3803">
        <v>30</v>
      </c>
      <c r="C3803">
        <v>9</v>
      </c>
      <c r="D3803">
        <v>2024</v>
      </c>
      <c r="E3803" t="s">
        <v>44</v>
      </c>
      <c r="F3803" t="s">
        <v>15</v>
      </c>
      <c r="G3803">
        <v>9</v>
      </c>
      <c r="H3803">
        <v>68154.44</v>
      </c>
      <c r="I3803" t="s">
        <v>583</v>
      </c>
      <c r="J3803">
        <v>34</v>
      </c>
      <c r="K3803" t="s">
        <v>95</v>
      </c>
      <c r="L3803" t="s">
        <v>24</v>
      </c>
      <c r="M3803">
        <v>4</v>
      </c>
      <c r="N3803" t="s">
        <v>19</v>
      </c>
      <c r="O3803">
        <f t="shared" si="59"/>
        <v>613389.96</v>
      </c>
    </row>
    <row r="3804" spans="1:15" x14ac:dyDescent="0.3">
      <c r="A3804">
        <v>3803</v>
      </c>
      <c r="B3804">
        <v>30</v>
      </c>
      <c r="C3804">
        <v>9</v>
      </c>
      <c r="D3804">
        <v>2024</v>
      </c>
      <c r="E3804" t="s">
        <v>44</v>
      </c>
      <c r="F3804" t="s">
        <v>45</v>
      </c>
      <c r="G3804">
        <v>1</v>
      </c>
      <c r="H3804">
        <v>21978.92</v>
      </c>
      <c r="I3804" t="s">
        <v>534</v>
      </c>
      <c r="J3804">
        <v>20</v>
      </c>
      <c r="K3804" t="s">
        <v>23</v>
      </c>
      <c r="L3804" t="s">
        <v>24</v>
      </c>
      <c r="M3804">
        <v>5</v>
      </c>
      <c r="N3804" t="s">
        <v>90</v>
      </c>
      <c r="O3804">
        <f t="shared" si="59"/>
        <v>21978.92</v>
      </c>
    </row>
    <row r="3805" spans="1:15" x14ac:dyDescent="0.3">
      <c r="A3805">
        <v>3804</v>
      </c>
      <c r="B3805">
        <v>30</v>
      </c>
      <c r="C3805">
        <v>9</v>
      </c>
      <c r="D3805">
        <v>2024</v>
      </c>
      <c r="E3805" t="s">
        <v>44</v>
      </c>
      <c r="F3805" t="s">
        <v>37</v>
      </c>
      <c r="G3805">
        <v>5</v>
      </c>
      <c r="H3805">
        <v>13592.48</v>
      </c>
      <c r="I3805" t="s">
        <v>1017</v>
      </c>
      <c r="J3805">
        <v>51</v>
      </c>
      <c r="K3805" t="s">
        <v>47</v>
      </c>
      <c r="L3805" t="s">
        <v>24</v>
      </c>
      <c r="M3805">
        <v>3</v>
      </c>
      <c r="N3805" t="s">
        <v>53</v>
      </c>
      <c r="O3805">
        <f t="shared" si="59"/>
        <v>67962.399999999994</v>
      </c>
    </row>
    <row r="3806" spans="1:15" x14ac:dyDescent="0.3">
      <c r="A3806">
        <v>3805</v>
      </c>
      <c r="B3806">
        <v>30</v>
      </c>
      <c r="C3806">
        <v>9</v>
      </c>
      <c r="D3806">
        <v>2024</v>
      </c>
      <c r="E3806" t="s">
        <v>44</v>
      </c>
      <c r="F3806" t="s">
        <v>37</v>
      </c>
      <c r="G3806">
        <v>7</v>
      </c>
      <c r="H3806">
        <v>67700.009999999995</v>
      </c>
      <c r="I3806" t="s">
        <v>466</v>
      </c>
      <c r="J3806">
        <v>29</v>
      </c>
      <c r="K3806" t="s">
        <v>27</v>
      </c>
      <c r="L3806" t="s">
        <v>35</v>
      </c>
      <c r="M3806">
        <v>2</v>
      </c>
      <c r="N3806" t="s">
        <v>40</v>
      </c>
      <c r="O3806">
        <f t="shared" si="59"/>
        <v>473900.06999999995</v>
      </c>
    </row>
    <row r="3807" spans="1:15" x14ac:dyDescent="0.3">
      <c r="A3807">
        <v>3806</v>
      </c>
      <c r="B3807">
        <v>1</v>
      </c>
      <c r="C3807">
        <v>10</v>
      </c>
      <c r="D3807">
        <v>2024</v>
      </c>
      <c r="E3807" t="s">
        <v>54</v>
      </c>
      <c r="F3807" t="s">
        <v>32</v>
      </c>
      <c r="G3807">
        <v>3</v>
      </c>
      <c r="H3807">
        <v>42937.1</v>
      </c>
      <c r="I3807" t="s">
        <v>993</v>
      </c>
      <c r="J3807">
        <v>41</v>
      </c>
      <c r="K3807" t="s">
        <v>140</v>
      </c>
      <c r="L3807" t="s">
        <v>18</v>
      </c>
      <c r="M3807">
        <v>2</v>
      </c>
      <c r="N3807" t="s">
        <v>43</v>
      </c>
      <c r="O3807">
        <f t="shared" si="59"/>
        <v>128811.29999999999</v>
      </c>
    </row>
    <row r="3808" spans="1:15" x14ac:dyDescent="0.3">
      <c r="A3808">
        <v>3807</v>
      </c>
      <c r="B3808">
        <v>1</v>
      </c>
      <c r="C3808">
        <v>10</v>
      </c>
      <c r="D3808">
        <v>2024</v>
      </c>
      <c r="E3808" t="s">
        <v>54</v>
      </c>
      <c r="F3808" t="s">
        <v>15</v>
      </c>
      <c r="G3808">
        <v>9</v>
      </c>
      <c r="H3808">
        <v>57799.4</v>
      </c>
      <c r="I3808" t="s">
        <v>942</v>
      </c>
      <c r="J3808">
        <v>23</v>
      </c>
      <c r="K3808" t="s">
        <v>152</v>
      </c>
      <c r="L3808" t="s">
        <v>52</v>
      </c>
      <c r="M3808">
        <v>4</v>
      </c>
      <c r="N3808" t="s">
        <v>19</v>
      </c>
      <c r="O3808">
        <f t="shared" si="59"/>
        <v>520194.60000000003</v>
      </c>
    </row>
    <row r="3809" spans="1:15" x14ac:dyDescent="0.3">
      <c r="A3809">
        <v>3808</v>
      </c>
      <c r="B3809">
        <v>1</v>
      </c>
      <c r="C3809">
        <v>10</v>
      </c>
      <c r="D3809">
        <v>2024</v>
      </c>
      <c r="E3809" t="s">
        <v>54</v>
      </c>
      <c r="F3809" t="s">
        <v>21</v>
      </c>
      <c r="G3809">
        <v>8</v>
      </c>
      <c r="H3809">
        <v>12625.95</v>
      </c>
      <c r="I3809" t="s">
        <v>1058</v>
      </c>
      <c r="J3809">
        <v>59</v>
      </c>
      <c r="K3809" t="s">
        <v>23</v>
      </c>
      <c r="L3809" t="s">
        <v>24</v>
      </c>
      <c r="M3809">
        <v>2</v>
      </c>
      <c r="N3809" t="s">
        <v>25</v>
      </c>
      <c r="O3809">
        <f t="shared" si="59"/>
        <v>101007.6</v>
      </c>
    </row>
    <row r="3810" spans="1:15" x14ac:dyDescent="0.3">
      <c r="A3810">
        <v>3809</v>
      </c>
      <c r="B3810">
        <v>1</v>
      </c>
      <c r="C3810">
        <v>10</v>
      </c>
      <c r="D3810">
        <v>2024</v>
      </c>
      <c r="E3810" t="s">
        <v>54</v>
      </c>
      <c r="F3810" t="s">
        <v>45</v>
      </c>
      <c r="G3810">
        <v>3</v>
      </c>
      <c r="H3810">
        <v>44016.75</v>
      </c>
      <c r="I3810" t="s">
        <v>429</v>
      </c>
      <c r="J3810">
        <v>28</v>
      </c>
      <c r="K3810" t="s">
        <v>23</v>
      </c>
      <c r="L3810" t="s">
        <v>52</v>
      </c>
      <c r="M3810">
        <v>5</v>
      </c>
      <c r="N3810" t="s">
        <v>104</v>
      </c>
      <c r="O3810">
        <f t="shared" si="59"/>
        <v>132050.25</v>
      </c>
    </row>
    <row r="3811" spans="1:15" x14ac:dyDescent="0.3">
      <c r="A3811">
        <v>3810</v>
      </c>
      <c r="B3811">
        <v>2</v>
      </c>
      <c r="C3811">
        <v>10</v>
      </c>
      <c r="D3811">
        <v>2024</v>
      </c>
      <c r="E3811" t="s">
        <v>62</v>
      </c>
      <c r="F3811" t="s">
        <v>15</v>
      </c>
      <c r="G3811">
        <v>5</v>
      </c>
      <c r="H3811">
        <v>33892.6</v>
      </c>
      <c r="I3811" t="s">
        <v>646</v>
      </c>
      <c r="J3811">
        <v>44</v>
      </c>
      <c r="K3811" t="s">
        <v>39</v>
      </c>
      <c r="L3811" t="s">
        <v>35</v>
      </c>
      <c r="M3811">
        <v>4</v>
      </c>
      <c r="N3811" t="s">
        <v>86</v>
      </c>
      <c r="O3811">
        <f t="shared" si="59"/>
        <v>169463</v>
      </c>
    </row>
    <row r="3812" spans="1:15" x14ac:dyDescent="0.3">
      <c r="A3812">
        <v>3811</v>
      </c>
      <c r="B3812">
        <v>2</v>
      </c>
      <c r="C3812">
        <v>10</v>
      </c>
      <c r="D3812">
        <v>2024</v>
      </c>
      <c r="E3812" t="s">
        <v>62</v>
      </c>
      <c r="F3812" t="s">
        <v>45</v>
      </c>
      <c r="G3812">
        <v>7</v>
      </c>
      <c r="H3812">
        <v>56317.87</v>
      </c>
      <c r="I3812" t="s">
        <v>457</v>
      </c>
      <c r="J3812">
        <v>41</v>
      </c>
      <c r="K3812" t="s">
        <v>69</v>
      </c>
      <c r="L3812" t="s">
        <v>52</v>
      </c>
      <c r="M3812">
        <v>2</v>
      </c>
      <c r="N3812" t="s">
        <v>90</v>
      </c>
      <c r="O3812">
        <f t="shared" si="59"/>
        <v>394225.09</v>
      </c>
    </row>
    <row r="3813" spans="1:15" x14ac:dyDescent="0.3">
      <c r="A3813">
        <v>3812</v>
      </c>
      <c r="B3813">
        <v>2</v>
      </c>
      <c r="C3813">
        <v>10</v>
      </c>
      <c r="D3813">
        <v>2024</v>
      </c>
      <c r="E3813" t="s">
        <v>62</v>
      </c>
      <c r="F3813" t="s">
        <v>37</v>
      </c>
      <c r="G3813">
        <v>4</v>
      </c>
      <c r="H3813">
        <v>12305.54</v>
      </c>
      <c r="I3813" t="s">
        <v>133</v>
      </c>
      <c r="J3813">
        <v>35</v>
      </c>
      <c r="K3813" t="s">
        <v>95</v>
      </c>
      <c r="L3813" t="s">
        <v>35</v>
      </c>
      <c r="M3813">
        <v>5</v>
      </c>
      <c r="N3813" t="s">
        <v>53</v>
      </c>
      <c r="O3813">
        <f t="shared" si="59"/>
        <v>49222.16</v>
      </c>
    </row>
    <row r="3814" spans="1:15" x14ac:dyDescent="0.3">
      <c r="A3814">
        <v>3813</v>
      </c>
      <c r="B3814">
        <v>2</v>
      </c>
      <c r="C3814">
        <v>10</v>
      </c>
      <c r="D3814">
        <v>2024</v>
      </c>
      <c r="E3814" t="s">
        <v>62</v>
      </c>
      <c r="F3814" t="s">
        <v>32</v>
      </c>
      <c r="G3814">
        <v>5</v>
      </c>
      <c r="H3814">
        <v>34101.43</v>
      </c>
      <c r="I3814" t="s">
        <v>796</v>
      </c>
      <c r="J3814">
        <v>44</v>
      </c>
      <c r="K3814" t="s">
        <v>23</v>
      </c>
      <c r="L3814" t="s">
        <v>18</v>
      </c>
      <c r="M3814">
        <v>2</v>
      </c>
      <c r="N3814" t="s">
        <v>101</v>
      </c>
      <c r="O3814">
        <f t="shared" si="59"/>
        <v>170507.15</v>
      </c>
    </row>
    <row r="3815" spans="1:15" x14ac:dyDescent="0.3">
      <c r="A3815">
        <v>3814</v>
      </c>
      <c r="B3815">
        <v>3</v>
      </c>
      <c r="C3815">
        <v>10</v>
      </c>
      <c r="D3815">
        <v>2024</v>
      </c>
      <c r="E3815" t="s">
        <v>67</v>
      </c>
      <c r="F3815" t="s">
        <v>32</v>
      </c>
      <c r="G3815">
        <v>3</v>
      </c>
      <c r="H3815">
        <v>57944.41</v>
      </c>
      <c r="I3815" t="s">
        <v>499</v>
      </c>
      <c r="J3815">
        <v>58</v>
      </c>
      <c r="K3815" t="s">
        <v>95</v>
      </c>
      <c r="L3815" t="s">
        <v>24</v>
      </c>
      <c r="M3815">
        <v>5</v>
      </c>
      <c r="N3815" t="s">
        <v>43</v>
      </c>
      <c r="O3815">
        <f t="shared" si="59"/>
        <v>173833.23</v>
      </c>
    </row>
    <row r="3816" spans="1:15" x14ac:dyDescent="0.3">
      <c r="A3816">
        <v>3815</v>
      </c>
      <c r="B3816">
        <v>3</v>
      </c>
      <c r="C3816">
        <v>10</v>
      </c>
      <c r="D3816">
        <v>2024</v>
      </c>
      <c r="E3816" t="s">
        <v>67</v>
      </c>
      <c r="F3816" t="s">
        <v>21</v>
      </c>
      <c r="G3816">
        <v>9</v>
      </c>
      <c r="H3816">
        <v>41361.839999999997</v>
      </c>
      <c r="I3816" t="s">
        <v>158</v>
      </c>
      <c r="J3816">
        <v>38</v>
      </c>
      <c r="K3816" t="s">
        <v>23</v>
      </c>
      <c r="L3816" t="s">
        <v>35</v>
      </c>
      <c r="M3816">
        <v>2</v>
      </c>
      <c r="N3816" t="s">
        <v>25</v>
      </c>
      <c r="O3816">
        <f t="shared" si="59"/>
        <v>372256.55999999994</v>
      </c>
    </row>
    <row r="3817" spans="1:15" x14ac:dyDescent="0.3">
      <c r="A3817">
        <v>3816</v>
      </c>
      <c r="B3817">
        <v>3</v>
      </c>
      <c r="C3817">
        <v>10</v>
      </c>
      <c r="D3817">
        <v>2024</v>
      </c>
      <c r="E3817" t="s">
        <v>67</v>
      </c>
      <c r="F3817" t="s">
        <v>32</v>
      </c>
      <c r="G3817">
        <v>9</v>
      </c>
      <c r="H3817">
        <v>43002.32</v>
      </c>
      <c r="I3817" t="s">
        <v>266</v>
      </c>
      <c r="J3817">
        <v>51</v>
      </c>
      <c r="K3817" t="s">
        <v>23</v>
      </c>
      <c r="L3817" t="s">
        <v>52</v>
      </c>
      <c r="M3817">
        <v>3</v>
      </c>
      <c r="N3817" t="s">
        <v>43</v>
      </c>
      <c r="O3817">
        <f t="shared" si="59"/>
        <v>387020.88</v>
      </c>
    </row>
    <row r="3818" spans="1:15" x14ac:dyDescent="0.3">
      <c r="A3818">
        <v>3817</v>
      </c>
      <c r="B3818">
        <v>3</v>
      </c>
      <c r="C3818">
        <v>10</v>
      </c>
      <c r="D3818">
        <v>2024</v>
      </c>
      <c r="E3818" t="s">
        <v>67</v>
      </c>
      <c r="F3818" t="s">
        <v>37</v>
      </c>
      <c r="G3818">
        <v>7</v>
      </c>
      <c r="H3818">
        <v>15829.88</v>
      </c>
      <c r="I3818" t="s">
        <v>42</v>
      </c>
      <c r="J3818">
        <v>50</v>
      </c>
      <c r="K3818" t="s">
        <v>61</v>
      </c>
      <c r="L3818" t="s">
        <v>35</v>
      </c>
      <c r="M3818">
        <v>3</v>
      </c>
      <c r="N3818" t="s">
        <v>40</v>
      </c>
      <c r="O3818">
        <f t="shared" si="59"/>
        <v>110809.15999999999</v>
      </c>
    </row>
    <row r="3819" spans="1:15" x14ac:dyDescent="0.3">
      <c r="A3819">
        <v>3818</v>
      </c>
      <c r="B3819">
        <v>4</v>
      </c>
      <c r="C3819">
        <v>10</v>
      </c>
      <c r="D3819">
        <v>2024</v>
      </c>
      <c r="E3819" t="s">
        <v>74</v>
      </c>
      <c r="F3819" t="s">
        <v>21</v>
      </c>
      <c r="G3819">
        <v>2</v>
      </c>
      <c r="H3819">
        <v>17939.830000000002</v>
      </c>
      <c r="I3819" t="s">
        <v>912</v>
      </c>
      <c r="J3819">
        <v>35</v>
      </c>
      <c r="K3819" t="s">
        <v>23</v>
      </c>
      <c r="L3819" t="s">
        <v>35</v>
      </c>
      <c r="M3819">
        <v>4</v>
      </c>
      <c r="N3819" t="s">
        <v>25</v>
      </c>
      <c r="O3819">
        <f t="shared" si="59"/>
        <v>35879.660000000003</v>
      </c>
    </row>
    <row r="3820" spans="1:15" x14ac:dyDescent="0.3">
      <c r="A3820">
        <v>3819</v>
      </c>
      <c r="B3820">
        <v>4</v>
      </c>
      <c r="C3820">
        <v>10</v>
      </c>
      <c r="D3820">
        <v>2024</v>
      </c>
      <c r="E3820" t="s">
        <v>74</v>
      </c>
      <c r="F3820" t="s">
        <v>15</v>
      </c>
      <c r="G3820">
        <v>7</v>
      </c>
      <c r="H3820">
        <v>50619.98</v>
      </c>
      <c r="I3820" t="s">
        <v>714</v>
      </c>
      <c r="J3820">
        <v>20</v>
      </c>
      <c r="K3820" t="s">
        <v>27</v>
      </c>
      <c r="L3820" t="s">
        <v>18</v>
      </c>
      <c r="M3820">
        <v>3</v>
      </c>
      <c r="N3820" t="s">
        <v>31</v>
      </c>
      <c r="O3820">
        <f t="shared" si="59"/>
        <v>354339.86000000004</v>
      </c>
    </row>
    <row r="3821" spans="1:15" x14ac:dyDescent="0.3">
      <c r="A3821">
        <v>3820</v>
      </c>
      <c r="B3821">
        <v>4</v>
      </c>
      <c r="C3821">
        <v>10</v>
      </c>
      <c r="D3821">
        <v>2024</v>
      </c>
      <c r="E3821" t="s">
        <v>74</v>
      </c>
      <c r="F3821" t="s">
        <v>32</v>
      </c>
      <c r="G3821">
        <v>7</v>
      </c>
      <c r="H3821">
        <v>50502.8</v>
      </c>
      <c r="I3821" t="s">
        <v>703</v>
      </c>
      <c r="J3821">
        <v>41</v>
      </c>
      <c r="K3821" t="s">
        <v>64</v>
      </c>
      <c r="L3821" t="s">
        <v>24</v>
      </c>
      <c r="M3821">
        <v>5</v>
      </c>
      <c r="N3821" t="s">
        <v>43</v>
      </c>
      <c r="O3821">
        <f t="shared" si="59"/>
        <v>353519.60000000003</v>
      </c>
    </row>
    <row r="3822" spans="1:15" x14ac:dyDescent="0.3">
      <c r="A3822">
        <v>3821</v>
      </c>
      <c r="B3822">
        <v>5</v>
      </c>
      <c r="C3822">
        <v>10</v>
      </c>
      <c r="D3822">
        <v>2024</v>
      </c>
      <c r="E3822" t="s">
        <v>20</v>
      </c>
      <c r="F3822" t="s">
        <v>21</v>
      </c>
      <c r="G3822">
        <v>5</v>
      </c>
      <c r="H3822">
        <v>68746.2</v>
      </c>
      <c r="I3822" t="s">
        <v>885</v>
      </c>
      <c r="J3822">
        <v>18</v>
      </c>
      <c r="K3822" t="s">
        <v>23</v>
      </c>
      <c r="L3822" t="s">
        <v>35</v>
      </c>
      <c r="M3822">
        <v>5</v>
      </c>
      <c r="N3822" t="s">
        <v>28</v>
      </c>
      <c r="O3822">
        <f t="shared" si="59"/>
        <v>343731</v>
      </c>
    </row>
    <row r="3823" spans="1:15" x14ac:dyDescent="0.3">
      <c r="A3823">
        <v>3822</v>
      </c>
      <c r="B3823">
        <v>5</v>
      </c>
      <c r="C3823">
        <v>10</v>
      </c>
      <c r="D3823">
        <v>2024</v>
      </c>
      <c r="E3823" t="s">
        <v>20</v>
      </c>
      <c r="F3823" t="s">
        <v>37</v>
      </c>
      <c r="G3823">
        <v>9</v>
      </c>
      <c r="H3823">
        <v>52717.18</v>
      </c>
      <c r="I3823" t="s">
        <v>709</v>
      </c>
      <c r="J3823">
        <v>23</v>
      </c>
      <c r="K3823" t="s">
        <v>112</v>
      </c>
      <c r="L3823" t="s">
        <v>35</v>
      </c>
      <c r="M3823">
        <v>5</v>
      </c>
      <c r="N3823" t="s">
        <v>97</v>
      </c>
      <c r="O3823">
        <f t="shared" si="59"/>
        <v>474454.62</v>
      </c>
    </row>
    <row r="3824" spans="1:15" x14ac:dyDescent="0.3">
      <c r="A3824">
        <v>3823</v>
      </c>
      <c r="B3824">
        <v>5</v>
      </c>
      <c r="C3824">
        <v>10</v>
      </c>
      <c r="D3824">
        <v>2024</v>
      </c>
      <c r="E3824" t="s">
        <v>20</v>
      </c>
      <c r="F3824" t="s">
        <v>45</v>
      </c>
      <c r="G3824">
        <v>3</v>
      </c>
      <c r="H3824">
        <v>39594.61</v>
      </c>
      <c r="I3824" t="s">
        <v>465</v>
      </c>
      <c r="J3824">
        <v>36</v>
      </c>
      <c r="K3824" t="s">
        <v>61</v>
      </c>
      <c r="L3824" t="s">
        <v>52</v>
      </c>
      <c r="M3824">
        <v>4</v>
      </c>
      <c r="N3824" t="s">
        <v>104</v>
      </c>
      <c r="O3824">
        <f t="shared" si="59"/>
        <v>118783.83</v>
      </c>
    </row>
    <row r="3825" spans="1:15" x14ac:dyDescent="0.3">
      <c r="A3825">
        <v>3824</v>
      </c>
      <c r="B3825">
        <v>5</v>
      </c>
      <c r="C3825">
        <v>10</v>
      </c>
      <c r="D3825">
        <v>2024</v>
      </c>
      <c r="E3825" t="s">
        <v>20</v>
      </c>
      <c r="F3825" t="s">
        <v>45</v>
      </c>
      <c r="G3825">
        <v>4</v>
      </c>
      <c r="H3825">
        <v>61439.67</v>
      </c>
      <c r="I3825" t="s">
        <v>452</v>
      </c>
      <c r="J3825">
        <v>39</v>
      </c>
      <c r="K3825" t="s">
        <v>95</v>
      </c>
      <c r="L3825" t="s">
        <v>35</v>
      </c>
      <c r="M3825">
        <v>4</v>
      </c>
      <c r="N3825" t="s">
        <v>90</v>
      </c>
      <c r="O3825">
        <f t="shared" si="59"/>
        <v>245758.68</v>
      </c>
    </row>
    <row r="3826" spans="1:15" x14ac:dyDescent="0.3">
      <c r="A3826">
        <v>3825</v>
      </c>
      <c r="B3826">
        <v>6</v>
      </c>
      <c r="C3826">
        <v>10</v>
      </c>
      <c r="D3826">
        <v>2024</v>
      </c>
      <c r="E3826" t="s">
        <v>29</v>
      </c>
      <c r="F3826" t="s">
        <v>37</v>
      </c>
      <c r="G3826">
        <v>1</v>
      </c>
      <c r="H3826">
        <v>16268.38</v>
      </c>
      <c r="I3826" t="s">
        <v>305</v>
      </c>
      <c r="J3826">
        <v>25</v>
      </c>
      <c r="K3826" t="s">
        <v>95</v>
      </c>
      <c r="L3826" t="s">
        <v>35</v>
      </c>
      <c r="M3826">
        <v>3</v>
      </c>
      <c r="N3826" t="s">
        <v>97</v>
      </c>
      <c r="O3826">
        <f t="shared" si="59"/>
        <v>16268.38</v>
      </c>
    </row>
    <row r="3827" spans="1:15" x14ac:dyDescent="0.3">
      <c r="A3827">
        <v>3826</v>
      </c>
      <c r="B3827">
        <v>6</v>
      </c>
      <c r="C3827">
        <v>10</v>
      </c>
      <c r="D3827">
        <v>2024</v>
      </c>
      <c r="E3827" t="s">
        <v>29</v>
      </c>
      <c r="F3827" t="s">
        <v>37</v>
      </c>
      <c r="G3827">
        <v>6</v>
      </c>
      <c r="H3827">
        <v>36957.75</v>
      </c>
      <c r="I3827" t="s">
        <v>991</v>
      </c>
      <c r="J3827">
        <v>22</v>
      </c>
      <c r="K3827" t="s">
        <v>23</v>
      </c>
      <c r="L3827" t="s">
        <v>24</v>
      </c>
      <c r="M3827">
        <v>5</v>
      </c>
      <c r="N3827" t="s">
        <v>97</v>
      </c>
      <c r="O3827">
        <f t="shared" si="59"/>
        <v>221746.5</v>
      </c>
    </row>
    <row r="3828" spans="1:15" x14ac:dyDescent="0.3">
      <c r="A3828">
        <v>3827</v>
      </c>
      <c r="B3828">
        <v>6</v>
      </c>
      <c r="C3828">
        <v>10</v>
      </c>
      <c r="D3828">
        <v>2024</v>
      </c>
      <c r="E3828" t="s">
        <v>29</v>
      </c>
      <c r="F3828" t="s">
        <v>45</v>
      </c>
      <c r="G3828">
        <v>4</v>
      </c>
      <c r="H3828">
        <v>27226.55</v>
      </c>
      <c r="I3828" t="s">
        <v>347</v>
      </c>
      <c r="J3828">
        <v>26</v>
      </c>
      <c r="K3828" t="s">
        <v>119</v>
      </c>
      <c r="L3828" t="s">
        <v>24</v>
      </c>
      <c r="M3828">
        <v>3</v>
      </c>
      <c r="N3828" t="s">
        <v>90</v>
      </c>
      <c r="O3828">
        <f t="shared" si="59"/>
        <v>108906.2</v>
      </c>
    </row>
    <row r="3829" spans="1:15" x14ac:dyDescent="0.3">
      <c r="A3829">
        <v>3828</v>
      </c>
      <c r="B3829">
        <v>7</v>
      </c>
      <c r="C3829">
        <v>10</v>
      </c>
      <c r="D3829">
        <v>2024</v>
      </c>
      <c r="E3829" t="s">
        <v>44</v>
      </c>
      <c r="F3829" t="s">
        <v>21</v>
      </c>
      <c r="G3829">
        <v>1</v>
      </c>
      <c r="H3829">
        <v>16278.27</v>
      </c>
      <c r="I3829" t="s">
        <v>131</v>
      </c>
      <c r="J3829">
        <v>38</v>
      </c>
      <c r="K3829" t="s">
        <v>116</v>
      </c>
      <c r="L3829" t="s">
        <v>52</v>
      </c>
      <c r="M3829">
        <v>5</v>
      </c>
      <c r="N3829" t="s">
        <v>25</v>
      </c>
      <c r="O3829">
        <f t="shared" si="59"/>
        <v>16278.27</v>
      </c>
    </row>
    <row r="3830" spans="1:15" x14ac:dyDescent="0.3">
      <c r="A3830">
        <v>3829</v>
      </c>
      <c r="B3830">
        <v>7</v>
      </c>
      <c r="C3830">
        <v>10</v>
      </c>
      <c r="D3830">
        <v>2024</v>
      </c>
      <c r="E3830" t="s">
        <v>44</v>
      </c>
      <c r="F3830" t="s">
        <v>45</v>
      </c>
      <c r="G3830">
        <v>2</v>
      </c>
      <c r="H3830">
        <v>55810.13</v>
      </c>
      <c r="I3830" t="s">
        <v>1024</v>
      </c>
      <c r="J3830">
        <v>45</v>
      </c>
      <c r="K3830" t="s">
        <v>92</v>
      </c>
      <c r="L3830" t="s">
        <v>35</v>
      </c>
      <c r="M3830">
        <v>5</v>
      </c>
      <c r="N3830" t="s">
        <v>48</v>
      </c>
      <c r="O3830">
        <f t="shared" si="59"/>
        <v>111620.26</v>
      </c>
    </row>
    <row r="3831" spans="1:15" x14ac:dyDescent="0.3">
      <c r="A3831">
        <v>3830</v>
      </c>
      <c r="B3831">
        <v>7</v>
      </c>
      <c r="C3831">
        <v>10</v>
      </c>
      <c r="D3831">
        <v>2024</v>
      </c>
      <c r="E3831" t="s">
        <v>44</v>
      </c>
      <c r="F3831" t="s">
        <v>37</v>
      </c>
      <c r="G3831">
        <v>3</v>
      </c>
      <c r="H3831">
        <v>40647.519999999997</v>
      </c>
      <c r="I3831" t="s">
        <v>879</v>
      </c>
      <c r="J3831">
        <v>21</v>
      </c>
      <c r="K3831" t="s">
        <v>23</v>
      </c>
      <c r="L3831" t="s">
        <v>35</v>
      </c>
      <c r="M3831">
        <v>5</v>
      </c>
      <c r="N3831" t="s">
        <v>97</v>
      </c>
      <c r="O3831">
        <f t="shared" si="59"/>
        <v>121942.56</v>
      </c>
    </row>
    <row r="3832" spans="1:15" x14ac:dyDescent="0.3">
      <c r="A3832">
        <v>3831</v>
      </c>
      <c r="B3832">
        <v>7</v>
      </c>
      <c r="C3832">
        <v>10</v>
      </c>
      <c r="D3832">
        <v>2024</v>
      </c>
      <c r="E3832" t="s">
        <v>44</v>
      </c>
      <c r="F3832" t="s">
        <v>32</v>
      </c>
      <c r="G3832">
        <v>9</v>
      </c>
      <c r="H3832">
        <v>43406.12</v>
      </c>
      <c r="I3832" t="s">
        <v>522</v>
      </c>
      <c r="J3832">
        <v>41</v>
      </c>
      <c r="K3832" t="s">
        <v>27</v>
      </c>
      <c r="L3832" t="s">
        <v>35</v>
      </c>
      <c r="M3832">
        <v>5</v>
      </c>
      <c r="N3832" t="s">
        <v>101</v>
      </c>
      <c r="O3832">
        <f t="shared" si="59"/>
        <v>390655.08</v>
      </c>
    </row>
    <row r="3833" spans="1:15" x14ac:dyDescent="0.3">
      <c r="A3833">
        <v>3832</v>
      </c>
      <c r="B3833">
        <v>8</v>
      </c>
      <c r="C3833">
        <v>10</v>
      </c>
      <c r="D3833">
        <v>2024</v>
      </c>
      <c r="E3833" t="s">
        <v>54</v>
      </c>
      <c r="F3833" t="s">
        <v>15</v>
      </c>
      <c r="G3833">
        <v>8</v>
      </c>
      <c r="H3833">
        <v>34675.31</v>
      </c>
      <c r="I3833" t="s">
        <v>412</v>
      </c>
      <c r="J3833">
        <v>25</v>
      </c>
      <c r="K3833" t="s">
        <v>39</v>
      </c>
      <c r="L3833" t="s">
        <v>18</v>
      </c>
      <c r="M3833">
        <v>2</v>
      </c>
      <c r="N3833" t="s">
        <v>86</v>
      </c>
      <c r="O3833">
        <f t="shared" si="59"/>
        <v>277402.48</v>
      </c>
    </row>
    <row r="3834" spans="1:15" x14ac:dyDescent="0.3">
      <c r="A3834">
        <v>3833</v>
      </c>
      <c r="B3834">
        <v>8</v>
      </c>
      <c r="C3834">
        <v>10</v>
      </c>
      <c r="D3834">
        <v>2024</v>
      </c>
      <c r="E3834" t="s">
        <v>54</v>
      </c>
      <c r="F3834" t="s">
        <v>32</v>
      </c>
      <c r="G3834">
        <v>7</v>
      </c>
      <c r="H3834">
        <v>37620.230000000003</v>
      </c>
      <c r="I3834" t="s">
        <v>460</v>
      </c>
      <c r="J3834">
        <v>34</v>
      </c>
      <c r="K3834" t="s">
        <v>47</v>
      </c>
      <c r="L3834" t="s">
        <v>18</v>
      </c>
      <c r="M3834">
        <v>5</v>
      </c>
      <c r="N3834" t="s">
        <v>101</v>
      </c>
      <c r="O3834">
        <f t="shared" si="59"/>
        <v>263341.61000000004</v>
      </c>
    </row>
    <row r="3835" spans="1:15" x14ac:dyDescent="0.3">
      <c r="A3835">
        <v>3834</v>
      </c>
      <c r="B3835">
        <v>8</v>
      </c>
      <c r="C3835">
        <v>10</v>
      </c>
      <c r="D3835">
        <v>2024</v>
      </c>
      <c r="E3835" t="s">
        <v>54</v>
      </c>
      <c r="F3835" t="s">
        <v>32</v>
      </c>
      <c r="G3835">
        <v>4</v>
      </c>
      <c r="H3835">
        <v>16961.04</v>
      </c>
      <c r="I3835" t="s">
        <v>1036</v>
      </c>
      <c r="J3835">
        <v>51</v>
      </c>
      <c r="K3835" t="s">
        <v>27</v>
      </c>
      <c r="L3835" t="s">
        <v>52</v>
      </c>
      <c r="M3835">
        <v>5</v>
      </c>
      <c r="N3835" t="s">
        <v>101</v>
      </c>
      <c r="O3835">
        <f t="shared" si="59"/>
        <v>67844.160000000003</v>
      </c>
    </row>
    <row r="3836" spans="1:15" x14ac:dyDescent="0.3">
      <c r="A3836">
        <v>3835</v>
      </c>
      <c r="B3836">
        <v>8</v>
      </c>
      <c r="C3836">
        <v>10</v>
      </c>
      <c r="D3836">
        <v>2024</v>
      </c>
      <c r="E3836" t="s">
        <v>54</v>
      </c>
      <c r="F3836" t="s">
        <v>37</v>
      </c>
      <c r="G3836">
        <v>1</v>
      </c>
      <c r="H3836">
        <v>50375.07</v>
      </c>
      <c r="I3836" t="s">
        <v>856</v>
      </c>
      <c r="J3836">
        <v>37</v>
      </c>
      <c r="K3836" t="s">
        <v>140</v>
      </c>
      <c r="L3836" t="s">
        <v>18</v>
      </c>
      <c r="M3836">
        <v>3</v>
      </c>
      <c r="N3836" t="s">
        <v>53</v>
      </c>
      <c r="O3836">
        <f t="shared" si="59"/>
        <v>50375.07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F A A B Q S w M E F A A C A A g A K p M C 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q k w 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M C W 7 4 e Q + A K A g A A Y A Y A A B M A H A B G b 3 J t d W x h c y 9 T Z W N 0 a W 9 u M S 5 t I K I Y A C i g F A A A A A A A A A A A A A A A A A A A A A A A A A A A A K W T 3 2 / a M B D H 3 5 H 4 H y z v B S Q X j U L 7 s I q H L l k 1 N L G h h r a a C J p M c i M R j o 1 s p w I h / v d d f o z S B q R I y c N F u f N 9 P / f D M R D Y W E n i F e / + X b v V b p m I a w i J F w H Y P h k R A b b d I v h 4 K t U B o O f b N g D R e 1 F 6 v V R q 3 X m I B f Q c J S 1 I a z r U + e I / G d D G X 6 k N F / 4 v C a 6 O X 8 F 3 w a y t 2 v j 3 Q h C X W + 6 7 f E e u y O A z m o l a o g j x u A C T B 3 t b Y b a 0 y 4 h M h W D E 6 h S 6 r C w j L + x P / s J i i q r 2 8 7 G F Z E S L I G U / Y h m W X 3 R x m G e S i z L / E 5 1 q l S i L P X 4 H H m K l F G V m f I l d l J H S 3 z l F M T I v o 9 i A F 3 D B t R l l d S 2 6 R 2 E n 4 n K F u r P d B t 5 E Z 5 p L 8 1 f p x F E i T W Q W N J 0 z V b D 9 n u Z n e b G V s U s Z G U t 7 O + x l O Q d G 9 h R n V n V O c P Z R 1 f 0 b u D 6 r Q H 7 y B D B i 0 U c s b G 0 e + I r o s O J 9 k r E 1 O G Q R V q W m O s b 7 M A V N s l P / U 2 W a L E H n B 5 z U W J V g / C z w G L 1 f Q V X c i e 2 u k j L l u w R v G Z m A j V S 1 2 K P i I 7 e x X J l z o 8 o v 2 k S F I N 6 l H 9 6 2 + A g b w Q N c z D M X 6 c k e S 3 / u 7 X x Y N q M e t 4 V N d Y g j p q w 8 r t / l s Z M F X E T 2 L z I / l I a 8 V B a 2 K f O 6 J h P / r e y + F b Y p d F A T e o 2 4 F w g L K 8 E 0 5 Q 5 r c g d I n E V p Y X V j 7 E 1 N 7 B C B D z o u b F P o b U 3 o T d Z l f q f Q 1 m + 1 3 Y r l J f D d P 1 B L A Q I t A B Q A A g A I A C q T A l u l 4 8 b L p g A A A P c A A A A S A A A A A A A A A A A A A A A A A A A A A A B D b 2 5 m a W c v U G F j a 2 F n Z S 5 4 b W x Q S w E C L Q A U A A I A C A A q k w J b D 8 r p q 6 Q A A A D p A A A A E w A A A A A A A A A A A A A A A A D y A A A A W 0 N v b n R l b n R f V H l w Z X N d L n h t b F B L A Q I t A B Q A A g A I A C q T A l u + H k P g C g I A A G A G A A A T A A A A A A A A A A A A A A A A A O M B A A B G b 3 J t d W x h c y 9 T Z W N 0 a W 9 u M S 5 t U E s F B g A A A A A D A A M A w g A A A D 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U A A A A A A A A 3 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A w Z m Z m O W V l L T U 0 Y m Y t N D d m M y 0 5 Y 2 M 2 L W F h M D U 1 N D M x Z T J k 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M 4 M z U i I C 8 + P E V u d H J 5 I F R 5 c G U 9 I k Z p b G x F c n J v c k N v Z G U i I F Z h b H V l P S J z V W 5 r b m 9 3 b i I g L z 4 8 R W 5 0 c n k g V H l w Z T 0 i R m l s b E V y c m 9 y Q 2 9 1 b n Q i I F Z h b H V l P S J s M C I g L z 4 8 R W 5 0 c n k g V H l w Z T 0 i R m l s b E x h c 3 R V c G R h d G V k I i B W Y W x 1 Z T 0 i Z D I w M j U t M D g t M D J U M T I 6 N T U 6 M j A u M D I 4 N D k x N l o i I C 8 + P E V u d H J 5 I F R 5 c G U 9 I k Z p b G x D b 2 x 1 b W 5 U e X B l c y I g V m F s d W U 9 I n N B d 0 1 E Q X d Z R 0 F 3 V U d B d 1 l H Q X d Z P S I g L z 4 8 R W 5 0 c n k g V H l w Z T 0 i R m l s b E N v b H V t b k 5 h b W V z I i B W Y W x 1 Z T 0 i c 1 s m c X V v d D t U c m F u c 2 F j d G l v b i B J R C Z x d W 9 0 O y w m c X V v d D t E Y X k m c X V v d D s s J n F 1 b 3 Q 7 T W 9 u d G g m c X V v d D s s J n F 1 b 3 Q 7 W W V h c i Z x d W 9 0 O y w m c X V v d D t E Y X k g T m F t Z S Z x d W 9 0 O y w m c X V v d D t C c m F u Z C Z x d W 9 0 O y w m c X V v d D t V b m l 0 c y B T b 2 x k J n F 1 b 3 Q 7 L C Z x d W 9 0 O 1 B y a W N l I F B l c i B V b m l 0 J n F 1 b 3 Q 7 L C Z x d W 9 0 O 0 N 1 c 3 R v b W V y I E 5 h b W U m c X V v d D s s J n F 1 b 3 Q 7 Q 3 V z d G 9 t Z X I g Q W d l J n F 1 b 3 Q 7 L C Z x d W 9 0 O 0 N p d H k m c X V v d D s s J n F 1 b 3 Q 7 U G F 5 b W V u d C B N Z X R o b 2 Q m c X V v d D s s J n F 1 b 3 Q 7 Q 3 V z d G 9 t Z X I g U m F 0 a W 5 n c y Z x d W 9 0 O y w m c X V v d D t N b 2 J p b G U g T W 9 k Z W w 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h l Z X Q x L 0 F 1 d G 9 S Z W 1 v d m V k Q 2 9 s d W 1 u c z E u e 1 R y Y W 5 z Y W N 0 a W 9 u I E l E L D B 9 J n F 1 b 3 Q 7 L C Z x d W 9 0 O 1 N l Y 3 R p b 2 4 x L 1 N o Z W V 0 M S 9 B d X R v U m V t b 3 Z l Z E N v b H V t b n M x L n t E Y X k s M X 0 m c X V v d D s s J n F 1 b 3 Q 7 U 2 V j d G l v b j E v U 2 h l Z X Q x L 0 F 1 d G 9 S Z W 1 v d m V k Q 2 9 s d W 1 u c z E u e 0 1 v b n R o L D J 9 J n F 1 b 3 Q 7 L C Z x d W 9 0 O 1 N l Y 3 R p b 2 4 x L 1 N o Z W V 0 M S 9 B d X R v U m V t b 3 Z l Z E N v b H V t b n M x L n t Z Z W F y L D N 9 J n F 1 b 3 Q 7 L C Z x d W 9 0 O 1 N l Y 3 R p b 2 4 x L 1 N o Z W V 0 M S 9 B d X R v U m V t b 3 Z l Z E N v b H V t b n M x L n t E Y X k g T m F t Z S w 0 f S Z x d W 9 0 O y w m c X V v d D t T Z W N 0 a W 9 u M S 9 T a G V l d D E v Q X V 0 b 1 J l b W 9 2 Z W R D b 2 x 1 b W 5 z M S 5 7 Q n J h b m Q s N X 0 m c X V v d D s s J n F 1 b 3 Q 7 U 2 V j d G l v b j E v U 2 h l Z X Q x L 0 F 1 d G 9 S Z W 1 v d m V k Q 2 9 s d W 1 u c z E u e 1 V u a X R z I F N v b G Q s N n 0 m c X V v d D s s J n F 1 b 3 Q 7 U 2 V j d G l v b j E v U 2 h l Z X Q x L 0 F 1 d G 9 S Z W 1 v d m V k Q 2 9 s d W 1 u c z E u e 1 B y a W N l I F B l c i B V b m l 0 L D d 9 J n F 1 b 3 Q 7 L C Z x d W 9 0 O 1 N l Y 3 R p b 2 4 x L 1 N o Z W V 0 M S 9 B d X R v U m V t b 3 Z l Z E N v b H V t b n M x L n t D d X N 0 b 2 1 l c i B O Y W 1 l L D h 9 J n F 1 b 3 Q 7 L C Z x d W 9 0 O 1 N l Y 3 R p b 2 4 x L 1 N o Z W V 0 M S 9 B d X R v U m V t b 3 Z l Z E N v b H V t b n M x L n t D d X N 0 b 2 1 l c i B B Z 2 U s O X 0 m c X V v d D s s J n F 1 b 3 Q 7 U 2 V j d G l v b j E v U 2 h l Z X Q x L 0 F 1 d G 9 S Z W 1 v d m V k Q 2 9 s d W 1 u c z E u e 0 N p d H k s M T B 9 J n F 1 b 3 Q 7 L C Z x d W 9 0 O 1 N l Y 3 R p b 2 4 x L 1 N o Z W V 0 M S 9 B d X R v U m V t b 3 Z l Z E N v b H V t b n M x L n t Q Y X l t Z W 5 0 I E 1 l d G h v Z C w x M X 0 m c X V v d D s s J n F 1 b 3 Q 7 U 2 V j d G l v b j E v U 2 h l Z X Q x L 0 F 1 d G 9 S Z W 1 v d m V k Q 2 9 s d W 1 u c z E u e 0 N 1 c 3 R v b W V y I F J h d G l u Z 3 M s M T J 9 J n F 1 b 3 Q 7 L C Z x d W 9 0 O 1 N l Y 3 R p b 2 4 x L 1 N o Z W V 0 M S 9 B d X R v U m V t b 3 Z l Z E N v b H V t b n M x L n t N b 2 J p b G U g T W 9 k Z W w s M T N 9 J n F 1 b 3 Q 7 X S w m c X V v d D t D b 2 x 1 b W 5 D b 3 V u d C Z x d W 9 0 O z o x N C w m c X V v d D t L Z X l D b 2 x 1 b W 5 O Y W 1 l c y Z x d W 9 0 O z p b X S w m c X V v d D t D b 2 x 1 b W 5 J Z G V u d G l 0 a W V z J n F 1 b 3 Q 7 O l s m c X V v d D t T Z W N 0 a W 9 u M S 9 T a G V l d D E v Q X V 0 b 1 J l b W 9 2 Z W R D b 2 x 1 b W 5 z M S 5 7 V H J h b n N h Y 3 R p b 2 4 g S U Q s M H 0 m c X V v d D s s J n F 1 b 3 Q 7 U 2 V j d G l v b j E v U 2 h l Z X Q x L 0 F 1 d G 9 S Z W 1 v d m V k Q 2 9 s d W 1 u c z E u e 0 R h e S w x f S Z x d W 9 0 O y w m c X V v d D t T Z W N 0 a W 9 u M S 9 T a G V l d D E v Q X V 0 b 1 J l b W 9 2 Z W R D b 2 x 1 b W 5 z M S 5 7 T W 9 u d G g s M n 0 m c X V v d D s s J n F 1 b 3 Q 7 U 2 V j d G l v b j E v U 2 h l Z X Q x L 0 F 1 d G 9 S Z W 1 v d m V k Q 2 9 s d W 1 u c z E u e 1 l l Y X I s M 3 0 m c X V v d D s s J n F 1 b 3 Q 7 U 2 V j d G l v b j E v U 2 h l Z X Q x L 0 F 1 d G 9 S Z W 1 v d m V k Q 2 9 s d W 1 u c z E u e 0 R h e S B O Y W 1 l L D R 9 J n F 1 b 3 Q 7 L C Z x d W 9 0 O 1 N l Y 3 R p b 2 4 x L 1 N o Z W V 0 M S 9 B d X R v U m V t b 3 Z l Z E N v b H V t b n M x L n t C c m F u Z C w 1 f S Z x d W 9 0 O y w m c X V v d D t T Z W N 0 a W 9 u M S 9 T a G V l d D E v Q X V 0 b 1 J l b W 9 2 Z W R D b 2 x 1 b W 5 z M S 5 7 V W 5 p d H M g U 2 9 s Z C w 2 f S Z x d W 9 0 O y w m c X V v d D t T Z W N 0 a W 9 u M S 9 T a G V l d D E v Q X V 0 b 1 J l b W 9 2 Z W R D b 2 x 1 b W 5 z M S 5 7 U H J p Y 2 U g U G V y I F V u a X Q s N 3 0 m c X V v d D s s J n F 1 b 3 Q 7 U 2 V j d G l v b j E v U 2 h l Z X Q x L 0 F 1 d G 9 S Z W 1 v d m V k Q 2 9 s d W 1 u c z E u e 0 N 1 c 3 R v b W V y I E 5 h b W U s O H 0 m c X V v d D s s J n F 1 b 3 Q 7 U 2 V j d G l v b j E v U 2 h l Z X Q x L 0 F 1 d G 9 S Z W 1 v d m V k Q 2 9 s d W 1 u c z E u e 0 N 1 c 3 R v b W V y I E F n Z S w 5 f S Z x d W 9 0 O y w m c X V v d D t T Z W N 0 a W 9 u M S 9 T a G V l d D E v Q X V 0 b 1 J l b W 9 2 Z W R D b 2 x 1 b W 5 z M S 5 7 Q 2 l 0 e S w x M H 0 m c X V v d D s s J n F 1 b 3 Q 7 U 2 V j d G l v b j E v U 2 h l Z X Q x L 0 F 1 d G 9 S Z W 1 v d m V k Q 2 9 s d W 1 u c z E u e 1 B h e W 1 l b n Q g T W V 0 a G 9 k L D E x f S Z x d W 9 0 O y w m c X V v d D t T Z W N 0 a W 9 u M S 9 T a G V l d D E v Q X V 0 b 1 J l b W 9 2 Z W R D b 2 x 1 b W 5 z M S 5 7 Q 3 V z d G 9 t Z X I g U m F 0 a W 5 n c y w x M n 0 m c X V v d D s s J n F 1 b 3 Q 7 U 2 V j d G l v b j E v U 2 h l Z X Q x L 0 F 1 d G 9 S Z W 1 v d m V k Q 2 9 s d W 1 u c z E u e 0 1 v Y m l s Z S B N b 2 R l b C w x M 3 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L 0 l 0 Z W 1 z P j w v T G 9 j Y W x Q Y W N r Y W d l T W V 0 Y W R h d G F G a W x l P h Y A A A B Q S w U G A A A A A A A A A A A A A A A A A A A A A A A A J g E A A A E A A A D Q j J 3 f A R X R E Y x 6 A M B P w p f r A Q A A A I P M d V j m l d J K p L j 4 j q i x Y H 0 A A A A A A g A A A A A A E G Y A A A A B A A A g A A A A + h n 2 j 9 6 j 0 1 8 z 2 X 4 N + 6 0 d 9 I k g S G W i y H c 2 U W 0 V 5 K t D 3 f M A A A A A D o A A A A A C A A A g A A A A p G N + Q U y j j V j h Q z F 0 e G 3 m R X M I w f Z R u o G O b 1 + w l L b Q T t 1 Q A A A A 2 v A a F q Q 7 S 3 H A 2 z X 0 G s G 5 j a 6 n i h J d p F M D t A V j W h N u C i U o m 9 G B 1 / 5 1 R c o m 3 L B W + l 5 9 n 3 x Y d 2 Z H I P 3 1 c 3 d H w G P T G / q I 2 Q x Z k 9 l 9 h U X p R f K l d d V A A A A A 3 L 8 F 7 y r a B y Q o d a M 6 N r g w Z q L d q B n b k 1 w 6 + e l 0 6 y p G L 1 n I s u b F u q R E a U + f b 0 q I v 6 P J Z T 4 H w J l 4 p o V U 1 1 Z C g a s M q A = = < / D a t a M a s h u p > 
</file>

<file path=customXml/itemProps1.xml><?xml version="1.0" encoding="utf-8"?>
<ds:datastoreItem xmlns:ds="http://schemas.openxmlformats.org/officeDocument/2006/customXml" ds:itemID="{0CD25238-9904-4CB6-B500-FC644C721B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 KUMAR RAY</dc:creator>
  <cp:lastModifiedBy>GOPAL KUMAR RAY</cp:lastModifiedBy>
  <dcterms:created xsi:type="dcterms:W3CDTF">2025-08-02T12:48:18Z</dcterms:created>
  <dcterms:modified xsi:type="dcterms:W3CDTF">2025-08-02T16:50:57Z</dcterms:modified>
</cp:coreProperties>
</file>