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RAM" sheetId="1" r:id="rId1"/>
  </sheets>
  <calcPr calcId="144525"/>
</workbook>
</file>

<file path=xl/sharedStrings.xml><?xml version="1.0" encoding="utf-8"?>
<sst xmlns="http://schemas.openxmlformats.org/spreadsheetml/2006/main" count="4" uniqueCount="4">
  <si>
    <t>RAM utilization %</t>
  </si>
  <si>
    <t>duration</t>
  </si>
  <si>
    <t>overall avg</t>
  </si>
  <si>
    <t>last 15 min avg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</si>
</sst>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-&quot;£&quot;* #,##0_-;\-&quot;£&quot;* #,##0_-;_-&quot;£&quot;* &quot;-&quot;_-;_-@_-"/>
    <numFmt numFmtId="177" formatCode="dd/mm/yy\ h:mm\ AM/PM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47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workbookViewId="0">
      <selection activeCell="I13" sqref="I13"/>
    </sheetView>
  </sheetViews>
  <sheetFormatPr defaultColWidth="8.8" defaultRowHeight="15.75"/>
  <cols>
    <col min="2" max="2" width="15.5"/>
    <col min="3" max="3" width="14.8" style="1" customWidth="1"/>
    <col min="4" max="4" width="21.3" style="2"/>
    <col min="7" max="7" width="21.3" style="2"/>
  </cols>
  <sheetData>
    <row r="2" spans="3:9">
      <c r="C2" s="1" t="s">
        <v>0</v>
      </c>
      <c r="D2" s="2" t="s">
        <v>1</v>
      </c>
      <c r="H2" t="s">
        <v>2</v>
      </c>
      <c r="I2" t="s">
        <v>3</v>
      </c>
    </row>
    <row r="3" spans="1:9">
      <c r="A3">
        <v>10</v>
      </c>
      <c r="B3" s="3">
        <f ca="1" t="shared" ref="B3:B31" si="0">NOW()-(A3/700)</f>
        <v>43800.7862119709</v>
      </c>
      <c r="C3" s="1">
        <v>70</v>
      </c>
      <c r="D3" s="2">
        <v>0</v>
      </c>
      <c r="E3">
        <v>1</v>
      </c>
      <c r="F3">
        <f>SUM($C$3:$C3)</f>
        <v>70</v>
      </c>
      <c r="G3" s="2">
        <f>SUM($D$3:$D3)</f>
        <v>0</v>
      </c>
      <c r="H3" s="4">
        <f t="shared" ref="H3:H31" si="1">F3/(E3*100)</f>
        <v>0.7</v>
      </c>
      <c r="I3">
        <f t="shared" ref="I3:I13" si="2">IF(G3&lt;15,F3,C3)</f>
        <v>70</v>
      </c>
    </row>
    <row r="4" spans="1:9">
      <c r="A4">
        <f>A3+1</f>
        <v>11</v>
      </c>
      <c r="B4" s="3">
        <f ca="1" t="shared" si="0"/>
        <v>43800.7847833995</v>
      </c>
      <c r="C4" s="1">
        <f t="shared" ref="C4:C13" si="3">C3+1.51</f>
        <v>71.51</v>
      </c>
      <c r="D4" s="2">
        <f ca="1" t="shared" ref="D4:D31" si="4">(B3-B4)*1440</f>
        <v>2.05714285606518</v>
      </c>
      <c r="E4">
        <f t="shared" ref="E4:E31" si="5">E3+1</f>
        <v>2</v>
      </c>
      <c r="F4">
        <f>SUM($C$3:$C4)</f>
        <v>141.51</v>
      </c>
      <c r="G4" s="2">
        <f ca="1">SUM($D$3:$D4)</f>
        <v>2.05714285606518</v>
      </c>
      <c r="H4" s="4">
        <f t="shared" si="1"/>
        <v>0.70755</v>
      </c>
      <c r="I4">
        <f ca="1" t="shared" si="2"/>
        <v>141.51</v>
      </c>
    </row>
    <row r="5" spans="1:9">
      <c r="A5">
        <f t="shared" ref="A4:A31" si="6">A4+2</f>
        <v>13</v>
      </c>
      <c r="B5" s="3">
        <f ca="1" t="shared" si="0"/>
        <v>43800.7819262566</v>
      </c>
      <c r="C5" s="1">
        <f t="shared" si="3"/>
        <v>73.02</v>
      </c>
      <c r="D5" s="2">
        <f ca="1" t="shared" si="4"/>
        <v>4.11428571213037</v>
      </c>
      <c r="E5">
        <f t="shared" si="5"/>
        <v>3</v>
      </c>
      <c r="F5">
        <f>SUM($C$3:$C5)</f>
        <v>214.53</v>
      </c>
      <c r="G5" s="2">
        <f ca="1">SUM($D$3:$D5)</f>
        <v>6.17142856819555</v>
      </c>
      <c r="H5" s="4">
        <f t="shared" si="1"/>
        <v>0.7151</v>
      </c>
      <c r="I5">
        <f ca="1" t="shared" si="2"/>
        <v>214.53</v>
      </c>
    </row>
    <row r="6" spans="1:9">
      <c r="A6">
        <f t="shared" si="6"/>
        <v>15</v>
      </c>
      <c r="B6" s="3">
        <f ca="1" t="shared" si="0"/>
        <v>43800.7790691138</v>
      </c>
      <c r="C6" s="1">
        <f t="shared" si="3"/>
        <v>74.53</v>
      </c>
      <c r="D6" s="2">
        <f ca="1" t="shared" si="4"/>
        <v>4.11428572260775</v>
      </c>
      <c r="E6">
        <f t="shared" si="5"/>
        <v>4</v>
      </c>
      <c r="F6">
        <f>SUM($C$3:$C6)</f>
        <v>289.06</v>
      </c>
      <c r="G6" s="2">
        <f ca="1">SUM($D$3:$D6)</f>
        <v>10.2857142908033</v>
      </c>
      <c r="H6" s="4">
        <f t="shared" si="1"/>
        <v>0.72265</v>
      </c>
      <c r="I6">
        <f ca="1" t="shared" si="2"/>
        <v>289.06</v>
      </c>
    </row>
    <row r="7" spans="1:9">
      <c r="A7">
        <f t="shared" si="6"/>
        <v>17</v>
      </c>
      <c r="B7" s="3">
        <f ca="1" t="shared" si="0"/>
        <v>43800.7762119709</v>
      </c>
      <c r="C7" s="1">
        <f t="shared" si="3"/>
        <v>76.04</v>
      </c>
      <c r="D7" s="2">
        <f ca="1" t="shared" si="4"/>
        <v>4.11428571213037</v>
      </c>
      <c r="E7">
        <f t="shared" si="5"/>
        <v>5</v>
      </c>
      <c r="F7">
        <f>SUM($C$3:$C7)</f>
        <v>365.1</v>
      </c>
      <c r="G7" s="2">
        <f ca="1">SUM($D$3:$D7)</f>
        <v>14.4000000029337</v>
      </c>
      <c r="H7" s="4">
        <f t="shared" si="1"/>
        <v>0.7302</v>
      </c>
      <c r="I7">
        <f ca="1" t="shared" si="2"/>
        <v>365.1</v>
      </c>
    </row>
    <row r="8" spans="1:9">
      <c r="A8">
        <f t="shared" si="6"/>
        <v>19</v>
      </c>
      <c r="B8" s="3">
        <f ca="1" t="shared" si="0"/>
        <v>43800.773354828</v>
      </c>
      <c r="C8" s="1">
        <f t="shared" si="3"/>
        <v>77.55</v>
      </c>
      <c r="D8" s="2">
        <f ca="1" t="shared" si="4"/>
        <v>4.11428571213037</v>
      </c>
      <c r="E8">
        <f t="shared" si="5"/>
        <v>6</v>
      </c>
      <c r="F8">
        <f>SUM($C$3:$C8)</f>
        <v>442.65</v>
      </c>
      <c r="G8" s="2">
        <f ca="1">SUM($D$3:$D8)</f>
        <v>18.514285715064</v>
      </c>
      <c r="H8" s="4">
        <f t="shared" si="1"/>
        <v>0.73775</v>
      </c>
      <c r="I8">
        <f ca="1" t="shared" si="2"/>
        <v>77.55</v>
      </c>
    </row>
    <row r="9" spans="1:9">
      <c r="A9">
        <f t="shared" si="6"/>
        <v>21</v>
      </c>
      <c r="B9" s="3">
        <f ca="1" t="shared" si="0"/>
        <v>43800.7704976852</v>
      </c>
      <c r="C9" s="1">
        <f t="shared" si="3"/>
        <v>79.06</v>
      </c>
      <c r="D9" s="2">
        <f ca="1" t="shared" si="4"/>
        <v>4.11428571213037</v>
      </c>
      <c r="E9">
        <f t="shared" si="5"/>
        <v>7</v>
      </c>
      <c r="F9">
        <f>SUM($C$3:$C9)</f>
        <v>521.71</v>
      </c>
      <c r="G9" s="2">
        <f ca="1">SUM($D$3:$D9)</f>
        <v>22.6285714271944</v>
      </c>
      <c r="H9" s="4">
        <f t="shared" si="1"/>
        <v>0.7453</v>
      </c>
      <c r="I9">
        <f ca="1" t="shared" si="2"/>
        <v>79.06</v>
      </c>
    </row>
    <row r="10" spans="1:9">
      <c r="A10">
        <f t="shared" si="6"/>
        <v>23</v>
      </c>
      <c r="B10" s="3">
        <f ca="1" t="shared" si="0"/>
        <v>43800.7676405423</v>
      </c>
      <c r="C10" s="1">
        <f t="shared" si="3"/>
        <v>80.57</v>
      </c>
      <c r="D10" s="2">
        <f ca="1" t="shared" si="4"/>
        <v>4.11428571213037</v>
      </c>
      <c r="E10">
        <f t="shared" si="5"/>
        <v>8</v>
      </c>
      <c r="F10">
        <f>SUM($C$3:$C10)</f>
        <v>602.28</v>
      </c>
      <c r="G10" s="2">
        <f ca="1">SUM($D$3:$D10)</f>
        <v>26.7428571393248</v>
      </c>
      <c r="H10" s="4">
        <f t="shared" si="1"/>
        <v>0.75285</v>
      </c>
      <c r="I10">
        <f ca="1" t="shared" si="2"/>
        <v>80.57</v>
      </c>
    </row>
    <row r="11" spans="1:9">
      <c r="A11">
        <f t="shared" si="6"/>
        <v>25</v>
      </c>
      <c r="B11" s="3">
        <f ca="1" t="shared" si="0"/>
        <v>43800.7647833995</v>
      </c>
      <c r="C11" s="1">
        <f t="shared" si="3"/>
        <v>82.08</v>
      </c>
      <c r="D11" s="2">
        <f ca="1" t="shared" si="4"/>
        <v>4.11428572260775</v>
      </c>
      <c r="E11">
        <f t="shared" si="5"/>
        <v>9</v>
      </c>
      <c r="F11">
        <f>SUM($C$3:$C11)</f>
        <v>684.36</v>
      </c>
      <c r="G11" s="2">
        <f ca="1">SUM($D$3:$D11)</f>
        <v>30.8571428619325</v>
      </c>
      <c r="H11" s="4">
        <f t="shared" si="1"/>
        <v>0.7604</v>
      </c>
      <c r="I11">
        <f ca="1" t="shared" si="2"/>
        <v>82.08</v>
      </c>
    </row>
    <row r="12" spans="1:9">
      <c r="A12">
        <f t="shared" si="6"/>
        <v>27</v>
      </c>
      <c r="B12" s="3">
        <f ca="1" t="shared" si="0"/>
        <v>43800.7619262566</v>
      </c>
      <c r="C12" s="1">
        <f t="shared" si="3"/>
        <v>83.59</v>
      </c>
      <c r="D12" s="2">
        <f ca="1" t="shared" si="4"/>
        <v>4.11428571213037</v>
      </c>
      <c r="E12">
        <f t="shared" si="5"/>
        <v>10</v>
      </c>
      <c r="F12">
        <f>SUM($C$3:$C12)</f>
        <v>767.95</v>
      </c>
      <c r="G12" s="2">
        <f ca="1">SUM($D$3:$D12)</f>
        <v>34.9714285740629</v>
      </c>
      <c r="H12" s="4">
        <f t="shared" si="1"/>
        <v>0.76795</v>
      </c>
      <c r="I12">
        <f ca="1" t="shared" si="2"/>
        <v>83.59</v>
      </c>
    </row>
    <row r="13" spans="1:9">
      <c r="A13">
        <f t="shared" si="6"/>
        <v>29</v>
      </c>
      <c r="B13" s="3">
        <f ca="1" t="shared" si="0"/>
        <v>43800.7590691138</v>
      </c>
      <c r="C13" s="1">
        <f t="shared" ref="C13:C31" si="7">C12+-1.51</f>
        <v>82.08</v>
      </c>
      <c r="D13" s="2">
        <f ca="1" t="shared" si="4"/>
        <v>4.11428571213037</v>
      </c>
      <c r="E13">
        <f t="shared" si="5"/>
        <v>11</v>
      </c>
      <c r="F13">
        <f>SUM($C$3:$C13)</f>
        <v>850.03</v>
      </c>
      <c r="G13" s="2">
        <f ca="1">SUM($D$3:$D13)</f>
        <v>39.0857142861933</v>
      </c>
      <c r="H13" s="4">
        <f t="shared" si="1"/>
        <v>0.772754545454546</v>
      </c>
      <c r="I13">
        <f ca="1" t="shared" si="2"/>
        <v>82.08</v>
      </c>
    </row>
    <row r="14" spans="1:8">
      <c r="A14">
        <f t="shared" si="6"/>
        <v>31</v>
      </c>
      <c r="B14" s="3">
        <f ca="1" t="shared" si="0"/>
        <v>43800.7562119709</v>
      </c>
      <c r="C14" s="1">
        <f t="shared" si="7"/>
        <v>80.57</v>
      </c>
      <c r="D14" s="2">
        <f ca="1" t="shared" si="4"/>
        <v>4.11428571213037</v>
      </c>
      <c r="E14">
        <f t="shared" si="5"/>
        <v>12</v>
      </c>
      <c r="F14">
        <f>SUM($C$3:$C14)</f>
        <v>930.6</v>
      </c>
      <c r="G14" s="2">
        <f ca="1">SUM($D$3:$D14)</f>
        <v>43.1999999983236</v>
      </c>
      <c r="H14" s="4">
        <f t="shared" si="1"/>
        <v>0.7755</v>
      </c>
    </row>
    <row r="15" spans="1:8">
      <c r="A15">
        <f t="shared" si="6"/>
        <v>33</v>
      </c>
      <c r="B15" s="3">
        <f ca="1" t="shared" si="0"/>
        <v>43800.753354828</v>
      </c>
      <c r="C15" s="1">
        <f t="shared" si="7"/>
        <v>79.06</v>
      </c>
      <c r="D15" s="2">
        <f ca="1" t="shared" si="4"/>
        <v>4.11428571213037</v>
      </c>
      <c r="E15">
        <f t="shared" si="5"/>
        <v>13</v>
      </c>
      <c r="F15">
        <f>SUM($C$3:$C15)</f>
        <v>1009.66</v>
      </c>
      <c r="G15" s="2">
        <f ca="1">SUM($D$3:$D15)</f>
        <v>47.314285710454</v>
      </c>
      <c r="H15" s="4">
        <f t="shared" si="1"/>
        <v>0.776661538461539</v>
      </c>
    </row>
    <row r="16" spans="1:8">
      <c r="A16">
        <f t="shared" si="6"/>
        <v>35</v>
      </c>
      <c r="B16" s="3">
        <f ca="1" t="shared" si="0"/>
        <v>43800.7504976852</v>
      </c>
      <c r="C16" s="1">
        <f t="shared" si="7"/>
        <v>77.55</v>
      </c>
      <c r="D16" s="2">
        <f ca="1" t="shared" si="4"/>
        <v>4.11428572260775</v>
      </c>
      <c r="E16">
        <f t="shared" si="5"/>
        <v>14</v>
      </c>
      <c r="F16">
        <f>SUM($C$3:$C16)</f>
        <v>1087.21</v>
      </c>
      <c r="G16" s="2">
        <f ca="1">SUM($D$3:$D16)</f>
        <v>51.4285714330617</v>
      </c>
      <c r="H16" s="4">
        <f t="shared" si="1"/>
        <v>0.776578571428572</v>
      </c>
    </row>
    <row r="17" spans="1:8">
      <c r="A17">
        <f t="shared" si="6"/>
        <v>37</v>
      </c>
      <c r="B17" s="3">
        <f ca="1" t="shared" si="0"/>
        <v>43800.7476405423</v>
      </c>
      <c r="C17" s="1">
        <f t="shared" si="7"/>
        <v>76.04</v>
      </c>
      <c r="D17" s="2">
        <f ca="1" t="shared" si="4"/>
        <v>4.11428571213037</v>
      </c>
      <c r="E17">
        <f t="shared" si="5"/>
        <v>15</v>
      </c>
      <c r="F17">
        <f>SUM($C$3:$C17)</f>
        <v>1163.25</v>
      </c>
      <c r="G17" s="2">
        <f ca="1">SUM($D$3:$D17)</f>
        <v>55.5428571451921</v>
      </c>
      <c r="H17" s="4">
        <f t="shared" si="1"/>
        <v>0.7755</v>
      </c>
    </row>
    <row r="18" spans="1:8">
      <c r="A18">
        <f t="shared" si="6"/>
        <v>39</v>
      </c>
      <c r="B18" s="3">
        <f ca="1" t="shared" si="0"/>
        <v>43800.7447833995</v>
      </c>
      <c r="C18" s="1">
        <f t="shared" si="7"/>
        <v>74.53</v>
      </c>
      <c r="D18" s="2">
        <f ca="1" t="shared" si="4"/>
        <v>4.11428571213037</v>
      </c>
      <c r="E18">
        <f t="shared" si="5"/>
        <v>16</v>
      </c>
      <c r="F18">
        <f>SUM($C$3:$C18)</f>
        <v>1237.78</v>
      </c>
      <c r="G18" s="2">
        <f ca="1">SUM($D$3:$D18)</f>
        <v>59.6571428573225</v>
      </c>
      <c r="H18" s="4">
        <f t="shared" si="1"/>
        <v>0.7736125</v>
      </c>
    </row>
    <row r="19" spans="1:8">
      <c r="A19">
        <f t="shared" si="6"/>
        <v>41</v>
      </c>
      <c r="B19" s="3">
        <f ca="1" t="shared" si="0"/>
        <v>43800.7419262566</v>
      </c>
      <c r="C19" s="1">
        <f t="shared" si="7"/>
        <v>73.02</v>
      </c>
      <c r="D19" s="2">
        <f ca="1" t="shared" si="4"/>
        <v>4.11428571213037</v>
      </c>
      <c r="E19">
        <f t="shared" si="5"/>
        <v>17</v>
      </c>
      <c r="F19">
        <f>SUM($C$3:$C19)</f>
        <v>1310.8</v>
      </c>
      <c r="G19" s="2">
        <f ca="1">SUM($D$3:$D19)</f>
        <v>63.7714285694528</v>
      </c>
      <c r="H19" s="4">
        <f t="shared" si="1"/>
        <v>0.771058823529412</v>
      </c>
    </row>
    <row r="20" spans="1:8">
      <c r="A20">
        <f t="shared" si="6"/>
        <v>43</v>
      </c>
      <c r="B20" s="3">
        <f ca="1" t="shared" si="0"/>
        <v>43800.7390691138</v>
      </c>
      <c r="C20" s="1">
        <f t="shared" si="7"/>
        <v>71.51</v>
      </c>
      <c r="D20" s="2">
        <f ca="1" t="shared" si="4"/>
        <v>4.11428571213037</v>
      </c>
      <c r="E20">
        <f t="shared" si="5"/>
        <v>18</v>
      </c>
      <c r="F20">
        <f>SUM($C$3:$C20)</f>
        <v>1382.31</v>
      </c>
      <c r="G20" s="2">
        <f ca="1">SUM($D$3:$D20)</f>
        <v>67.8857142815832</v>
      </c>
      <c r="H20" s="4">
        <f t="shared" si="1"/>
        <v>0.76795</v>
      </c>
    </row>
    <row r="21" spans="1:8">
      <c r="A21">
        <f t="shared" si="6"/>
        <v>45</v>
      </c>
      <c r="B21" s="3">
        <f ca="1" t="shared" si="0"/>
        <v>43800.7362119709</v>
      </c>
      <c r="C21" s="1">
        <f t="shared" si="7"/>
        <v>70</v>
      </c>
      <c r="D21" s="2">
        <f ca="1" t="shared" si="4"/>
        <v>4.11428572260775</v>
      </c>
      <c r="E21">
        <f t="shared" si="5"/>
        <v>19</v>
      </c>
      <c r="F21">
        <f>SUM($C$3:$C21)</f>
        <v>1452.31</v>
      </c>
      <c r="G21" s="2">
        <f ca="1">SUM($D$3:$D21)</f>
        <v>72.000000004191</v>
      </c>
      <c r="H21" s="4">
        <f t="shared" si="1"/>
        <v>0.764373684210526</v>
      </c>
    </row>
    <row r="22" spans="1:8">
      <c r="A22">
        <f t="shared" si="6"/>
        <v>47</v>
      </c>
      <c r="B22" s="3">
        <f ca="1" t="shared" si="0"/>
        <v>43800.733354828</v>
      </c>
      <c r="C22" s="1">
        <f t="shared" si="7"/>
        <v>68.49</v>
      </c>
      <c r="D22" s="2">
        <f ca="1" t="shared" si="4"/>
        <v>4.11428571213037</v>
      </c>
      <c r="E22">
        <f t="shared" si="5"/>
        <v>20</v>
      </c>
      <c r="F22">
        <f>SUM($C$3:$C22)</f>
        <v>1520.8</v>
      </c>
      <c r="G22" s="2">
        <f ca="1">SUM($D$3:$D22)</f>
        <v>76.1142857163213</v>
      </c>
      <c r="H22" s="4">
        <f t="shared" si="1"/>
        <v>0.7604</v>
      </c>
    </row>
    <row r="23" spans="1:8">
      <c r="A23">
        <f t="shared" si="6"/>
        <v>49</v>
      </c>
      <c r="B23" s="3">
        <f ca="1" t="shared" si="0"/>
        <v>43800.7304976852</v>
      </c>
      <c r="C23" s="1">
        <f t="shared" si="7"/>
        <v>66.98</v>
      </c>
      <c r="D23" s="2">
        <f ca="1" t="shared" si="4"/>
        <v>4.11428571213037</v>
      </c>
      <c r="E23">
        <f t="shared" si="5"/>
        <v>21</v>
      </c>
      <c r="F23">
        <f>SUM($C$3:$C23)</f>
        <v>1587.78</v>
      </c>
      <c r="G23" s="2">
        <f ca="1">SUM($D$3:$D23)</f>
        <v>80.2285714284517</v>
      </c>
      <c r="H23" s="4">
        <f t="shared" si="1"/>
        <v>0.756085714285714</v>
      </c>
    </row>
    <row r="24" spans="1:8">
      <c r="A24">
        <f t="shared" si="6"/>
        <v>51</v>
      </c>
      <c r="B24" s="3">
        <f ca="1" t="shared" si="0"/>
        <v>43800.7276405423</v>
      </c>
      <c r="C24" s="1">
        <f t="shared" si="7"/>
        <v>65.47</v>
      </c>
      <c r="D24" s="2">
        <f ca="1" t="shared" si="4"/>
        <v>4.11428571213037</v>
      </c>
      <c r="E24">
        <f t="shared" si="5"/>
        <v>22</v>
      </c>
      <c r="F24">
        <f>SUM($C$3:$C24)</f>
        <v>1653.25</v>
      </c>
      <c r="G24" s="2">
        <f ca="1">SUM($D$3:$D24)</f>
        <v>84.3428571405821</v>
      </c>
      <c r="H24" s="4">
        <f t="shared" si="1"/>
        <v>0.751477272727273</v>
      </c>
    </row>
    <row r="25" spans="1:8">
      <c r="A25">
        <f t="shared" si="6"/>
        <v>53</v>
      </c>
      <c r="B25" s="3">
        <f ca="1" t="shared" si="0"/>
        <v>43800.7247833995</v>
      </c>
      <c r="C25" s="1">
        <f t="shared" si="7"/>
        <v>63.96</v>
      </c>
      <c r="D25" s="2">
        <f ca="1" t="shared" si="4"/>
        <v>4.11428571213037</v>
      </c>
      <c r="E25">
        <f t="shared" si="5"/>
        <v>23</v>
      </c>
      <c r="F25">
        <f>SUM($C$3:$C25)</f>
        <v>1717.21</v>
      </c>
      <c r="G25" s="2">
        <f ca="1">SUM($D$3:$D25)</f>
        <v>88.4571428527124</v>
      </c>
      <c r="H25" s="4">
        <f t="shared" si="1"/>
        <v>0.746613043478261</v>
      </c>
    </row>
    <row r="26" spans="1:8">
      <c r="A26">
        <f t="shared" si="6"/>
        <v>55</v>
      </c>
      <c r="B26" s="3">
        <f ca="1" t="shared" si="0"/>
        <v>43800.7219262566</v>
      </c>
      <c r="C26" s="1">
        <f t="shared" si="7"/>
        <v>62.45</v>
      </c>
      <c r="D26" s="2">
        <f ca="1" t="shared" si="4"/>
        <v>4.11428572260775</v>
      </c>
      <c r="E26">
        <f t="shared" si="5"/>
        <v>24</v>
      </c>
      <c r="F26">
        <f>SUM($C$3:$C26)</f>
        <v>1779.66</v>
      </c>
      <c r="G26" s="2">
        <f ca="1">SUM($D$3:$D26)</f>
        <v>92.5714285753202</v>
      </c>
      <c r="H26" s="4">
        <f t="shared" si="1"/>
        <v>0.741525</v>
      </c>
    </row>
    <row r="27" spans="1:8">
      <c r="A27">
        <f t="shared" si="6"/>
        <v>57</v>
      </c>
      <c r="B27" s="3">
        <f ca="1" t="shared" si="0"/>
        <v>43800.7190691138</v>
      </c>
      <c r="C27" s="1">
        <f t="shared" si="7"/>
        <v>60.94</v>
      </c>
      <c r="D27" s="2">
        <f ca="1" t="shared" si="4"/>
        <v>4.11428571213037</v>
      </c>
      <c r="E27">
        <f t="shared" si="5"/>
        <v>25</v>
      </c>
      <c r="F27">
        <f>SUM($C$3:$C27)</f>
        <v>1840.6</v>
      </c>
      <c r="G27" s="2">
        <f ca="1">SUM($D$3:$D27)</f>
        <v>96.6857142874505</v>
      </c>
      <c r="H27" s="4">
        <f t="shared" si="1"/>
        <v>0.73624</v>
      </c>
    </row>
    <row r="28" spans="1:8">
      <c r="A28">
        <f t="shared" si="6"/>
        <v>59</v>
      </c>
      <c r="B28" s="3">
        <f ca="1" t="shared" si="0"/>
        <v>43800.7162119709</v>
      </c>
      <c r="C28" s="1">
        <f t="shared" si="7"/>
        <v>59.43</v>
      </c>
      <c r="D28" s="2">
        <f ca="1" t="shared" si="4"/>
        <v>4.11428571213037</v>
      </c>
      <c r="E28">
        <f t="shared" si="5"/>
        <v>26</v>
      </c>
      <c r="F28">
        <f>SUM($C$3:$C28)</f>
        <v>1900.03</v>
      </c>
      <c r="G28" s="2">
        <f ca="1">SUM($D$3:$D28)</f>
        <v>100.799999999581</v>
      </c>
      <c r="H28" s="4">
        <f t="shared" si="1"/>
        <v>0.730780769230769</v>
      </c>
    </row>
    <row r="29" spans="1:8">
      <c r="A29">
        <f t="shared" si="6"/>
        <v>61</v>
      </c>
      <c r="B29" s="3">
        <f ca="1" t="shared" si="0"/>
        <v>43800.713354828</v>
      </c>
      <c r="C29" s="1">
        <f t="shared" si="7"/>
        <v>57.92</v>
      </c>
      <c r="D29" s="2">
        <f ca="1" t="shared" si="4"/>
        <v>4.11428571213037</v>
      </c>
      <c r="E29">
        <f t="shared" si="5"/>
        <v>27</v>
      </c>
      <c r="F29">
        <f>SUM($C$3:$C29)</f>
        <v>1957.95</v>
      </c>
      <c r="G29" s="2">
        <f ca="1">SUM($D$3:$D29)</f>
        <v>104.914285711711</v>
      </c>
      <c r="H29" s="4">
        <f t="shared" si="1"/>
        <v>0.725166666666667</v>
      </c>
    </row>
    <row r="30" spans="1:8">
      <c r="A30">
        <f t="shared" si="6"/>
        <v>63</v>
      </c>
      <c r="B30" s="3">
        <f ca="1" t="shared" si="0"/>
        <v>43800.7104976852</v>
      </c>
      <c r="C30" s="1">
        <f t="shared" si="7"/>
        <v>56.41</v>
      </c>
      <c r="D30" s="2">
        <f ca="1" t="shared" si="4"/>
        <v>4.11428571213037</v>
      </c>
      <c r="E30">
        <f t="shared" si="5"/>
        <v>28</v>
      </c>
      <c r="F30">
        <f>SUM($C$3:$C30)</f>
        <v>2014.36</v>
      </c>
      <c r="G30" s="2">
        <f ca="1">SUM($D$3:$D30)</f>
        <v>109.028571423842</v>
      </c>
      <c r="H30" s="4">
        <f t="shared" si="1"/>
        <v>0.719414285714286</v>
      </c>
    </row>
    <row r="31" spans="1:8">
      <c r="A31">
        <f t="shared" si="6"/>
        <v>65</v>
      </c>
      <c r="B31" s="3">
        <f ca="1" t="shared" si="0"/>
        <v>43800.7076405423</v>
      </c>
      <c r="C31" s="1">
        <f t="shared" si="7"/>
        <v>54.9</v>
      </c>
      <c r="D31" s="2">
        <f ca="1" t="shared" si="4"/>
        <v>4.11428572260775</v>
      </c>
      <c r="E31">
        <f t="shared" si="5"/>
        <v>29</v>
      </c>
      <c r="F31">
        <f>SUM($C$3:$C31)</f>
        <v>2069.26</v>
      </c>
      <c r="G31" s="2">
        <f ca="1">SUM($D$3:$D31)</f>
        <v>113.142857146449</v>
      </c>
      <c r="H31" s="4">
        <f t="shared" si="1"/>
        <v>0.713537931034483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2019-12-01T18:59:20Z</dcterms:created>
  <dcterms:modified xsi:type="dcterms:W3CDTF">2019-12-01T19:13:30Z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KSOReadingLayout">
    <vt:bool>true</vt:bool>
  </property>
</Properties>
</file>