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niel Zhang\AppData\Local\EgnyteWebEdit\temp\O28GDE\"/>
    </mc:Choice>
  </mc:AlternateContent>
  <xr:revisionPtr revIDLastSave="0" documentId="13_ncr:1_{53C2571C-5580-4CF7-8F6D-0B8B703DCEAB}" xr6:coauthVersionLast="47" xr6:coauthVersionMax="47" xr10:uidLastSave="{00000000-0000-0000-0000-000000000000}"/>
  <bookViews>
    <workbookView xWindow="5760" yWindow="3396" windowWidth="17280" windowHeight="8964" xr2:uid="{00000000-000D-0000-FFFF-FFFF00000000}"/>
  </bookViews>
  <sheets>
    <sheet name="SalesQuota" sheetId="1" r:id="rId1"/>
    <sheet name="Sales Metrics" sheetId="2" r:id="rId2"/>
    <sheet name="Shipping" sheetId="3" r:id="rId3"/>
    <sheet name="SalesCostMargin" sheetId="4" r:id="rId4"/>
    <sheet name="SalesCostMargin - Sales Terr" sheetId="6" r:id="rId5"/>
    <sheet name="Special Metrics" sheetId="5" r:id="rId6"/>
  </sheets>
  <definedNames>
    <definedName name="_xlnm._FilterDatabase" localSheetId="3" hidden="1">SalesCostMargin!$A$1:$AI$1</definedName>
    <definedName name="_xlnm._FilterDatabase" localSheetId="4" hidden="1">'SalesCostMargin - Sales Terr'!$A$1:$E$1</definedName>
    <definedName name="_xlnm._FilterDatabase" localSheetId="5" hidden="1">'Special Metrics'!$A$1:$C$1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4" i="2" l="1"/>
  <c r="E14" i="2"/>
  <c r="C14" i="2"/>
  <c r="B14" i="2"/>
</calcChain>
</file>

<file path=xl/sharedStrings.xml><?xml version="1.0" encoding="utf-8"?>
<sst xmlns="http://schemas.openxmlformats.org/spreadsheetml/2006/main" count="1898" uniqueCount="130">
  <si>
    <t>Fiscal Quarter</t>
  </si>
  <si>
    <t>2011Q4</t>
  </si>
  <si>
    <t>2012Q1</t>
  </si>
  <si>
    <t>2012Q2</t>
  </si>
  <si>
    <t>2012Q3</t>
  </si>
  <si>
    <t>2012Q4</t>
  </si>
  <si>
    <t>2013Q1</t>
  </si>
  <si>
    <t>2013Q2</t>
  </si>
  <si>
    <t>2013Q3</t>
  </si>
  <si>
    <t>2013Q4</t>
  </si>
  <si>
    <t>2014Q1</t>
  </si>
  <si>
    <t>2014Q2</t>
  </si>
  <si>
    <t>2014Q3</t>
  </si>
  <si>
    <t>2014Q4</t>
  </si>
  <si>
    <t>Salesperson Name</t>
  </si>
  <si>
    <t>Sales</t>
  </si>
  <si>
    <t>Quota</t>
  </si>
  <si>
    <t>Ansman-Wolfe, Pamela</t>
  </si>
  <si>
    <t>Blythe, Michael</t>
  </si>
  <si>
    <t>Carson, Jillian</t>
  </si>
  <si>
    <t>Mensa-Annan, Tete</t>
  </si>
  <si>
    <t>Mitchell, Linda</t>
  </si>
  <si>
    <t>Pak, Jae</t>
  </si>
  <si>
    <t>Reiter, Tsvi</t>
  </si>
  <si>
    <t>Saraiva, José</t>
  </si>
  <si>
    <t>Tsoflias, Lynn</t>
  </si>
  <si>
    <t>Valdez, Rachel</t>
  </si>
  <si>
    <t>Varkey, Ranjit</t>
  </si>
  <si>
    <t>Website</t>
  </si>
  <si>
    <t>Orders</t>
  </si>
  <si>
    <t>Avg Sales / Order</t>
  </si>
  <si>
    <t>Sales over Quota</t>
  </si>
  <si>
    <t>Month</t>
  </si>
  <si>
    <t>On Time</t>
  </si>
  <si>
    <t>1 day late</t>
  </si>
  <si>
    <t>2 days late</t>
  </si>
  <si>
    <t>3 days late</t>
  </si>
  <si>
    <t>&gt;3 days late</t>
  </si>
  <si>
    <t>-</t>
  </si>
  <si>
    <t>Product Category Name</t>
  </si>
  <si>
    <t>Days Late</t>
  </si>
  <si>
    <t>Accessories</t>
  </si>
  <si>
    <t>Bikes</t>
  </si>
  <si>
    <t>Clothing</t>
  </si>
  <si>
    <t>Components</t>
  </si>
  <si>
    <t>On-Time</t>
  </si>
  <si>
    <t>[Special Offer Type]</t>
  </si>
  <si>
    <t>Discontinued Product</t>
  </si>
  <si>
    <t>Excess Inventory</t>
  </si>
  <si>
    <t>New Product</t>
  </si>
  <si>
    <t>No Discount</t>
  </si>
  <si>
    <t>Seasonal Discount</t>
  </si>
  <si>
    <t>Volume Discount</t>
  </si>
  <si>
    <t>[Vendor Name]</t>
  </si>
  <si>
    <t>Adventure Works</t>
  </si>
  <si>
    <t>Bicycle Specialists</t>
  </si>
  <si>
    <t>Compete Enterprises, Inc</t>
  </si>
  <si>
    <t>First Rate Bicycles</t>
  </si>
  <si>
    <t>Fitness Association</t>
  </si>
  <si>
    <t>G &amp; K Bicycle Corp.</t>
  </si>
  <si>
    <t>Green Lake Bike Company</t>
  </si>
  <si>
    <t>Greenwood Athletic Company</t>
  </si>
  <si>
    <t>Hill's Bicycle Service</t>
  </si>
  <si>
    <t>Hybrid Bicycle Center</t>
  </si>
  <si>
    <t>Inline Accessories</t>
  </si>
  <si>
    <t>Integrated Sport Products</t>
  </si>
  <si>
    <t>International Trek Center</t>
  </si>
  <si>
    <t>Jeff's Sporting Goods</t>
  </si>
  <si>
    <t>Mitchell Sports</t>
  </si>
  <si>
    <t>Signature Cycles</t>
  </si>
  <si>
    <t>Superior Bicycles</t>
  </si>
  <si>
    <t>Team Athletic Co.</t>
  </si>
  <si>
    <t>Trikes, Inc.</t>
  </si>
  <si>
    <t>Varsity Sport Co.</t>
  </si>
  <si>
    <t>Victory Bikes</t>
  </si>
  <si>
    <t>Vista Road Bikes</t>
  </si>
  <si>
    <t>Order Type</t>
  </si>
  <si>
    <t>Costs</t>
  </si>
  <si>
    <t>Margin</t>
  </si>
  <si>
    <t>[Sales Territory Group]</t>
  </si>
  <si>
    <t>[Sales Territory Name]</t>
  </si>
  <si>
    <t>[Product Category Name]</t>
  </si>
  <si>
    <t>[Special Offer Description]</t>
  </si>
  <si>
    <t>Vendor Name</t>
  </si>
  <si>
    <t>Direct</t>
  </si>
  <si>
    <t>Pacific</t>
  </si>
  <si>
    <t>Australia</t>
  </si>
  <si>
    <t>Online</t>
  </si>
  <si>
    <t>North America</t>
  </si>
  <si>
    <t>Canada</t>
  </si>
  <si>
    <t>Europe</t>
  </si>
  <si>
    <t>France</t>
  </si>
  <si>
    <t>Germany</t>
  </si>
  <si>
    <t>Volume Discount 11 to 14</t>
  </si>
  <si>
    <t>Northwest USA</t>
  </si>
  <si>
    <t>Volume Discount 25 to 40</t>
  </si>
  <si>
    <t>Southeast USA</t>
  </si>
  <si>
    <t>Volume Discount 15 to 24</t>
  </si>
  <si>
    <t>Southwest USA</t>
  </si>
  <si>
    <t>United Kingdom</t>
  </si>
  <si>
    <t>Central USA</t>
  </si>
  <si>
    <t>Northeast USA</t>
  </si>
  <si>
    <t>Mountain-100 Clearance Sale</t>
  </si>
  <si>
    <t>Road-650 Overstock</t>
  </si>
  <si>
    <t>Sport Helmet Discount-2002</t>
  </si>
  <si>
    <t>Volume Discount 41 to 60</t>
  </si>
  <si>
    <t>Touring-1000 Promotion</t>
  </si>
  <si>
    <t>Touring-3000 Promotion</t>
  </si>
  <si>
    <t>Sport Helmet Discount-2003</t>
  </si>
  <si>
    <t>Mountain-500 Silver Clearance Sale</t>
  </si>
  <si>
    <t>Dec-2013</t>
  </si>
  <si>
    <t>Jan-2013</t>
  </si>
  <si>
    <t>Mar-2013</t>
  </si>
  <si>
    <t>Apr-2013</t>
  </si>
  <si>
    <t>May-2013</t>
  </si>
  <si>
    <t>Jun-2013</t>
  </si>
  <si>
    <t>Jul-2014</t>
  </si>
  <si>
    <t>Aug-2014</t>
  </si>
  <si>
    <t>Sep-2014</t>
  </si>
  <si>
    <t>Oct-2014</t>
  </si>
  <si>
    <t>Nov-2014</t>
  </si>
  <si>
    <t>Dec-2014</t>
  </si>
  <si>
    <t>Jan-2014</t>
  </si>
  <si>
    <t>Feb-2014</t>
  </si>
  <si>
    <t>Mar-2014</t>
  </si>
  <si>
    <t>Apr-2014</t>
  </si>
  <si>
    <t>May-2014</t>
  </si>
  <si>
    <t>SalesComp</t>
  </si>
  <si>
    <t>QuantityComp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</si>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</sst>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(&quot;$&quot;* #,##0.00_);_(&quot;$&quot;* \(#,##0.00\);_(&quot;$&quot;* &quot;-&quot;??_);_(@_)"/>
    <numFmt numFmtId="164" formatCode="\$#,##0;\(\$#,##0\)"/>
    <numFmt numFmtId="165" formatCode="###0"/>
    <numFmt numFmtId="166" formatCode="#.0#############E+###"/>
    <numFmt numFmtId="167" formatCode="yyyy\-mmm"/>
    <numFmt numFmtId="168" formatCode="\$#,##0.00;\(\$#,##0.00\)"/>
    <numFmt numFmtId="169" formatCode="\$0,000.0#"/>
    <numFmt numFmtId="170" formatCode="[$-409]mmm\-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21">
    <xf numFmtId="0" fontId="0" fillId="0" borderId="0" xfId="0"/>
    <xf numFmtId="164" fontId="0" fillId="0" borderId="0" xfId="0" applyNumberFormat="1"/>
    <xf numFmtId="0" fontId="1" fillId="2" borderId="1" xfId="0" applyFont="1" applyFill="1" applyBorder="1"/>
    <xf numFmtId="165" fontId="0" fillId="0" borderId="0" xfId="0" applyNumberFormat="1"/>
    <xf numFmtId="166" fontId="0" fillId="0" borderId="0" xfId="0" applyNumberFormat="1"/>
    <xf numFmtId="44" fontId="0" fillId="0" borderId="0" xfId="1" applyFont="1"/>
    <xf numFmtId="10" fontId="0" fillId="0" borderId="0" xfId="0" applyNumberFormat="1"/>
    <xf numFmtId="167" fontId="0" fillId="0" borderId="0" xfId="0" applyNumberFormat="1"/>
    <xf numFmtId="3" fontId="0" fillId="0" borderId="0" xfId="0" applyNumberFormat="1"/>
    <xf numFmtId="17" fontId="0" fillId="0" borderId="0" xfId="0" applyNumberFormat="1"/>
    <xf numFmtId="0" fontId="0" fillId="0" borderId="0" xfId="0"/>
    <xf numFmtId="164" fontId="0" fillId="0" borderId="0" xfId="0" applyNumberFormat="1"/>
    <xf numFmtId="168" fontId="0" fillId="0" borderId="0" xfId="0" applyNumberFormat="1"/>
    <xf numFmtId="169" fontId="0" fillId="0" borderId="0" xfId="0" applyNumberFormat="1"/>
    <xf numFmtId="0" fontId="0" fillId="0" borderId="0" xfId="0" applyNumberFormat="1"/>
    <xf numFmtId="14" fontId="0" fillId="0" borderId="0" xfId="0" applyNumberFormat="1"/>
    <xf numFmtId="170" fontId="0" fillId="0" borderId="0" xfId="0" applyNumberFormat="1" applyAlignment="1">
      <alignment horizontal="right"/>
    </xf>
    <xf numFmtId="170" fontId="0" fillId="0" borderId="0" xfId="0" applyNumberFormat="1" applyAlignment="1">
      <alignment horizontal="left"/>
    </xf>
    <xf numFmtId="0" fontId="0" fillId="0" borderId="0" xfId="0" applyAlignment="1"/>
    <xf numFmtId="168" fontId="0" fillId="0" borderId="0" xfId="0" applyNumberFormat="1" applyAlignment="1"/>
    <xf numFmtId="164" fontId="0" fillId="0" borderId="0" xfId="0" applyNumberFormat="1" applyAlignment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5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4.4" x14ac:dyDescent="0.3"/>
  <cols>
    <col min="1" max="1" width="21.6640625" bestFit="1" customWidth="1"/>
    <col min="2" max="2" width="11" bestFit="1" customWidth="1"/>
    <col min="3" max="3" width="6.21875" style="1" bestFit="1" customWidth="1"/>
    <col min="4" max="4" width="12.44140625" style="1" bestFit="1" customWidth="1"/>
    <col min="5" max="5" width="9.88671875" bestFit="1" customWidth="1"/>
    <col min="6" max="6" width="12.44140625" bestFit="1" customWidth="1"/>
    <col min="7" max="7" width="9.88671875" bestFit="1" customWidth="1"/>
    <col min="8" max="8" width="12.44140625" bestFit="1" customWidth="1"/>
    <col min="9" max="9" width="9.88671875" bestFit="1" customWidth="1"/>
    <col min="10" max="10" width="12.44140625" bestFit="1" customWidth="1"/>
    <col min="11" max="11" width="9.88671875" bestFit="1" customWidth="1"/>
    <col min="12" max="12" width="12.44140625" bestFit="1" customWidth="1"/>
    <col min="13" max="13" width="9.88671875" bestFit="1" customWidth="1"/>
    <col min="14" max="14" width="12.44140625" bestFit="1" customWidth="1"/>
    <col min="15" max="15" width="9.88671875" bestFit="1" customWidth="1"/>
    <col min="16" max="16" width="12.44140625" bestFit="1" customWidth="1"/>
    <col min="17" max="17" width="9.88671875" bestFit="1" customWidth="1"/>
    <col min="18" max="18" width="12.44140625" bestFit="1" customWidth="1"/>
    <col min="19" max="19" width="9.88671875" bestFit="1" customWidth="1"/>
    <col min="20" max="20" width="12.44140625" bestFit="1" customWidth="1"/>
    <col min="21" max="21" width="9.88671875" bestFit="1" customWidth="1"/>
    <col min="22" max="22" width="12.44140625" bestFit="1" customWidth="1"/>
    <col min="23" max="23" width="9.88671875" bestFit="1" customWidth="1"/>
    <col min="24" max="24" width="12.44140625" bestFit="1" customWidth="1"/>
    <col min="25" max="25" width="9.88671875" bestFit="1" customWidth="1"/>
    <col min="26" max="26" width="12.44140625" bestFit="1" customWidth="1"/>
    <col min="27" max="27" width="9.88671875" bestFit="1" customWidth="1"/>
  </cols>
  <sheetData>
    <row r="1" spans="1:27" x14ac:dyDescent="0.3">
      <c r="A1" s="2" t="s">
        <v>0</v>
      </c>
      <c r="B1" s="18" t="s">
        <v>1</v>
      </c>
      <c r="C1" s="19" t="s">
        <v>1</v>
      </c>
      <c r="D1" s="20" t="s">
        <v>2</v>
      </c>
      <c r="E1" s="18" t="s">
        <v>2</v>
      </c>
      <c r="F1" s="18" t="s">
        <v>3</v>
      </c>
      <c r="G1" s="18" t="s">
        <v>3</v>
      </c>
      <c r="H1" s="18" t="s">
        <v>4</v>
      </c>
      <c r="I1" s="18" t="s">
        <v>4</v>
      </c>
      <c r="J1" s="18" t="s">
        <v>5</v>
      </c>
      <c r="K1" s="18" t="s">
        <v>5</v>
      </c>
      <c r="L1" s="18" t="s">
        <v>6</v>
      </c>
      <c r="M1" s="18" t="s">
        <v>6</v>
      </c>
      <c r="N1" s="18" t="s">
        <v>7</v>
      </c>
      <c r="O1" s="18" t="s">
        <v>7</v>
      </c>
      <c r="P1" s="18" t="s">
        <v>8</v>
      </c>
      <c r="Q1" s="18" t="s">
        <v>8</v>
      </c>
      <c r="R1" s="18" t="s">
        <v>9</v>
      </c>
      <c r="S1" s="18" t="s">
        <v>9</v>
      </c>
      <c r="T1" s="18" t="s">
        <v>10</v>
      </c>
      <c r="U1" s="18" t="s">
        <v>10</v>
      </c>
      <c r="V1" s="18" t="s">
        <v>11</v>
      </c>
      <c r="W1" s="18" t="s">
        <v>11</v>
      </c>
      <c r="X1" s="18" t="s">
        <v>12</v>
      </c>
      <c r="Y1" s="18" t="s">
        <v>12</v>
      </c>
      <c r="Z1" s="18" t="s">
        <v>13</v>
      </c>
      <c r="AA1" s="18" t="s">
        <v>13</v>
      </c>
    </row>
    <row r="2" spans="1:27" x14ac:dyDescent="0.3">
      <c r="A2" s="2" t="s">
        <v>14</v>
      </c>
      <c r="B2" s="12" t="s">
        <v>15</v>
      </c>
      <c r="C2" s="11" t="s">
        <v>16</v>
      </c>
      <c r="D2" s="12" t="s">
        <v>15</v>
      </c>
      <c r="E2" s="11" t="s">
        <v>16</v>
      </c>
      <c r="F2" s="12" t="s">
        <v>15</v>
      </c>
      <c r="G2" s="11" t="s">
        <v>16</v>
      </c>
      <c r="H2" s="12" t="s">
        <v>15</v>
      </c>
      <c r="I2" s="11" t="s">
        <v>16</v>
      </c>
      <c r="J2" s="12" t="s">
        <v>15</v>
      </c>
      <c r="K2" s="11" t="s">
        <v>16</v>
      </c>
      <c r="L2" s="12" t="s">
        <v>15</v>
      </c>
      <c r="M2" s="11" t="s">
        <v>16</v>
      </c>
      <c r="N2" s="12" t="s">
        <v>15</v>
      </c>
      <c r="O2" s="11" t="s">
        <v>16</v>
      </c>
      <c r="P2" s="12" t="s">
        <v>15</v>
      </c>
      <c r="Q2" s="11" t="s">
        <v>16</v>
      </c>
      <c r="R2" s="12" t="s">
        <v>15</v>
      </c>
      <c r="S2" s="11" t="s">
        <v>16</v>
      </c>
      <c r="T2" s="12" t="s">
        <v>15</v>
      </c>
      <c r="U2" s="11" t="s">
        <v>16</v>
      </c>
      <c r="V2" s="12" t="s">
        <v>15</v>
      </c>
      <c r="W2" s="11" t="s">
        <v>16</v>
      </c>
      <c r="X2" s="12" t="s">
        <v>15</v>
      </c>
      <c r="Y2" s="11" t="s">
        <v>16</v>
      </c>
      <c r="Z2" s="12" t="s">
        <v>15</v>
      </c>
      <c r="AA2" s="11" t="s">
        <v>16</v>
      </c>
    </row>
    <row r="3" spans="1:27" x14ac:dyDescent="0.3">
      <c r="A3" s="10" t="s">
        <v>17</v>
      </c>
      <c r="B3" s="12">
        <v>93905.605099999957</v>
      </c>
      <c r="C3" s="11">
        <v>0</v>
      </c>
      <c r="D3" s="12">
        <v>689128.32892599993</v>
      </c>
      <c r="E3" s="11">
        <v>165000</v>
      </c>
      <c r="F3" s="12">
        <v>1041241.609608</v>
      </c>
      <c r="G3" s="11">
        <v>469000</v>
      </c>
      <c r="H3" s="12">
        <v>1285049.5389999989</v>
      </c>
      <c r="I3" s="11">
        <v>264000</v>
      </c>
      <c r="J3" s="12">
        <v>1002865.5162879979</v>
      </c>
      <c r="K3" s="11">
        <v>301000</v>
      </c>
      <c r="L3" s="12">
        <v>919818.05628499796</v>
      </c>
      <c r="M3" s="11">
        <v>210000</v>
      </c>
      <c r="N3" s="12">
        <v>0</v>
      </c>
      <c r="O3" s="11">
        <v>0</v>
      </c>
      <c r="P3" s="12">
        <v>0</v>
      </c>
      <c r="Q3" s="11">
        <v>0</v>
      </c>
      <c r="R3" s="12">
        <v>0</v>
      </c>
      <c r="S3" s="11">
        <v>0</v>
      </c>
      <c r="T3" s="12">
        <v>0</v>
      </c>
      <c r="U3" s="11">
        <v>0</v>
      </c>
      <c r="V3" s="12">
        <v>0</v>
      </c>
      <c r="W3" s="11">
        <v>0</v>
      </c>
      <c r="X3" s="12">
        <v>0</v>
      </c>
      <c r="Y3" s="11">
        <v>0</v>
      </c>
      <c r="Z3" s="12">
        <v>0</v>
      </c>
      <c r="AA3" s="11">
        <v>0</v>
      </c>
    </row>
    <row r="4" spans="1:27" x14ac:dyDescent="0.3">
      <c r="A4" s="10" t="s">
        <v>18</v>
      </c>
      <c r="B4" s="12">
        <v>21598.3855</v>
      </c>
      <c r="C4" s="11">
        <v>0</v>
      </c>
      <c r="D4" s="12">
        <v>261064.74149999951</v>
      </c>
      <c r="E4" s="11">
        <v>367000</v>
      </c>
      <c r="F4" s="12">
        <v>343962.56494000001</v>
      </c>
      <c r="G4" s="11">
        <v>556000</v>
      </c>
      <c r="H4" s="12">
        <v>434626.12540000008</v>
      </c>
      <c r="I4" s="11">
        <v>502000</v>
      </c>
      <c r="J4" s="12">
        <v>862501.72787799919</v>
      </c>
      <c r="K4" s="11">
        <v>550000</v>
      </c>
      <c r="L4" s="12">
        <v>909317.1023550008</v>
      </c>
      <c r="M4" s="11">
        <v>1429000</v>
      </c>
      <c r="N4" s="12">
        <v>696666.44240700046</v>
      </c>
      <c r="O4" s="11">
        <v>1324000</v>
      </c>
      <c r="P4" s="12">
        <v>657593.15541200002</v>
      </c>
      <c r="Q4" s="11">
        <v>729000</v>
      </c>
      <c r="R4" s="12">
        <v>813631.9991529996</v>
      </c>
      <c r="S4" s="11">
        <v>1194000</v>
      </c>
      <c r="T4" s="12">
        <v>834966.26282200008</v>
      </c>
      <c r="U4" s="11">
        <v>1575000</v>
      </c>
      <c r="V4" s="12">
        <v>685265.84639599989</v>
      </c>
      <c r="W4" s="11">
        <v>1218000</v>
      </c>
      <c r="X4" s="12">
        <v>657568.29412500025</v>
      </c>
      <c r="Y4" s="11">
        <v>849000</v>
      </c>
      <c r="Z4" s="12">
        <v>298063.72996800003</v>
      </c>
      <c r="AA4" s="11">
        <v>869000</v>
      </c>
    </row>
    <row r="5" spans="1:27" x14ac:dyDescent="0.3">
      <c r="A5" s="10" t="s">
        <v>19</v>
      </c>
      <c r="B5" s="12">
        <v>19243.064299999991</v>
      </c>
      <c r="C5" s="11">
        <v>0</v>
      </c>
      <c r="D5" s="12">
        <v>385442.83477399999</v>
      </c>
      <c r="E5" s="11">
        <v>565000</v>
      </c>
      <c r="F5" s="12">
        <v>595674.69577200105</v>
      </c>
      <c r="G5" s="11">
        <v>872000</v>
      </c>
      <c r="H5" s="12">
        <v>849582.72100000072</v>
      </c>
      <c r="I5" s="11">
        <v>846000</v>
      </c>
      <c r="J5" s="12">
        <v>762087.52982299984</v>
      </c>
      <c r="K5" s="11">
        <v>952000</v>
      </c>
      <c r="L5" s="12">
        <v>734294.55576000037</v>
      </c>
      <c r="M5" s="11">
        <v>1600000</v>
      </c>
      <c r="N5" s="12">
        <v>612593.48696700076</v>
      </c>
      <c r="O5" s="11">
        <v>1352000</v>
      </c>
      <c r="P5" s="12">
        <v>828575.98915600078</v>
      </c>
      <c r="Q5" s="11">
        <v>839000</v>
      </c>
      <c r="R5" s="12">
        <v>654327.92326700024</v>
      </c>
      <c r="S5" s="11">
        <v>1369000</v>
      </c>
      <c r="T5" s="12">
        <v>643574.88019699976</v>
      </c>
      <c r="U5" s="11">
        <v>1171000</v>
      </c>
      <c r="V5" s="12">
        <v>500813.99816700001</v>
      </c>
      <c r="W5" s="11">
        <v>971000</v>
      </c>
      <c r="X5" s="12">
        <v>535137.84452899988</v>
      </c>
      <c r="Y5" s="11">
        <v>714000</v>
      </c>
      <c r="Z5" s="12">
        <v>240674.2875090001</v>
      </c>
      <c r="AA5" s="11">
        <v>947000</v>
      </c>
    </row>
    <row r="6" spans="1:27" x14ac:dyDescent="0.3">
      <c r="A6" s="10" t="s">
        <v>20</v>
      </c>
      <c r="B6" s="12">
        <v>0</v>
      </c>
      <c r="C6" s="11">
        <v>0</v>
      </c>
      <c r="D6" s="12">
        <v>0</v>
      </c>
      <c r="E6" s="11">
        <v>0</v>
      </c>
      <c r="F6" s="12">
        <v>0</v>
      </c>
      <c r="G6" s="11">
        <v>0</v>
      </c>
      <c r="H6" s="12">
        <v>0</v>
      </c>
      <c r="I6" s="11">
        <v>0</v>
      </c>
      <c r="J6" s="12">
        <v>0</v>
      </c>
      <c r="K6" s="11">
        <v>0</v>
      </c>
      <c r="L6" s="12">
        <v>0</v>
      </c>
      <c r="M6" s="11">
        <v>481000</v>
      </c>
      <c r="N6" s="12">
        <v>728974.15466100152</v>
      </c>
      <c r="O6" s="11">
        <v>321000</v>
      </c>
      <c r="P6" s="12">
        <v>785683.59761000075</v>
      </c>
      <c r="Q6" s="11">
        <v>281000</v>
      </c>
      <c r="R6" s="12">
        <v>1209141.379896</v>
      </c>
      <c r="S6" s="11">
        <v>304000</v>
      </c>
      <c r="T6" s="12">
        <v>1529208.925465001</v>
      </c>
      <c r="U6" s="11">
        <v>516000</v>
      </c>
      <c r="V6" s="12">
        <v>1246715.392364999</v>
      </c>
      <c r="W6" s="11">
        <v>380000</v>
      </c>
      <c r="X6" s="12">
        <v>1386491.393456999</v>
      </c>
      <c r="Y6" s="11">
        <v>454000</v>
      </c>
      <c r="Z6" s="12">
        <v>516852.49772400007</v>
      </c>
      <c r="AA6" s="11">
        <v>497000</v>
      </c>
    </row>
    <row r="7" spans="1:27" x14ac:dyDescent="0.3">
      <c r="A7" s="10" t="s">
        <v>21</v>
      </c>
      <c r="B7" s="12">
        <v>100056.4335</v>
      </c>
      <c r="C7" s="11">
        <v>0</v>
      </c>
      <c r="D7" s="12">
        <v>845205.84489999991</v>
      </c>
      <c r="E7" s="11">
        <v>637000</v>
      </c>
      <c r="F7" s="12">
        <v>1064498.592942002</v>
      </c>
      <c r="G7" s="11">
        <v>781000</v>
      </c>
      <c r="H7" s="12">
        <v>1613698.488409996</v>
      </c>
      <c r="I7" s="11">
        <v>665000</v>
      </c>
      <c r="J7" s="12">
        <v>1650597.8214080001</v>
      </c>
      <c r="K7" s="11">
        <v>639000</v>
      </c>
      <c r="L7" s="12">
        <v>2212460.8566420008</v>
      </c>
      <c r="M7" s="11">
        <v>1355000</v>
      </c>
      <c r="N7" s="12">
        <v>1588285.028083995</v>
      </c>
      <c r="O7" s="11">
        <v>1009000</v>
      </c>
      <c r="P7" s="12">
        <v>1627318.8714039989</v>
      </c>
      <c r="Q7" s="11">
        <v>860000</v>
      </c>
      <c r="R7" s="12">
        <v>2057217.787408001</v>
      </c>
      <c r="S7" s="11">
        <v>1021000</v>
      </c>
      <c r="T7" s="12">
        <v>1956974.710970999</v>
      </c>
      <c r="U7" s="11">
        <v>1525000</v>
      </c>
      <c r="V7" s="12">
        <v>1557739.9647189991</v>
      </c>
      <c r="W7" s="11">
        <v>1276000</v>
      </c>
      <c r="X7" s="12">
        <v>1599776.4272689989</v>
      </c>
      <c r="Y7" s="11">
        <v>894000</v>
      </c>
      <c r="Z7" s="12">
        <v>592627.96095300023</v>
      </c>
      <c r="AA7" s="11">
        <v>1124000</v>
      </c>
    </row>
    <row r="8" spans="1:27" x14ac:dyDescent="0.3">
      <c r="A8" s="10" t="s">
        <v>22</v>
      </c>
      <c r="B8" s="12">
        <v>0</v>
      </c>
      <c r="C8" s="11">
        <v>0</v>
      </c>
      <c r="D8" s="12">
        <v>0</v>
      </c>
      <c r="E8" s="11">
        <v>0</v>
      </c>
      <c r="F8" s="12">
        <v>0</v>
      </c>
      <c r="G8" s="11">
        <v>0</v>
      </c>
      <c r="H8" s="12">
        <v>0</v>
      </c>
      <c r="I8" s="11">
        <v>0</v>
      </c>
      <c r="J8" s="12">
        <v>1474263.66762</v>
      </c>
      <c r="K8" s="11">
        <v>321000</v>
      </c>
      <c r="L8" s="12">
        <v>1471014.7914359961</v>
      </c>
      <c r="M8" s="11">
        <v>1898000</v>
      </c>
      <c r="N8" s="12">
        <v>1103616.5384469989</v>
      </c>
      <c r="O8" s="11">
        <v>1262000</v>
      </c>
      <c r="P8" s="12">
        <v>1300760.4462069981</v>
      </c>
      <c r="Q8" s="11">
        <v>938000</v>
      </c>
      <c r="R8" s="12">
        <v>1511521.851426</v>
      </c>
      <c r="S8" s="11">
        <v>450000</v>
      </c>
      <c r="T8" s="12">
        <v>1512545.2148809989</v>
      </c>
      <c r="U8" s="11">
        <v>1506000</v>
      </c>
      <c r="V8" s="12">
        <v>1271629.692680998</v>
      </c>
      <c r="W8" s="11">
        <v>1419000</v>
      </c>
      <c r="X8" s="12">
        <v>1245551.042293</v>
      </c>
      <c r="Y8" s="11">
        <v>883000</v>
      </c>
      <c r="Z8" s="12">
        <v>585197.06078300043</v>
      </c>
      <c r="AA8" s="11">
        <v>1329000</v>
      </c>
    </row>
    <row r="9" spans="1:27" x14ac:dyDescent="0.3">
      <c r="A9" s="10" t="s">
        <v>23</v>
      </c>
      <c r="B9" s="12">
        <v>139164.1943</v>
      </c>
      <c r="C9" s="11">
        <v>0</v>
      </c>
      <c r="D9" s="12">
        <v>610655.4361000011</v>
      </c>
      <c r="E9" s="11">
        <v>669000</v>
      </c>
      <c r="F9" s="12">
        <v>890570.37786799972</v>
      </c>
      <c r="G9" s="11">
        <v>917000</v>
      </c>
      <c r="H9" s="12">
        <v>1100443.1266920001</v>
      </c>
      <c r="I9" s="11">
        <v>780000</v>
      </c>
      <c r="J9" s="12">
        <v>620633.63236600091</v>
      </c>
      <c r="K9" s="11">
        <v>802000</v>
      </c>
      <c r="L9" s="12">
        <v>673269.1416470008</v>
      </c>
      <c r="M9" s="11">
        <v>734000</v>
      </c>
      <c r="N9" s="12">
        <v>567801.59047500067</v>
      </c>
      <c r="O9" s="11">
        <v>647000</v>
      </c>
      <c r="P9" s="12">
        <v>527680.23844599992</v>
      </c>
      <c r="Q9" s="11">
        <v>571000</v>
      </c>
      <c r="R9" s="12">
        <v>659378.89414400014</v>
      </c>
      <c r="S9" s="11">
        <v>572000</v>
      </c>
      <c r="T9" s="12">
        <v>684694.37006599992</v>
      </c>
      <c r="U9" s="11">
        <v>950000</v>
      </c>
      <c r="V9" s="12">
        <v>523564.93636300042</v>
      </c>
      <c r="W9" s="11">
        <v>675000</v>
      </c>
      <c r="X9" s="12">
        <v>599955.70919599989</v>
      </c>
      <c r="Y9" s="11">
        <v>538000</v>
      </c>
      <c r="Z9" s="12">
        <v>269604.57488800009</v>
      </c>
      <c r="AA9" s="11">
        <v>686000</v>
      </c>
    </row>
    <row r="10" spans="1:27" x14ac:dyDescent="0.3">
      <c r="A10" s="10" t="s">
        <v>24</v>
      </c>
      <c r="B10" s="12">
        <v>115360.89599999991</v>
      </c>
      <c r="C10" s="11">
        <v>0</v>
      </c>
      <c r="D10" s="12">
        <v>757529.19998400041</v>
      </c>
      <c r="E10" s="11">
        <v>525000</v>
      </c>
      <c r="F10" s="12">
        <v>804249.19354000082</v>
      </c>
      <c r="G10" s="11">
        <v>767000</v>
      </c>
      <c r="H10" s="12">
        <v>1224685.9974639991</v>
      </c>
      <c r="I10" s="11">
        <v>583000</v>
      </c>
      <c r="J10" s="12">
        <v>263422.686728</v>
      </c>
      <c r="K10" s="11">
        <v>583000</v>
      </c>
      <c r="L10" s="12">
        <v>412338.76893100009</v>
      </c>
      <c r="M10" s="11">
        <v>496000</v>
      </c>
      <c r="N10" s="12">
        <v>324061.54822500021</v>
      </c>
      <c r="O10" s="11">
        <v>452000</v>
      </c>
      <c r="P10" s="12">
        <v>276140.33520400018</v>
      </c>
      <c r="Q10" s="11">
        <v>288000</v>
      </c>
      <c r="R10" s="12">
        <v>496503.72445600003</v>
      </c>
      <c r="S10" s="11">
        <v>247000</v>
      </c>
      <c r="T10" s="12">
        <v>810975.52376200049</v>
      </c>
      <c r="U10" s="11">
        <v>1051000</v>
      </c>
      <c r="V10" s="12">
        <v>650083.11558199988</v>
      </c>
      <c r="W10" s="11">
        <v>707000</v>
      </c>
      <c r="X10" s="12">
        <v>619504.01302300009</v>
      </c>
      <c r="Y10" s="11">
        <v>569000</v>
      </c>
      <c r="Z10" s="12">
        <v>425979.108664</v>
      </c>
      <c r="AA10" s="11">
        <v>830000</v>
      </c>
    </row>
    <row r="11" spans="1:27" x14ac:dyDescent="0.3">
      <c r="A11" s="10" t="s">
        <v>25</v>
      </c>
      <c r="B11" s="12">
        <v>0</v>
      </c>
      <c r="C11" s="11">
        <v>0</v>
      </c>
      <c r="D11" s="12">
        <v>0</v>
      </c>
      <c r="E11" s="11">
        <v>0</v>
      </c>
      <c r="F11" s="12">
        <v>0</v>
      </c>
      <c r="G11" s="11">
        <v>0</v>
      </c>
      <c r="H11" s="12">
        <v>0</v>
      </c>
      <c r="I11" s="11">
        <v>0</v>
      </c>
      <c r="J11" s="12">
        <v>0</v>
      </c>
      <c r="K11" s="11">
        <v>0</v>
      </c>
      <c r="L11" s="12">
        <v>0</v>
      </c>
      <c r="M11" s="11">
        <v>0</v>
      </c>
      <c r="N11" s="12">
        <v>0</v>
      </c>
      <c r="O11" s="11">
        <v>0</v>
      </c>
      <c r="P11" s="12">
        <v>0</v>
      </c>
      <c r="Q11" s="11">
        <v>0</v>
      </c>
      <c r="R11" s="12">
        <v>184105.69601400019</v>
      </c>
      <c r="S11" s="11">
        <v>180000</v>
      </c>
      <c r="T11" s="12">
        <v>446345.27380900038</v>
      </c>
      <c r="U11" s="11">
        <v>478000</v>
      </c>
      <c r="V11" s="12">
        <v>356861.26856599998</v>
      </c>
      <c r="W11" s="11">
        <v>389000</v>
      </c>
      <c r="X11" s="12">
        <v>375481.04097600008</v>
      </c>
      <c r="Y11" s="11">
        <v>399000</v>
      </c>
      <c r="Z11" s="12">
        <v>231542.0955520003</v>
      </c>
      <c r="AA11" s="11">
        <v>421000</v>
      </c>
    </row>
    <row r="12" spans="1:27" x14ac:dyDescent="0.3">
      <c r="A12" s="10" t="s">
        <v>26</v>
      </c>
      <c r="B12" s="12">
        <v>0</v>
      </c>
      <c r="C12" s="11">
        <v>0</v>
      </c>
      <c r="D12" s="12">
        <v>0</v>
      </c>
      <c r="E12" s="11">
        <v>0</v>
      </c>
      <c r="F12" s="12">
        <v>0</v>
      </c>
      <c r="G12" s="11">
        <v>0</v>
      </c>
      <c r="H12" s="12">
        <v>0</v>
      </c>
      <c r="I12" s="11">
        <v>0</v>
      </c>
      <c r="J12" s="12">
        <v>0</v>
      </c>
      <c r="K12" s="11">
        <v>0</v>
      </c>
      <c r="L12" s="12">
        <v>0</v>
      </c>
      <c r="M12" s="11">
        <v>0</v>
      </c>
      <c r="N12" s="12">
        <v>0</v>
      </c>
      <c r="O12" s="11">
        <v>0</v>
      </c>
      <c r="P12" s="12">
        <v>0</v>
      </c>
      <c r="Q12" s="11">
        <v>0</v>
      </c>
      <c r="R12" s="12">
        <v>444158.44994500052</v>
      </c>
      <c r="S12" s="11">
        <v>321000</v>
      </c>
      <c r="T12" s="12">
        <v>510552.20020200021</v>
      </c>
      <c r="U12" s="11">
        <v>728000</v>
      </c>
      <c r="V12" s="12">
        <v>428811.2215570003</v>
      </c>
      <c r="W12" s="11">
        <v>566000</v>
      </c>
      <c r="X12" s="12">
        <v>500587.13898100017</v>
      </c>
      <c r="Y12" s="11">
        <v>366000</v>
      </c>
      <c r="Z12" s="12">
        <v>136986.247</v>
      </c>
      <c r="AA12" s="11">
        <v>627000</v>
      </c>
    </row>
    <row r="13" spans="1:27" x14ac:dyDescent="0.3">
      <c r="A13" s="10" t="s">
        <v>27</v>
      </c>
      <c r="B13" s="12">
        <v>0</v>
      </c>
      <c r="C13" s="11">
        <v>0</v>
      </c>
      <c r="D13" s="12">
        <v>0</v>
      </c>
      <c r="E13" s="11">
        <v>0</v>
      </c>
      <c r="F13" s="12">
        <v>0</v>
      </c>
      <c r="G13" s="11">
        <v>0</v>
      </c>
      <c r="H13" s="12">
        <v>0</v>
      </c>
      <c r="I13" s="11">
        <v>0</v>
      </c>
      <c r="J13" s="12">
        <v>360311.42090999993</v>
      </c>
      <c r="K13" s="11">
        <v>321000</v>
      </c>
      <c r="L13" s="12">
        <v>408816.46402500052</v>
      </c>
      <c r="M13" s="11">
        <v>593000</v>
      </c>
      <c r="N13" s="12">
        <v>265602.84979999991</v>
      </c>
      <c r="O13" s="11">
        <v>409000</v>
      </c>
      <c r="P13" s="12">
        <v>306233.56188000028</v>
      </c>
      <c r="Q13" s="11">
        <v>217000</v>
      </c>
      <c r="R13" s="12">
        <v>846236.47896500025</v>
      </c>
      <c r="S13" s="11">
        <v>404000</v>
      </c>
      <c r="T13" s="12">
        <v>890320.33847699943</v>
      </c>
      <c r="U13" s="11">
        <v>1262000</v>
      </c>
      <c r="V13" s="12">
        <v>662498.20459400001</v>
      </c>
      <c r="W13" s="11">
        <v>1057000</v>
      </c>
      <c r="X13" s="12">
        <v>748282.31467799947</v>
      </c>
      <c r="Y13" s="11">
        <v>707000</v>
      </c>
      <c r="Z13" s="12">
        <v>119236.29929700001</v>
      </c>
      <c r="AA13" s="11">
        <v>908000</v>
      </c>
    </row>
    <row r="14" spans="1:27" x14ac:dyDescent="0.3">
      <c r="A14" s="10" t="s">
        <v>28</v>
      </c>
      <c r="B14" s="12">
        <v>473388.16300000082</v>
      </c>
      <c r="C14" s="11">
        <v>0</v>
      </c>
      <c r="D14" s="12">
        <v>1493464.1964000061</v>
      </c>
      <c r="E14" s="11">
        <v>1425000</v>
      </c>
      <c r="F14" s="12">
        <v>1896267.8540000061</v>
      </c>
      <c r="G14" s="11">
        <v>1425000</v>
      </c>
      <c r="H14" s="12">
        <v>1913716.4294000061</v>
      </c>
      <c r="I14" s="11">
        <v>1650000</v>
      </c>
      <c r="J14" s="12">
        <v>1811873.965600003</v>
      </c>
      <c r="K14" s="11">
        <v>1500000</v>
      </c>
      <c r="L14" s="12">
        <v>1306413.290699997</v>
      </c>
      <c r="M14" s="11">
        <v>1425000</v>
      </c>
      <c r="N14" s="12">
        <v>1358596.261599995</v>
      </c>
      <c r="O14" s="11">
        <v>1425000</v>
      </c>
      <c r="P14" s="12">
        <v>1506877.3861999989</v>
      </c>
      <c r="Q14" s="11">
        <v>1650000</v>
      </c>
      <c r="R14" s="12">
        <v>1982734.613800002</v>
      </c>
      <c r="S14" s="11">
        <v>2750000</v>
      </c>
      <c r="T14" s="12">
        <v>2943068.8099999921</v>
      </c>
      <c r="U14" s="11">
        <v>3450000</v>
      </c>
      <c r="V14" s="12">
        <v>4299446.5200001001</v>
      </c>
      <c r="W14" s="11">
        <v>4300000</v>
      </c>
      <c r="X14" s="12">
        <v>4576738.8600007324</v>
      </c>
      <c r="Y14" s="11">
        <v>5375000</v>
      </c>
      <c r="Z14" s="12">
        <v>3796090.8699999941</v>
      </c>
      <c r="AA14" s="11">
        <v>5900000</v>
      </c>
    </row>
    <row r="15" spans="1:27" x14ac:dyDescent="0.3">
      <c r="A15" s="10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</row>
  </sheetData>
  <mergeCells count="13">
    <mergeCell ref="B1:C1"/>
    <mergeCell ref="D1:E1"/>
    <mergeCell ref="F1:G1"/>
    <mergeCell ref="H1:I1"/>
    <mergeCell ref="J1:K1"/>
    <mergeCell ref="V1:W1"/>
    <mergeCell ref="X1:Y1"/>
    <mergeCell ref="Z1:AA1"/>
    <mergeCell ref="L1:M1"/>
    <mergeCell ref="N1:O1"/>
    <mergeCell ref="P1:Q1"/>
    <mergeCell ref="R1:S1"/>
    <mergeCell ref="T1:U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D4A16-39AE-4E91-BCD7-16784AABBE7F}">
  <dimension ref="A1:E1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9" sqref="B19"/>
    </sheetView>
  </sheetViews>
  <sheetFormatPr defaultRowHeight="14.4" x14ac:dyDescent="0.3"/>
  <cols>
    <col min="1" max="1" width="21.6640625" bestFit="1" customWidth="1"/>
    <col min="2" max="2" width="18.21875" style="5" bestFit="1" customWidth="1"/>
    <col min="3" max="3" width="10" style="14" bestFit="1" customWidth="1"/>
    <col min="4" max="4" width="15.77734375" style="5" bestFit="1" customWidth="1"/>
    <col min="5" max="5" width="15.5546875" style="5" bestFit="1" customWidth="1"/>
  </cols>
  <sheetData>
    <row r="1" spans="1:5" x14ac:dyDescent="0.3">
      <c r="A1" s="10" t="s">
        <v>14</v>
      </c>
      <c r="B1" s="5" t="s">
        <v>15</v>
      </c>
      <c r="C1" s="14" t="s">
        <v>29</v>
      </c>
      <c r="D1" s="5" t="s">
        <v>30</v>
      </c>
      <c r="E1" s="5" t="s">
        <v>31</v>
      </c>
    </row>
    <row r="2" spans="1:5" x14ac:dyDescent="0.3">
      <c r="A2" s="10" t="s">
        <v>17</v>
      </c>
      <c r="B2" s="5">
        <v>5032008.655206982</v>
      </c>
      <c r="C2" s="14">
        <v>191</v>
      </c>
      <c r="D2" s="5">
        <v>26345.595053439702</v>
      </c>
      <c r="E2" s="5">
        <v>3623008.655206982</v>
      </c>
    </row>
    <row r="3" spans="1:5" x14ac:dyDescent="0.3">
      <c r="A3" s="10" t="s">
        <v>18</v>
      </c>
      <c r="B3" s="5">
        <v>7476826.3778559286</v>
      </c>
      <c r="C3" s="14">
        <v>357</v>
      </c>
      <c r="D3" s="5">
        <v>20943.4912544984</v>
      </c>
      <c r="E3" s="5">
        <v>-3685173.6221440719</v>
      </c>
    </row>
    <row r="4" spans="1:5" x14ac:dyDescent="0.3">
      <c r="A4" s="10" t="s">
        <v>19</v>
      </c>
      <c r="B4" s="5">
        <v>7362023.8112209532</v>
      </c>
      <c r="C4" s="14">
        <v>361</v>
      </c>
      <c r="D4" s="5">
        <v>20393.417759614829</v>
      </c>
      <c r="E4" s="5">
        <v>-4835976.1887790468</v>
      </c>
    </row>
    <row r="5" spans="1:5" x14ac:dyDescent="0.3">
      <c r="A5" s="10" t="s">
        <v>20</v>
      </c>
      <c r="B5" s="5">
        <v>7403067.3411779506</v>
      </c>
      <c r="C5" s="14">
        <v>345</v>
      </c>
      <c r="D5" s="5">
        <v>21458.166206312901</v>
      </c>
      <c r="E5" s="5">
        <v>4169067.3411779511</v>
      </c>
    </row>
    <row r="6" spans="1:5" x14ac:dyDescent="0.3">
      <c r="A6" s="10" t="s">
        <v>21</v>
      </c>
      <c r="B6" s="5">
        <v>18466458.788610291</v>
      </c>
      <c r="C6" s="14">
        <v>751</v>
      </c>
      <c r="D6" s="5">
        <v>24589.159505473101</v>
      </c>
      <c r="E6" s="5">
        <v>6680458.7886102954</v>
      </c>
    </row>
    <row r="7" spans="1:5" x14ac:dyDescent="0.3">
      <c r="A7" s="10" t="s">
        <v>22</v>
      </c>
      <c r="B7" s="5">
        <v>11476100.305773839</v>
      </c>
      <c r="C7" s="14">
        <v>545</v>
      </c>
      <c r="D7" s="5">
        <v>21057.0647812364</v>
      </c>
      <c r="E7" s="5">
        <v>1470100.3057738389</v>
      </c>
    </row>
    <row r="8" spans="1:5" x14ac:dyDescent="0.3">
      <c r="A8" s="10" t="s">
        <v>23</v>
      </c>
      <c r="B8" s="5">
        <v>7867416.2225509249</v>
      </c>
      <c r="C8" s="14">
        <v>469</v>
      </c>
      <c r="D8" s="5">
        <v>16774.874674948671</v>
      </c>
      <c r="E8" s="5">
        <v>-673583.77744907502</v>
      </c>
    </row>
    <row r="9" spans="1:5" x14ac:dyDescent="0.3">
      <c r="A9" s="10" t="s">
        <v>24</v>
      </c>
      <c r="B9" s="5">
        <v>7180834.1115629431</v>
      </c>
      <c r="C9" s="14">
        <v>335</v>
      </c>
      <c r="D9" s="5">
        <v>21435.325706158041</v>
      </c>
      <c r="E9" s="5">
        <v>82834.111562943086</v>
      </c>
    </row>
    <row r="10" spans="1:5" x14ac:dyDescent="0.3">
      <c r="A10" s="10" t="s">
        <v>25</v>
      </c>
      <c r="B10" s="5">
        <v>1594335.374916991</v>
      </c>
      <c r="C10" s="14">
        <v>125</v>
      </c>
      <c r="D10" s="5">
        <v>12754.68299933593</v>
      </c>
      <c r="E10" s="5">
        <v>-272664.62508300919</v>
      </c>
    </row>
    <row r="11" spans="1:5" x14ac:dyDescent="0.3">
      <c r="A11" s="10" t="s">
        <v>26</v>
      </c>
      <c r="B11" s="5">
        <v>2021095.257684995</v>
      </c>
      <c r="C11" s="14">
        <v>139</v>
      </c>
      <c r="D11" s="5">
        <v>14540.25365241004</v>
      </c>
      <c r="E11" s="5">
        <v>-586904.74231500458</v>
      </c>
    </row>
    <row r="12" spans="1:5" x14ac:dyDescent="0.3">
      <c r="A12" s="10" t="s">
        <v>27</v>
      </c>
      <c r="B12" s="5">
        <v>4607537.9326259829</v>
      </c>
      <c r="C12" s="14">
        <v>188</v>
      </c>
      <c r="D12" s="5">
        <v>24508.180492691401</v>
      </c>
      <c r="E12" s="5">
        <v>-1270462.0673740171</v>
      </c>
    </row>
    <row r="13" spans="1:5" x14ac:dyDescent="0.3">
      <c r="A13" s="10" t="s">
        <v>28</v>
      </c>
      <c r="B13" s="5">
        <v>29358677.220701031</v>
      </c>
      <c r="C13" s="14">
        <v>27659</v>
      </c>
      <c r="D13" s="5">
        <v>1061.4511450414341</v>
      </c>
      <c r="E13" s="5">
        <v>-2916322.7792989719</v>
      </c>
    </row>
    <row r="14" spans="1:5" x14ac:dyDescent="0.3">
      <c r="A14" t="s">
        <v>129</v>
      </c>
      <c r="B14" s="5">
        <f>SUM(B2:B13)</f>
        <v>109846381.39988878</v>
      </c>
      <c r="C14" s="14">
        <f>SUM(C2:C13)</f>
        <v>31465</v>
      </c>
      <c r="D14" s="5">
        <f t="shared" ref="D14:E14" si="0">SUM(D2:D13)</f>
        <v>225861.66323116084</v>
      </c>
      <c r="E14" s="5">
        <f t="shared" si="0"/>
        <v>1784381.3998888149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07035-7637-47FF-AD4B-9E22360BF96C}">
  <dimension ref="A1:G91"/>
  <sheetViews>
    <sheetView topLeftCell="A49" workbookViewId="0">
      <selection activeCell="D67" sqref="D67"/>
    </sheetView>
  </sheetViews>
  <sheetFormatPr defaultColWidth="14.33203125" defaultRowHeight="14.4" x14ac:dyDescent="0.3"/>
  <cols>
    <col min="1" max="1" width="21.6640625" bestFit="1" customWidth="1"/>
    <col min="2" max="2" width="9" bestFit="1" customWidth="1"/>
    <col min="3" max="3" width="9.109375" bestFit="1" customWidth="1"/>
    <col min="4" max="5" width="10" bestFit="1" customWidth="1"/>
    <col min="6" max="7" width="11" bestFit="1" customWidth="1"/>
  </cols>
  <sheetData>
    <row r="1" spans="1:6" x14ac:dyDescent="0.3">
      <c r="A1" s="2" t="s">
        <v>32</v>
      </c>
      <c r="B1" s="10" t="s">
        <v>33</v>
      </c>
      <c r="C1" s="6" t="s">
        <v>34</v>
      </c>
      <c r="D1" s="10" t="s">
        <v>35</v>
      </c>
      <c r="E1" s="10" t="s">
        <v>36</v>
      </c>
      <c r="F1" s="10" t="s">
        <v>37</v>
      </c>
    </row>
    <row r="2" spans="1:6" x14ac:dyDescent="0.3">
      <c r="A2" s="7">
        <v>40664</v>
      </c>
      <c r="B2" s="8">
        <v>42</v>
      </c>
      <c r="C2" s="8" t="s">
        <v>38</v>
      </c>
      <c r="D2" s="8" t="s">
        <v>38</v>
      </c>
      <c r="E2" s="8">
        <v>1</v>
      </c>
      <c r="F2" s="8" t="s">
        <v>38</v>
      </c>
    </row>
    <row r="3" spans="1:6" x14ac:dyDescent="0.3">
      <c r="A3" s="7">
        <v>40695</v>
      </c>
      <c r="B3" s="8">
        <v>138</v>
      </c>
      <c r="C3" s="8" t="s">
        <v>38</v>
      </c>
      <c r="D3" s="8" t="s">
        <v>38</v>
      </c>
      <c r="E3" s="8">
        <v>3</v>
      </c>
      <c r="F3" s="8" t="s">
        <v>38</v>
      </c>
    </row>
    <row r="4" spans="1:6" x14ac:dyDescent="0.3">
      <c r="A4" s="7">
        <v>40725</v>
      </c>
      <c r="B4" s="8">
        <v>226</v>
      </c>
      <c r="C4" s="8">
        <v>4</v>
      </c>
      <c r="D4" s="8" t="s">
        <v>38</v>
      </c>
      <c r="E4" s="8">
        <v>1</v>
      </c>
      <c r="F4" s="8" t="s">
        <v>38</v>
      </c>
    </row>
    <row r="5" spans="1:6" x14ac:dyDescent="0.3">
      <c r="A5" s="7">
        <v>40756</v>
      </c>
      <c r="B5" s="8">
        <v>248</v>
      </c>
      <c r="C5" s="8">
        <v>2</v>
      </c>
      <c r="D5" s="8" t="s">
        <v>38</v>
      </c>
      <c r="E5" s="8" t="s">
        <v>38</v>
      </c>
      <c r="F5" s="8" t="s">
        <v>38</v>
      </c>
    </row>
    <row r="6" spans="1:6" x14ac:dyDescent="0.3">
      <c r="A6" s="7">
        <v>40787</v>
      </c>
      <c r="B6" s="8">
        <v>154</v>
      </c>
      <c r="C6" s="8">
        <v>2</v>
      </c>
      <c r="D6" s="8" t="s">
        <v>38</v>
      </c>
      <c r="E6" s="8">
        <v>1</v>
      </c>
      <c r="F6" s="8" t="s">
        <v>38</v>
      </c>
    </row>
    <row r="7" spans="1:6" x14ac:dyDescent="0.3">
      <c r="A7" s="7">
        <v>40817</v>
      </c>
      <c r="B7" s="8">
        <v>315</v>
      </c>
      <c r="C7" s="8">
        <v>4</v>
      </c>
      <c r="D7" s="8">
        <v>4</v>
      </c>
      <c r="E7" s="8">
        <v>3</v>
      </c>
      <c r="F7" s="8">
        <v>1</v>
      </c>
    </row>
    <row r="8" spans="1:6" x14ac:dyDescent="0.3">
      <c r="A8" s="7">
        <v>40848</v>
      </c>
      <c r="B8" s="8">
        <v>223</v>
      </c>
      <c r="C8" s="8">
        <v>2</v>
      </c>
      <c r="D8" s="8">
        <v>2</v>
      </c>
      <c r="E8" s="8">
        <v>3</v>
      </c>
      <c r="F8" s="8" t="s">
        <v>38</v>
      </c>
    </row>
    <row r="9" spans="1:6" x14ac:dyDescent="0.3">
      <c r="A9" s="7">
        <v>40878</v>
      </c>
      <c r="B9" s="8">
        <v>225</v>
      </c>
      <c r="C9" s="8">
        <v>1</v>
      </c>
      <c r="D9" s="8" t="s">
        <v>38</v>
      </c>
      <c r="E9" s="8">
        <v>2</v>
      </c>
      <c r="F9" s="8" t="s">
        <v>38</v>
      </c>
    </row>
    <row r="10" spans="1:6" x14ac:dyDescent="0.3">
      <c r="A10" s="7">
        <v>40909</v>
      </c>
      <c r="B10" s="8">
        <v>329</v>
      </c>
      <c r="C10" s="8">
        <v>1</v>
      </c>
      <c r="D10" s="8">
        <v>1</v>
      </c>
      <c r="E10" s="8">
        <v>5</v>
      </c>
      <c r="F10" s="8" t="s">
        <v>38</v>
      </c>
    </row>
    <row r="11" spans="1:6" x14ac:dyDescent="0.3">
      <c r="A11" s="7">
        <v>40940</v>
      </c>
      <c r="B11" s="8">
        <v>211</v>
      </c>
      <c r="C11" s="8">
        <v>2</v>
      </c>
      <c r="D11" s="8">
        <v>2</v>
      </c>
      <c r="E11" s="8">
        <v>4</v>
      </c>
      <c r="F11" s="8" t="s">
        <v>38</v>
      </c>
    </row>
    <row r="12" spans="1:6" x14ac:dyDescent="0.3">
      <c r="A12" s="7">
        <v>40969</v>
      </c>
      <c r="B12" s="8">
        <v>296</v>
      </c>
      <c r="C12" s="8">
        <v>4</v>
      </c>
      <c r="D12" s="8">
        <v>1</v>
      </c>
      <c r="E12" s="8">
        <v>3</v>
      </c>
      <c r="F12" s="8" t="s">
        <v>38</v>
      </c>
    </row>
    <row r="13" spans="1:6" x14ac:dyDescent="0.3">
      <c r="A13" s="7">
        <v>41000</v>
      </c>
      <c r="B13" s="8">
        <v>264</v>
      </c>
      <c r="C13" s="8">
        <v>2</v>
      </c>
      <c r="D13" s="8" t="s">
        <v>38</v>
      </c>
      <c r="E13" s="8">
        <v>3</v>
      </c>
      <c r="F13" s="8" t="s">
        <v>38</v>
      </c>
    </row>
    <row r="14" spans="1:6" x14ac:dyDescent="0.3">
      <c r="A14" s="7">
        <v>41030</v>
      </c>
      <c r="B14" s="8">
        <v>288</v>
      </c>
      <c r="C14" s="8">
        <v>2</v>
      </c>
      <c r="D14" s="8" t="s">
        <v>38</v>
      </c>
      <c r="E14" s="8">
        <v>2</v>
      </c>
      <c r="F14" s="8">
        <v>1</v>
      </c>
    </row>
    <row r="15" spans="1:6" x14ac:dyDescent="0.3">
      <c r="A15" s="7">
        <v>41061</v>
      </c>
      <c r="B15" s="8">
        <v>385</v>
      </c>
      <c r="C15" s="8">
        <v>1</v>
      </c>
      <c r="D15" s="8">
        <v>1</v>
      </c>
      <c r="E15" s="8">
        <v>3</v>
      </c>
      <c r="F15" s="8" t="s">
        <v>38</v>
      </c>
    </row>
    <row r="16" spans="1:6" x14ac:dyDescent="0.3">
      <c r="A16" s="7">
        <v>41091</v>
      </c>
      <c r="B16" s="8">
        <v>372</v>
      </c>
      <c r="C16" s="8">
        <v>5</v>
      </c>
      <c r="D16" s="8">
        <v>6</v>
      </c>
      <c r="E16" s="8">
        <v>2</v>
      </c>
      <c r="F16" s="8" t="s">
        <v>38</v>
      </c>
    </row>
    <row r="17" spans="1:6" x14ac:dyDescent="0.3">
      <c r="A17" s="7">
        <v>41122</v>
      </c>
      <c r="B17" s="8">
        <v>275</v>
      </c>
      <c r="C17" s="8">
        <v>3</v>
      </c>
      <c r="D17" s="8">
        <v>3</v>
      </c>
      <c r="E17" s="8">
        <v>4</v>
      </c>
      <c r="F17" s="8" t="s">
        <v>38</v>
      </c>
    </row>
    <row r="18" spans="1:6" x14ac:dyDescent="0.3">
      <c r="A18" s="7">
        <v>41153</v>
      </c>
      <c r="B18" s="8">
        <v>345</v>
      </c>
      <c r="C18" s="8">
        <v>6</v>
      </c>
      <c r="D18" s="8" t="s">
        <v>38</v>
      </c>
      <c r="E18" s="8">
        <v>1</v>
      </c>
      <c r="F18" s="8" t="s">
        <v>38</v>
      </c>
    </row>
    <row r="19" spans="1:6" x14ac:dyDescent="0.3">
      <c r="A19" s="7">
        <v>41183</v>
      </c>
      <c r="B19" s="8">
        <v>313</v>
      </c>
      <c r="C19" s="8">
        <v>3</v>
      </c>
      <c r="D19" s="8">
        <v>2</v>
      </c>
      <c r="E19" s="8">
        <v>3</v>
      </c>
      <c r="F19" s="8" t="s">
        <v>38</v>
      </c>
    </row>
    <row r="20" spans="1:6" x14ac:dyDescent="0.3">
      <c r="A20" s="7">
        <v>41214</v>
      </c>
      <c r="B20" s="8">
        <v>371</v>
      </c>
      <c r="C20" s="8">
        <v>5</v>
      </c>
      <c r="D20" s="8">
        <v>1</v>
      </c>
      <c r="E20" s="8">
        <v>6</v>
      </c>
      <c r="F20" s="8" t="s">
        <v>38</v>
      </c>
    </row>
    <row r="21" spans="1:6" x14ac:dyDescent="0.3">
      <c r="A21" s="7">
        <v>41244</v>
      </c>
      <c r="B21" s="8">
        <v>371</v>
      </c>
      <c r="C21" s="8">
        <v>1</v>
      </c>
      <c r="D21" s="8">
        <v>3</v>
      </c>
      <c r="E21" s="8">
        <v>3</v>
      </c>
      <c r="F21" s="8" t="s">
        <v>38</v>
      </c>
    </row>
    <row r="22" spans="1:6" x14ac:dyDescent="0.3">
      <c r="A22" s="7">
        <v>41275</v>
      </c>
      <c r="B22" s="8">
        <v>394</v>
      </c>
      <c r="C22" s="8">
        <v>1</v>
      </c>
      <c r="D22" s="8">
        <v>2</v>
      </c>
      <c r="E22" s="8">
        <v>3</v>
      </c>
      <c r="F22" s="8" t="s">
        <v>38</v>
      </c>
    </row>
    <row r="23" spans="1:6" x14ac:dyDescent="0.3">
      <c r="A23" s="7">
        <v>41306</v>
      </c>
      <c r="B23" s="8">
        <v>316</v>
      </c>
      <c r="C23" s="8">
        <v>3</v>
      </c>
      <c r="D23" s="8">
        <v>2</v>
      </c>
      <c r="E23" s="8">
        <v>3</v>
      </c>
      <c r="F23" s="8">
        <v>1</v>
      </c>
    </row>
    <row r="24" spans="1:6" x14ac:dyDescent="0.3">
      <c r="A24" s="7">
        <v>41334</v>
      </c>
      <c r="B24" s="8">
        <v>429</v>
      </c>
      <c r="C24" s="8">
        <v>6</v>
      </c>
      <c r="D24" s="8">
        <v>2</v>
      </c>
      <c r="E24" s="8">
        <v>4</v>
      </c>
      <c r="F24" s="8" t="s">
        <v>38</v>
      </c>
    </row>
    <row r="25" spans="1:6" x14ac:dyDescent="0.3">
      <c r="A25" s="7">
        <v>41365</v>
      </c>
      <c r="B25" s="8">
        <v>420</v>
      </c>
      <c r="C25" s="8">
        <v>3</v>
      </c>
      <c r="D25" s="8">
        <v>1</v>
      </c>
      <c r="E25" s="8">
        <v>4</v>
      </c>
      <c r="F25" s="8" t="s">
        <v>38</v>
      </c>
    </row>
    <row r="26" spans="1:6" x14ac:dyDescent="0.3">
      <c r="A26" s="7">
        <v>41395</v>
      </c>
      <c r="B26" s="8">
        <v>412</v>
      </c>
      <c r="C26" s="8">
        <v>3</v>
      </c>
      <c r="D26" s="8">
        <v>1</v>
      </c>
      <c r="E26" s="8">
        <v>11</v>
      </c>
      <c r="F26" s="8">
        <v>1</v>
      </c>
    </row>
    <row r="27" spans="1:6" x14ac:dyDescent="0.3">
      <c r="A27" s="7">
        <v>41426</v>
      </c>
      <c r="B27" s="8">
        <v>706</v>
      </c>
      <c r="C27" s="8">
        <v>3</v>
      </c>
      <c r="D27" s="8">
        <v>2</v>
      </c>
      <c r="E27" s="8">
        <v>8</v>
      </c>
      <c r="F27" s="8" t="s">
        <v>38</v>
      </c>
    </row>
    <row r="28" spans="1:6" x14ac:dyDescent="0.3">
      <c r="A28" s="7">
        <v>41456</v>
      </c>
      <c r="B28" s="8">
        <v>1708</v>
      </c>
      <c r="C28" s="8">
        <v>8</v>
      </c>
      <c r="D28" s="8">
        <v>12</v>
      </c>
      <c r="E28" s="8">
        <v>11</v>
      </c>
      <c r="F28" s="8">
        <v>1</v>
      </c>
    </row>
    <row r="29" spans="1:6" x14ac:dyDescent="0.3">
      <c r="A29" s="7">
        <v>41487</v>
      </c>
      <c r="B29" s="8">
        <v>1748</v>
      </c>
      <c r="C29" s="8">
        <v>11</v>
      </c>
      <c r="D29" s="8">
        <v>10</v>
      </c>
      <c r="E29" s="8">
        <v>19</v>
      </c>
      <c r="F29" s="8">
        <v>1</v>
      </c>
    </row>
    <row r="30" spans="1:6" x14ac:dyDescent="0.3">
      <c r="A30" s="7">
        <v>41518</v>
      </c>
      <c r="B30" s="8">
        <v>1748</v>
      </c>
      <c r="C30" s="8">
        <v>14</v>
      </c>
      <c r="D30" s="8">
        <v>14</v>
      </c>
      <c r="E30" s="8">
        <v>15</v>
      </c>
      <c r="F30" s="8" t="s">
        <v>38</v>
      </c>
    </row>
    <row r="31" spans="1:6" x14ac:dyDescent="0.3">
      <c r="A31" s="7">
        <v>41548</v>
      </c>
      <c r="B31" s="8">
        <v>1925</v>
      </c>
      <c r="C31" s="8">
        <v>14</v>
      </c>
      <c r="D31" s="8">
        <v>7</v>
      </c>
      <c r="E31" s="8">
        <v>21</v>
      </c>
      <c r="F31" s="8">
        <v>1</v>
      </c>
    </row>
    <row r="32" spans="1:6" x14ac:dyDescent="0.3">
      <c r="A32" s="7">
        <v>41579</v>
      </c>
      <c r="B32" s="8">
        <v>2064</v>
      </c>
      <c r="C32" s="8">
        <v>16</v>
      </c>
      <c r="D32" s="8">
        <v>15</v>
      </c>
      <c r="E32" s="8">
        <v>7</v>
      </c>
      <c r="F32" s="8">
        <v>1</v>
      </c>
    </row>
    <row r="33" spans="1:7" x14ac:dyDescent="0.3">
      <c r="A33" s="7">
        <v>41609</v>
      </c>
      <c r="B33" s="8">
        <v>2007</v>
      </c>
      <c r="C33" s="8">
        <v>18</v>
      </c>
      <c r="D33" s="8">
        <v>10</v>
      </c>
      <c r="E33" s="8">
        <v>13</v>
      </c>
      <c r="F33" s="8">
        <v>2</v>
      </c>
      <c r="G33" s="10"/>
    </row>
    <row r="34" spans="1:7" x14ac:dyDescent="0.3">
      <c r="A34" s="7">
        <v>41640</v>
      </c>
      <c r="B34" s="8">
        <v>2094</v>
      </c>
      <c r="C34" s="8">
        <v>16</v>
      </c>
      <c r="D34" s="8">
        <v>11</v>
      </c>
      <c r="E34" s="8">
        <v>20</v>
      </c>
      <c r="F34" s="8" t="s">
        <v>38</v>
      </c>
      <c r="G34" s="10"/>
    </row>
    <row r="35" spans="1:7" x14ac:dyDescent="0.3">
      <c r="A35" s="7">
        <v>41671</v>
      </c>
      <c r="B35" s="8">
        <v>1726</v>
      </c>
      <c r="C35" s="8">
        <v>12</v>
      </c>
      <c r="D35" s="8">
        <v>2</v>
      </c>
      <c r="E35" s="8">
        <v>15</v>
      </c>
      <c r="F35" s="8">
        <v>1</v>
      </c>
      <c r="G35" s="10"/>
    </row>
    <row r="36" spans="1:7" x14ac:dyDescent="0.3">
      <c r="A36" s="7">
        <v>41699</v>
      </c>
      <c r="B36" s="8">
        <v>2358</v>
      </c>
      <c r="C36" s="8">
        <v>12</v>
      </c>
      <c r="D36" s="8">
        <v>9</v>
      </c>
      <c r="E36" s="8">
        <v>20</v>
      </c>
      <c r="F36" s="8" t="s">
        <v>38</v>
      </c>
      <c r="G36" s="10"/>
    </row>
    <row r="37" spans="1:7" x14ac:dyDescent="0.3">
      <c r="A37" s="7">
        <v>41730</v>
      </c>
      <c r="B37" s="8">
        <v>2076</v>
      </c>
      <c r="C37" s="8">
        <v>9</v>
      </c>
      <c r="D37" s="8">
        <v>10</v>
      </c>
      <c r="E37" s="8">
        <v>20</v>
      </c>
      <c r="F37" s="8" t="s">
        <v>38</v>
      </c>
      <c r="G37" s="10"/>
    </row>
    <row r="38" spans="1:7" x14ac:dyDescent="0.3">
      <c r="A38" s="7">
        <v>41760</v>
      </c>
      <c r="B38" s="8">
        <v>2362</v>
      </c>
      <c r="C38" s="8">
        <v>16</v>
      </c>
      <c r="D38" s="8">
        <v>13</v>
      </c>
      <c r="E38" s="8">
        <v>19</v>
      </c>
      <c r="F38" s="8">
        <v>1</v>
      </c>
      <c r="G38" s="10"/>
    </row>
    <row r="39" spans="1:7" x14ac:dyDescent="0.3">
      <c r="A39" s="7">
        <v>41791</v>
      </c>
      <c r="B39" s="8">
        <v>915</v>
      </c>
      <c r="C39" s="8">
        <v>7</v>
      </c>
      <c r="D39" s="8">
        <v>4</v>
      </c>
      <c r="E39" s="8">
        <v>13</v>
      </c>
      <c r="F39" s="8" t="s">
        <v>38</v>
      </c>
      <c r="G39" s="10"/>
    </row>
    <row r="41" spans="1:7" x14ac:dyDescent="0.3">
      <c r="A41" s="2" t="s">
        <v>39</v>
      </c>
      <c r="B41" s="2" t="s">
        <v>40</v>
      </c>
      <c r="C41" s="8" t="s">
        <v>33</v>
      </c>
      <c r="D41" s="10" t="s">
        <v>34</v>
      </c>
      <c r="E41" s="10" t="s">
        <v>35</v>
      </c>
      <c r="F41" s="10" t="s">
        <v>36</v>
      </c>
      <c r="G41" s="10" t="s">
        <v>37</v>
      </c>
    </row>
    <row r="42" spans="1:7" x14ac:dyDescent="0.3">
      <c r="A42" s="18" t="s">
        <v>41</v>
      </c>
      <c r="B42" s="18"/>
      <c r="C42" s="8">
        <v>19130</v>
      </c>
      <c r="D42" s="8">
        <v>121</v>
      </c>
      <c r="E42" s="8">
        <v>101</v>
      </c>
      <c r="F42" s="8">
        <v>166</v>
      </c>
      <c r="G42" s="8">
        <v>6</v>
      </c>
    </row>
    <row r="43" spans="1:7" x14ac:dyDescent="0.3">
      <c r="A43" s="18" t="s">
        <v>42</v>
      </c>
      <c r="B43" s="18"/>
      <c r="C43" s="8">
        <v>17969</v>
      </c>
      <c r="D43" s="8">
        <v>140</v>
      </c>
      <c r="E43" s="8">
        <v>87</v>
      </c>
      <c r="F43" s="8">
        <v>163</v>
      </c>
      <c r="G43" s="8">
        <v>9</v>
      </c>
    </row>
    <row r="44" spans="1:7" x14ac:dyDescent="0.3">
      <c r="A44" s="18" t="s">
        <v>43</v>
      </c>
      <c r="B44" s="18"/>
      <c r="C44" s="8">
        <v>9664</v>
      </c>
      <c r="D44" s="8">
        <v>65</v>
      </c>
      <c r="E44" s="8">
        <v>60</v>
      </c>
      <c r="F44" s="8">
        <v>87</v>
      </c>
      <c r="G44" s="8">
        <v>1</v>
      </c>
    </row>
    <row r="45" spans="1:7" x14ac:dyDescent="0.3">
      <c r="A45" s="18" t="s">
        <v>44</v>
      </c>
      <c r="B45" s="18"/>
      <c r="C45" s="8">
        <v>2594</v>
      </c>
      <c r="D45" s="8">
        <v>19</v>
      </c>
      <c r="E45" s="8">
        <v>12</v>
      </c>
      <c r="F45" s="8">
        <v>23</v>
      </c>
      <c r="G45" s="8">
        <v>2</v>
      </c>
    </row>
    <row r="47" spans="1:7" x14ac:dyDescent="0.3">
      <c r="A47" s="2" t="s">
        <v>14</v>
      </c>
      <c r="B47" s="2" t="s">
        <v>40</v>
      </c>
      <c r="C47" s="3" t="s">
        <v>45</v>
      </c>
      <c r="D47" s="10" t="s">
        <v>34</v>
      </c>
      <c r="E47" s="10" t="s">
        <v>35</v>
      </c>
      <c r="F47" s="10" t="s">
        <v>36</v>
      </c>
      <c r="G47" s="10" t="s">
        <v>37</v>
      </c>
    </row>
    <row r="48" spans="1:7" x14ac:dyDescent="0.3">
      <c r="A48" s="18" t="s">
        <v>17</v>
      </c>
      <c r="B48" s="18"/>
      <c r="C48" s="3">
        <v>186</v>
      </c>
      <c r="D48" s="3">
        <v>1</v>
      </c>
      <c r="E48" s="3">
        <v>2</v>
      </c>
      <c r="F48" s="3">
        <v>2</v>
      </c>
      <c r="G48" s="3" t="s">
        <v>38</v>
      </c>
    </row>
    <row r="49" spans="1:7" x14ac:dyDescent="0.3">
      <c r="A49" s="18" t="s">
        <v>18</v>
      </c>
      <c r="B49" s="18"/>
      <c r="C49" s="3">
        <v>347</v>
      </c>
      <c r="D49" s="3">
        <v>3</v>
      </c>
      <c r="E49" s="3">
        <v>3</v>
      </c>
      <c r="F49" s="3">
        <v>4</v>
      </c>
      <c r="G49" s="3" t="s">
        <v>38</v>
      </c>
    </row>
    <row r="50" spans="1:7" x14ac:dyDescent="0.3">
      <c r="A50" s="18" t="s">
        <v>19</v>
      </c>
      <c r="B50" s="18"/>
      <c r="C50" s="3">
        <v>357</v>
      </c>
      <c r="D50" s="3">
        <v>1</v>
      </c>
      <c r="E50" s="3" t="s">
        <v>38</v>
      </c>
      <c r="F50" s="3">
        <v>3</v>
      </c>
      <c r="G50" s="3" t="s">
        <v>38</v>
      </c>
    </row>
    <row r="51" spans="1:7" x14ac:dyDescent="0.3">
      <c r="A51" s="18" t="s">
        <v>20</v>
      </c>
      <c r="B51" s="18"/>
      <c r="C51" s="3">
        <v>338</v>
      </c>
      <c r="D51" s="3">
        <v>2</v>
      </c>
      <c r="E51" s="3">
        <v>1</v>
      </c>
      <c r="F51" s="3">
        <v>3</v>
      </c>
      <c r="G51" s="3">
        <v>1</v>
      </c>
    </row>
    <row r="52" spans="1:7" x14ac:dyDescent="0.3">
      <c r="A52" s="18" t="s">
        <v>21</v>
      </c>
      <c r="B52" s="18"/>
      <c r="C52" s="3">
        <v>728</v>
      </c>
      <c r="D52" s="3">
        <v>7</v>
      </c>
      <c r="E52" s="3">
        <v>7</v>
      </c>
      <c r="F52" s="3">
        <v>8</v>
      </c>
      <c r="G52" s="3">
        <v>1</v>
      </c>
    </row>
    <row r="53" spans="1:7" x14ac:dyDescent="0.3">
      <c r="A53" s="18" t="s">
        <v>22</v>
      </c>
      <c r="B53" s="18"/>
      <c r="C53" s="3">
        <v>539</v>
      </c>
      <c r="D53" s="3">
        <v>2</v>
      </c>
      <c r="E53" s="3">
        <v>2</v>
      </c>
      <c r="F53" s="3">
        <v>2</v>
      </c>
      <c r="G53" s="3" t="s">
        <v>38</v>
      </c>
    </row>
    <row r="54" spans="1:7" x14ac:dyDescent="0.3">
      <c r="A54" s="18" t="s">
        <v>23</v>
      </c>
      <c r="B54" s="18"/>
      <c r="C54" s="3">
        <v>463</v>
      </c>
      <c r="D54" s="3">
        <v>2</v>
      </c>
      <c r="E54" s="3">
        <v>1</v>
      </c>
      <c r="F54" s="3">
        <v>3</v>
      </c>
      <c r="G54" s="3" t="s">
        <v>38</v>
      </c>
    </row>
    <row r="55" spans="1:7" x14ac:dyDescent="0.3">
      <c r="A55" s="18" t="s">
        <v>24</v>
      </c>
      <c r="B55" s="18"/>
      <c r="C55" s="3">
        <v>328</v>
      </c>
      <c r="D55" s="3">
        <v>2</v>
      </c>
      <c r="E55" s="3" t="s">
        <v>38</v>
      </c>
      <c r="F55" s="3">
        <v>5</v>
      </c>
      <c r="G55" s="3" t="s">
        <v>38</v>
      </c>
    </row>
    <row r="56" spans="1:7" x14ac:dyDescent="0.3">
      <c r="A56" s="18" t="s">
        <v>25</v>
      </c>
      <c r="B56" s="18"/>
      <c r="C56" s="3">
        <v>122</v>
      </c>
      <c r="D56" s="3">
        <v>1</v>
      </c>
      <c r="E56" s="3" t="s">
        <v>38</v>
      </c>
      <c r="F56" s="3">
        <v>2</v>
      </c>
      <c r="G56" s="3" t="s">
        <v>38</v>
      </c>
    </row>
    <row r="57" spans="1:7" x14ac:dyDescent="0.3">
      <c r="A57" s="18" t="s">
        <v>26</v>
      </c>
      <c r="B57" s="18"/>
      <c r="C57" s="3">
        <v>137</v>
      </c>
      <c r="D57" s="3" t="s">
        <v>38</v>
      </c>
      <c r="E57" s="3">
        <v>1</v>
      </c>
      <c r="F57" s="3">
        <v>1</v>
      </c>
      <c r="G57" s="3" t="s">
        <v>38</v>
      </c>
    </row>
    <row r="58" spans="1:7" x14ac:dyDescent="0.3">
      <c r="A58" s="18" t="s">
        <v>27</v>
      </c>
      <c r="B58" s="18"/>
      <c r="C58" s="3">
        <v>183</v>
      </c>
      <c r="D58" s="3">
        <v>2</v>
      </c>
      <c r="E58" s="3">
        <v>1</v>
      </c>
      <c r="F58" s="3">
        <v>2</v>
      </c>
      <c r="G58" s="3" t="s">
        <v>38</v>
      </c>
    </row>
    <row r="59" spans="1:7" x14ac:dyDescent="0.3">
      <c r="A59" s="18" t="s">
        <v>28</v>
      </c>
      <c r="B59" s="18"/>
      <c r="C59" s="3">
        <v>27071</v>
      </c>
      <c r="D59" s="3">
        <v>199</v>
      </c>
      <c r="E59" s="3">
        <v>135</v>
      </c>
      <c r="F59" s="3">
        <v>244</v>
      </c>
      <c r="G59" s="3">
        <v>10</v>
      </c>
    </row>
    <row r="61" spans="1:7" x14ac:dyDescent="0.3">
      <c r="A61" s="2" t="s">
        <v>46</v>
      </c>
      <c r="B61" s="2" t="s">
        <v>40</v>
      </c>
      <c r="C61" s="8" t="s">
        <v>33</v>
      </c>
      <c r="D61" s="10" t="s">
        <v>34</v>
      </c>
      <c r="E61" s="10" t="s">
        <v>35</v>
      </c>
      <c r="F61" s="10" t="s">
        <v>36</v>
      </c>
      <c r="G61" s="10" t="s">
        <v>37</v>
      </c>
    </row>
    <row r="62" spans="1:7" x14ac:dyDescent="0.3">
      <c r="A62" s="18" t="s">
        <v>47</v>
      </c>
      <c r="B62" s="18"/>
      <c r="C62" s="8">
        <v>85</v>
      </c>
      <c r="D62" s="8" t="s">
        <v>38</v>
      </c>
      <c r="E62" s="8" t="s">
        <v>38</v>
      </c>
      <c r="F62" s="8">
        <v>1</v>
      </c>
      <c r="G62" s="8" t="s">
        <v>38</v>
      </c>
    </row>
    <row r="63" spans="1:7" x14ac:dyDescent="0.3">
      <c r="A63" s="18" t="s">
        <v>48</v>
      </c>
      <c r="B63" s="18"/>
      <c r="C63" s="8">
        <v>59</v>
      </c>
      <c r="D63" s="8">
        <v>1</v>
      </c>
      <c r="E63" s="8" t="s">
        <v>38</v>
      </c>
      <c r="F63" s="8">
        <v>1</v>
      </c>
      <c r="G63" s="8" t="s">
        <v>38</v>
      </c>
    </row>
    <row r="64" spans="1:7" x14ac:dyDescent="0.3">
      <c r="A64" s="18" t="s">
        <v>49</v>
      </c>
      <c r="B64" s="18"/>
      <c r="C64" s="8">
        <v>146</v>
      </c>
      <c r="D64" s="8">
        <v>1</v>
      </c>
      <c r="E64" s="8" t="s">
        <v>38</v>
      </c>
      <c r="F64" s="8">
        <v>2</v>
      </c>
      <c r="G64" s="8" t="s">
        <v>38</v>
      </c>
    </row>
    <row r="65" spans="1:7" x14ac:dyDescent="0.3">
      <c r="A65" s="18" t="s">
        <v>50</v>
      </c>
      <c r="B65" s="18"/>
      <c r="C65" s="8">
        <v>30258</v>
      </c>
      <c r="D65" s="8">
        <v>218</v>
      </c>
      <c r="E65" s="8">
        <v>150</v>
      </c>
      <c r="F65" s="8">
        <v>273</v>
      </c>
      <c r="G65" s="8">
        <v>12</v>
      </c>
    </row>
    <row r="66" spans="1:7" x14ac:dyDescent="0.3">
      <c r="A66" s="18" t="s">
        <v>51</v>
      </c>
      <c r="B66" s="18"/>
      <c r="C66" s="8">
        <v>64</v>
      </c>
      <c r="D66" s="8" t="s">
        <v>38</v>
      </c>
      <c r="E66" s="8" t="s">
        <v>38</v>
      </c>
      <c r="F66" s="8">
        <v>2</v>
      </c>
      <c r="G66" s="8" t="s">
        <v>38</v>
      </c>
    </row>
    <row r="67" spans="1:7" x14ac:dyDescent="0.3">
      <c r="A67" s="18" t="s">
        <v>52</v>
      </c>
      <c r="B67" s="18"/>
      <c r="C67" s="8">
        <v>2740</v>
      </c>
      <c r="D67" s="8">
        <v>21</v>
      </c>
      <c r="E67" s="8">
        <v>16</v>
      </c>
      <c r="F67" s="8">
        <v>20</v>
      </c>
      <c r="G67" s="8" t="s">
        <v>38</v>
      </c>
    </row>
    <row r="69" spans="1:7" x14ac:dyDescent="0.3">
      <c r="A69" s="2" t="s">
        <v>53</v>
      </c>
      <c r="B69" s="2" t="s">
        <v>40</v>
      </c>
      <c r="C69" s="8" t="s">
        <v>33</v>
      </c>
      <c r="D69" s="10" t="s">
        <v>34</v>
      </c>
      <c r="E69" s="10" t="s">
        <v>35</v>
      </c>
      <c r="F69" s="10" t="s">
        <v>36</v>
      </c>
      <c r="G69" s="10" t="s">
        <v>37</v>
      </c>
    </row>
    <row r="70" spans="1:7" x14ac:dyDescent="0.3">
      <c r="A70" s="18" t="s">
        <v>54</v>
      </c>
      <c r="B70" s="18"/>
      <c r="C70" s="8">
        <v>18396</v>
      </c>
      <c r="D70" s="8">
        <v>146</v>
      </c>
      <c r="E70" s="8">
        <v>87</v>
      </c>
      <c r="F70" s="8">
        <v>166</v>
      </c>
      <c r="G70" s="8">
        <v>9</v>
      </c>
    </row>
    <row r="71" spans="1:7" x14ac:dyDescent="0.3">
      <c r="A71" s="18" t="s">
        <v>55</v>
      </c>
      <c r="B71" s="18"/>
      <c r="C71" s="8">
        <v>69</v>
      </c>
      <c r="D71" s="8">
        <v>1</v>
      </c>
      <c r="E71" s="8" t="s">
        <v>38</v>
      </c>
      <c r="F71" s="8">
        <v>1</v>
      </c>
      <c r="G71" s="8" t="s">
        <v>38</v>
      </c>
    </row>
    <row r="72" spans="1:7" x14ac:dyDescent="0.3">
      <c r="A72" s="18" t="s">
        <v>56</v>
      </c>
      <c r="B72" s="18"/>
      <c r="C72" s="8">
        <v>258</v>
      </c>
      <c r="D72" s="8" t="s">
        <v>38</v>
      </c>
      <c r="E72" s="8">
        <v>4</v>
      </c>
      <c r="F72" s="8">
        <v>2</v>
      </c>
      <c r="G72" s="8" t="s">
        <v>38</v>
      </c>
    </row>
    <row r="73" spans="1:7" x14ac:dyDescent="0.3">
      <c r="A73" s="18" t="s">
        <v>57</v>
      </c>
      <c r="B73" s="18"/>
      <c r="C73" s="8">
        <v>268</v>
      </c>
      <c r="D73" s="8" t="s">
        <v>38</v>
      </c>
      <c r="E73" s="8">
        <v>2</v>
      </c>
      <c r="F73" s="8">
        <v>3</v>
      </c>
      <c r="G73" s="8" t="s">
        <v>38</v>
      </c>
    </row>
    <row r="74" spans="1:7" x14ac:dyDescent="0.3">
      <c r="A74" s="18" t="s">
        <v>58</v>
      </c>
      <c r="B74" s="18"/>
      <c r="C74" s="8">
        <v>544</v>
      </c>
      <c r="D74" s="8">
        <v>4</v>
      </c>
      <c r="E74" s="8">
        <v>4</v>
      </c>
      <c r="F74" s="8">
        <v>5</v>
      </c>
      <c r="G74" s="8" t="s">
        <v>38</v>
      </c>
    </row>
    <row r="75" spans="1:7" x14ac:dyDescent="0.3">
      <c r="A75" s="18" t="s">
        <v>59</v>
      </c>
      <c r="B75" s="18"/>
      <c r="C75" s="8">
        <v>7352</v>
      </c>
      <c r="D75" s="8">
        <v>47</v>
      </c>
      <c r="E75" s="8">
        <v>46</v>
      </c>
      <c r="F75" s="8">
        <v>64</v>
      </c>
      <c r="G75" s="8">
        <v>3</v>
      </c>
    </row>
    <row r="76" spans="1:7" x14ac:dyDescent="0.3">
      <c r="A76" s="18" t="s">
        <v>60</v>
      </c>
      <c r="B76" s="18"/>
      <c r="C76" s="8">
        <v>10744</v>
      </c>
      <c r="D76" s="8">
        <v>74</v>
      </c>
      <c r="E76" s="8">
        <v>52</v>
      </c>
      <c r="F76" s="8">
        <v>86</v>
      </c>
      <c r="G76" s="8">
        <v>4</v>
      </c>
    </row>
    <row r="77" spans="1:7" x14ac:dyDescent="0.3">
      <c r="A77" s="18" t="s">
        <v>61</v>
      </c>
      <c r="B77" s="18"/>
      <c r="C77" s="8">
        <v>220</v>
      </c>
      <c r="D77" s="8">
        <v>1</v>
      </c>
      <c r="E77" s="8">
        <v>2</v>
      </c>
      <c r="F77" s="8">
        <v>1</v>
      </c>
      <c r="G77" s="8" t="s">
        <v>38</v>
      </c>
    </row>
    <row r="78" spans="1:7" x14ac:dyDescent="0.3">
      <c r="A78" s="18" t="s">
        <v>62</v>
      </c>
      <c r="B78" s="18"/>
      <c r="C78" s="8">
        <v>6</v>
      </c>
      <c r="D78" s="8" t="s">
        <v>38</v>
      </c>
      <c r="E78" s="8" t="s">
        <v>38</v>
      </c>
      <c r="F78" s="8" t="s">
        <v>38</v>
      </c>
      <c r="G78" s="8" t="s">
        <v>38</v>
      </c>
    </row>
    <row r="79" spans="1:7" x14ac:dyDescent="0.3">
      <c r="A79" s="18" t="s">
        <v>63</v>
      </c>
      <c r="B79" s="18"/>
      <c r="C79" s="8">
        <v>220</v>
      </c>
      <c r="D79" s="8" t="s">
        <v>38</v>
      </c>
      <c r="E79" s="8">
        <v>2</v>
      </c>
      <c r="F79" s="8" t="s">
        <v>38</v>
      </c>
      <c r="G79" s="8" t="s">
        <v>38</v>
      </c>
    </row>
    <row r="80" spans="1:7" x14ac:dyDescent="0.3">
      <c r="A80" s="18" t="s">
        <v>64</v>
      </c>
      <c r="B80" s="18"/>
      <c r="C80" s="8">
        <v>252</v>
      </c>
      <c r="D80" s="8" t="s">
        <v>38</v>
      </c>
      <c r="E80" s="8">
        <v>2</v>
      </c>
      <c r="F80" s="8">
        <v>1</v>
      </c>
      <c r="G80" s="8" t="s">
        <v>38</v>
      </c>
    </row>
    <row r="81" spans="1:7" x14ac:dyDescent="0.3">
      <c r="A81" s="18" t="s">
        <v>65</v>
      </c>
      <c r="B81" s="18"/>
      <c r="C81" s="8">
        <v>6284</v>
      </c>
      <c r="D81" s="8">
        <v>45</v>
      </c>
      <c r="E81" s="8">
        <v>40</v>
      </c>
      <c r="F81" s="8">
        <v>60</v>
      </c>
      <c r="G81" s="8" t="s">
        <v>38</v>
      </c>
    </row>
    <row r="82" spans="1:7" x14ac:dyDescent="0.3">
      <c r="A82" s="18" t="s">
        <v>66</v>
      </c>
      <c r="B82" s="18"/>
      <c r="C82" s="8">
        <v>278</v>
      </c>
      <c r="D82" s="8">
        <v>2</v>
      </c>
      <c r="E82" s="8">
        <v>2</v>
      </c>
      <c r="F82" s="8">
        <v>4</v>
      </c>
      <c r="G82" s="8" t="s">
        <v>38</v>
      </c>
    </row>
    <row r="83" spans="1:7" x14ac:dyDescent="0.3">
      <c r="A83" s="18" t="s">
        <v>67</v>
      </c>
      <c r="B83" s="18"/>
      <c r="C83" s="8">
        <v>1117</v>
      </c>
      <c r="D83" s="8">
        <v>4</v>
      </c>
      <c r="E83" s="8">
        <v>8</v>
      </c>
      <c r="F83" s="8">
        <v>13</v>
      </c>
      <c r="G83" s="8">
        <v>1</v>
      </c>
    </row>
    <row r="84" spans="1:7" x14ac:dyDescent="0.3">
      <c r="A84" s="18" t="s">
        <v>68</v>
      </c>
      <c r="B84" s="18"/>
      <c r="C84" s="8">
        <v>357</v>
      </c>
      <c r="D84" s="8" t="s">
        <v>38</v>
      </c>
      <c r="E84" s="8">
        <v>4</v>
      </c>
      <c r="F84" s="8">
        <v>2</v>
      </c>
      <c r="G84" s="8" t="s">
        <v>38</v>
      </c>
    </row>
    <row r="85" spans="1:7" x14ac:dyDescent="0.3">
      <c r="A85" s="18" t="s">
        <v>69</v>
      </c>
      <c r="B85" s="18"/>
      <c r="C85" s="8">
        <v>1934</v>
      </c>
      <c r="D85" s="8">
        <v>7</v>
      </c>
      <c r="E85" s="8">
        <v>14</v>
      </c>
      <c r="F85" s="8">
        <v>15</v>
      </c>
      <c r="G85" s="8" t="s">
        <v>38</v>
      </c>
    </row>
    <row r="86" spans="1:7" x14ac:dyDescent="0.3">
      <c r="A86" s="18" t="s">
        <v>70</v>
      </c>
      <c r="B86" s="18"/>
      <c r="C86" s="8">
        <v>287</v>
      </c>
      <c r="D86" s="8">
        <v>2</v>
      </c>
      <c r="E86" s="8">
        <v>2</v>
      </c>
      <c r="F86" s="8">
        <v>4</v>
      </c>
      <c r="G86" s="8" t="s">
        <v>38</v>
      </c>
    </row>
    <row r="87" spans="1:7" x14ac:dyDescent="0.3">
      <c r="A87" s="18" t="s">
        <v>71</v>
      </c>
      <c r="B87" s="18"/>
      <c r="C87" s="8">
        <v>4289</v>
      </c>
      <c r="D87" s="8">
        <v>24</v>
      </c>
      <c r="E87" s="8">
        <v>28</v>
      </c>
      <c r="F87" s="8">
        <v>32</v>
      </c>
      <c r="G87" s="8">
        <v>1</v>
      </c>
    </row>
    <row r="88" spans="1:7" x14ac:dyDescent="0.3">
      <c r="A88" s="18" t="s">
        <v>72</v>
      </c>
      <c r="B88" s="18"/>
      <c r="C88" s="8">
        <v>3441</v>
      </c>
      <c r="D88" s="8">
        <v>32</v>
      </c>
      <c r="E88" s="8">
        <v>24</v>
      </c>
      <c r="F88" s="8">
        <v>34</v>
      </c>
      <c r="G88" s="8">
        <v>3</v>
      </c>
    </row>
    <row r="89" spans="1:7" x14ac:dyDescent="0.3">
      <c r="A89" s="18" t="s">
        <v>73</v>
      </c>
      <c r="B89" s="18"/>
      <c r="C89" s="8">
        <v>244</v>
      </c>
      <c r="D89" s="8">
        <v>1</v>
      </c>
      <c r="E89" s="8">
        <v>2</v>
      </c>
      <c r="F89" s="8">
        <v>3</v>
      </c>
      <c r="G89" s="8" t="s">
        <v>38</v>
      </c>
    </row>
    <row r="90" spans="1:7" x14ac:dyDescent="0.3">
      <c r="A90" s="18" t="s">
        <v>74</v>
      </c>
      <c r="B90" s="18"/>
      <c r="C90" s="8">
        <v>4172</v>
      </c>
      <c r="D90" s="8">
        <v>26</v>
      </c>
      <c r="E90" s="8">
        <v>21</v>
      </c>
      <c r="F90" s="8">
        <v>34</v>
      </c>
      <c r="G90" s="8" t="s">
        <v>38</v>
      </c>
    </row>
    <row r="91" spans="1:7" x14ac:dyDescent="0.3">
      <c r="A91" s="18" t="s">
        <v>75</v>
      </c>
      <c r="B91" s="18"/>
      <c r="C91" s="8">
        <v>1974</v>
      </c>
      <c r="D91" s="8">
        <v>12</v>
      </c>
      <c r="E91" s="8">
        <v>13</v>
      </c>
      <c r="F91" s="8">
        <v>23</v>
      </c>
      <c r="G91" s="8">
        <v>1</v>
      </c>
    </row>
  </sheetData>
  <mergeCells count="44">
    <mergeCell ref="A71:B71"/>
    <mergeCell ref="A62:B62"/>
    <mergeCell ref="A63:B63"/>
    <mergeCell ref="A42:B42"/>
    <mergeCell ref="A43:B43"/>
    <mergeCell ref="A44:B44"/>
    <mergeCell ref="A45:B45"/>
    <mergeCell ref="A64:B64"/>
    <mergeCell ref="A65:B65"/>
    <mergeCell ref="A66:B66"/>
    <mergeCell ref="A67:B67"/>
    <mergeCell ref="A70:B70"/>
    <mergeCell ref="A56:B56"/>
    <mergeCell ref="A57:B57"/>
    <mergeCell ref="A58:B58"/>
    <mergeCell ref="A59:B59"/>
    <mergeCell ref="A91:B91"/>
    <mergeCell ref="A48:B48"/>
    <mergeCell ref="A49:B49"/>
    <mergeCell ref="A50:B50"/>
    <mergeCell ref="A51:B51"/>
    <mergeCell ref="A52:B52"/>
    <mergeCell ref="A53:B53"/>
    <mergeCell ref="A54:B54"/>
    <mergeCell ref="A55:B55"/>
    <mergeCell ref="A84:B84"/>
    <mergeCell ref="A85:B85"/>
    <mergeCell ref="A86:B86"/>
    <mergeCell ref="A87:B87"/>
    <mergeCell ref="A88:B88"/>
    <mergeCell ref="A89:B89"/>
    <mergeCell ref="A78:B78"/>
    <mergeCell ref="A90:B90"/>
    <mergeCell ref="A79:B79"/>
    <mergeCell ref="A80:B80"/>
    <mergeCell ref="A81:B81"/>
    <mergeCell ref="A82:B82"/>
    <mergeCell ref="A83:B83"/>
    <mergeCell ref="A77:B77"/>
    <mergeCell ref="A72:B72"/>
    <mergeCell ref="A73:B73"/>
    <mergeCell ref="A74:B74"/>
    <mergeCell ref="A75:B75"/>
    <mergeCell ref="A76:B7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5D289-3EFD-4DCE-B037-FA5FCCCF1E35}">
  <dimension ref="A1:AI365"/>
  <sheetViews>
    <sheetView topLeftCell="AD1" workbookViewId="0">
      <pane ySplit="1" topLeftCell="A332" activePane="bottomLeft" state="frozen"/>
      <selection activeCell="AC1" sqref="AC1"/>
      <selection pane="bottomLeft" activeCell="AF351" sqref="AF351"/>
    </sheetView>
  </sheetViews>
  <sheetFormatPr defaultRowHeight="14.4" x14ac:dyDescent="0.3"/>
  <cols>
    <col min="1" max="1" width="9.21875" bestFit="1" customWidth="1"/>
    <col min="2" max="2" width="12.21875" bestFit="1" customWidth="1"/>
    <col min="3" max="4" width="13.6640625" bestFit="1" customWidth="1"/>
    <col min="5" max="5" width="12.6640625" bestFit="1" customWidth="1"/>
    <col min="7" max="7" width="8.6640625" style="9" bestFit="1" customWidth="1"/>
    <col min="8" max="8" width="21.88671875" bestFit="1" customWidth="1"/>
    <col min="9" max="10" width="13.6640625" bestFit="1" customWidth="1"/>
    <col min="11" max="11" width="12.6640625" bestFit="1" customWidth="1"/>
    <col min="13" max="13" width="9.21875" bestFit="1" customWidth="1"/>
    <col min="14" max="14" width="24.33203125" bestFit="1" customWidth="1"/>
    <col min="15" max="16" width="13.6640625" bestFit="1" customWidth="1"/>
    <col min="17" max="17" width="12.6640625" bestFit="1" customWidth="1"/>
    <col min="19" max="19" width="9.21875" bestFit="1" customWidth="1"/>
    <col min="20" max="20" width="30.21875" bestFit="1" customWidth="1"/>
    <col min="21" max="22" width="13.6640625" bestFit="1" customWidth="1"/>
    <col min="23" max="23" width="12.6640625" bestFit="1" customWidth="1"/>
    <col min="25" max="25" width="9.21875" style="16" bestFit="1" customWidth="1"/>
    <col min="26" max="26" width="20.21875" bestFit="1" customWidth="1"/>
    <col min="27" max="28" width="12.44140625" bestFit="1" customWidth="1"/>
    <col min="29" max="29" width="11.6640625" bestFit="1" customWidth="1"/>
    <col min="31" max="31" width="9.21875" bestFit="1" customWidth="1"/>
    <col min="32" max="32" width="25.77734375" bestFit="1" customWidth="1"/>
    <col min="33" max="34" width="13.6640625" bestFit="1" customWidth="1"/>
    <col min="35" max="35" width="12.6640625" bestFit="1" customWidth="1"/>
  </cols>
  <sheetData>
    <row r="1" spans="1:35" x14ac:dyDescent="0.3">
      <c r="A1" s="7" t="s">
        <v>32</v>
      </c>
      <c r="B1" s="10" t="s">
        <v>76</v>
      </c>
      <c r="C1" s="4" t="s">
        <v>15</v>
      </c>
      <c r="D1" s="4" t="s">
        <v>77</v>
      </c>
      <c r="E1" s="4" t="s">
        <v>78</v>
      </c>
      <c r="F1" s="10"/>
      <c r="G1" s="9" t="s">
        <v>32</v>
      </c>
      <c r="H1" s="10" t="s">
        <v>79</v>
      </c>
      <c r="I1" s="4" t="s">
        <v>15</v>
      </c>
      <c r="J1" s="4" t="s">
        <v>77</v>
      </c>
      <c r="K1" s="4" t="s">
        <v>78</v>
      </c>
      <c r="L1" s="10"/>
      <c r="M1" s="7" t="s">
        <v>32</v>
      </c>
      <c r="N1" s="10" t="s">
        <v>81</v>
      </c>
      <c r="O1" s="4" t="s">
        <v>15</v>
      </c>
      <c r="P1" s="4" t="s">
        <v>77</v>
      </c>
      <c r="Q1" s="4" t="s">
        <v>78</v>
      </c>
      <c r="R1" s="10"/>
      <c r="S1" s="7" t="s">
        <v>32</v>
      </c>
      <c r="T1" s="10" t="s">
        <v>82</v>
      </c>
      <c r="U1" s="4" t="s">
        <v>15</v>
      </c>
      <c r="V1" s="4" t="s">
        <v>77</v>
      </c>
      <c r="W1" s="4" t="s">
        <v>78</v>
      </c>
      <c r="X1" s="10"/>
      <c r="Y1" s="17" t="s">
        <v>32</v>
      </c>
      <c r="Z1" s="10" t="s">
        <v>14</v>
      </c>
      <c r="AA1" s="13" t="s">
        <v>15</v>
      </c>
      <c r="AB1" s="13" t="s">
        <v>77</v>
      </c>
      <c r="AC1" s="13" t="s">
        <v>78</v>
      </c>
      <c r="AD1" s="10"/>
      <c r="AE1" s="7" t="s">
        <v>32</v>
      </c>
      <c r="AF1" s="10" t="s">
        <v>83</v>
      </c>
      <c r="AG1" s="4" t="s">
        <v>15</v>
      </c>
      <c r="AH1" s="4" t="s">
        <v>77</v>
      </c>
      <c r="AI1" s="4" t="s">
        <v>78</v>
      </c>
    </row>
    <row r="2" spans="1:35" x14ac:dyDescent="0.3">
      <c r="A2" s="7">
        <v>40664</v>
      </c>
      <c r="B2" s="10" t="s">
        <v>84</v>
      </c>
      <c r="C2" s="5">
        <v>489328.5787000003</v>
      </c>
      <c r="D2" s="5">
        <v>491705.79660000012</v>
      </c>
      <c r="E2" s="5">
        <v>-2377.217899999991</v>
      </c>
      <c r="F2" s="10"/>
      <c r="G2" s="9">
        <v>40664</v>
      </c>
      <c r="H2" s="10" t="s">
        <v>85</v>
      </c>
      <c r="I2" s="5">
        <v>3399.99</v>
      </c>
      <c r="J2" s="5">
        <v>1912.1543999999999</v>
      </c>
      <c r="K2" s="5">
        <v>1487.8356000000001</v>
      </c>
      <c r="L2" s="10"/>
      <c r="M2" s="7">
        <v>40664</v>
      </c>
      <c r="N2" s="10" t="s">
        <v>42</v>
      </c>
      <c r="O2" s="5">
        <v>467709.13690000022</v>
      </c>
      <c r="P2" s="5">
        <v>463126.65539999981</v>
      </c>
      <c r="Q2" s="5">
        <v>4582.4815000000126</v>
      </c>
      <c r="R2" s="10"/>
      <c r="S2" s="7">
        <v>40664</v>
      </c>
      <c r="T2" s="10" t="s">
        <v>50</v>
      </c>
      <c r="U2" s="5">
        <v>503805.9169000003</v>
      </c>
      <c r="V2" s="5">
        <v>500100.26060000021</v>
      </c>
      <c r="W2" s="5">
        <v>3705.6563000000092</v>
      </c>
      <c r="X2" s="10"/>
      <c r="Y2" s="16">
        <v>40664</v>
      </c>
      <c r="Z2" s="10" t="s">
        <v>17</v>
      </c>
      <c r="AA2" s="13">
        <v>93905.605099999957</v>
      </c>
      <c r="AB2" s="13">
        <v>89446.6397</v>
      </c>
      <c r="AC2" s="13">
        <v>4458.9654</v>
      </c>
      <c r="AD2" s="10"/>
      <c r="AE2" s="7">
        <v>40664</v>
      </c>
      <c r="AF2" s="10" t="s">
        <v>54</v>
      </c>
      <c r="AG2" s="5">
        <v>499235.0973000002</v>
      </c>
      <c r="AH2" s="5">
        <v>495344.72530000011</v>
      </c>
      <c r="AI2" s="5">
        <v>3890.372000000013</v>
      </c>
    </row>
    <row r="3" spans="1:35" x14ac:dyDescent="0.3">
      <c r="A3" s="7">
        <v>40695</v>
      </c>
      <c r="B3" s="10" t="s">
        <v>87</v>
      </c>
      <c r="C3" s="5">
        <v>458910.82480000029</v>
      </c>
      <c r="D3" s="5">
        <v>275129.56140000018</v>
      </c>
      <c r="E3" s="5">
        <v>183781.2634000002</v>
      </c>
      <c r="F3" s="10"/>
      <c r="G3" s="9">
        <v>40664</v>
      </c>
      <c r="H3" s="10" t="s">
        <v>90</v>
      </c>
      <c r="I3" s="5">
        <v>3399.99</v>
      </c>
      <c r="J3" s="5">
        <v>1912.1543999999999</v>
      </c>
      <c r="K3" s="5">
        <v>1487.8356000000001</v>
      </c>
      <c r="L3" s="10"/>
      <c r="M3" s="7">
        <v>40664</v>
      </c>
      <c r="N3" s="10" t="s">
        <v>43</v>
      </c>
      <c r="O3" s="5">
        <v>2875.153600000001</v>
      </c>
      <c r="P3" s="5">
        <v>3656.2860999999998</v>
      </c>
      <c r="Q3" s="5">
        <v>-781.13250000000028</v>
      </c>
      <c r="R3" s="10"/>
      <c r="S3" s="7">
        <v>40725</v>
      </c>
      <c r="T3" s="10" t="s">
        <v>50</v>
      </c>
      <c r="U3" s="5">
        <v>1963669.540399997</v>
      </c>
      <c r="V3" s="5">
        <v>1734259.4220999861</v>
      </c>
      <c r="W3" s="5">
        <v>229410.1183000005</v>
      </c>
      <c r="X3" s="10"/>
      <c r="Y3" s="16">
        <v>40664</v>
      </c>
      <c r="Z3" s="10" t="s">
        <v>19</v>
      </c>
      <c r="AA3" s="13">
        <v>19243.064299999991</v>
      </c>
      <c r="AB3" s="13">
        <v>19155.034899999999</v>
      </c>
      <c r="AC3" s="13">
        <v>88.02940000000018</v>
      </c>
      <c r="AD3" s="10"/>
      <c r="AE3" s="7">
        <v>40664</v>
      </c>
      <c r="AF3" s="10" t="s">
        <v>59</v>
      </c>
      <c r="AG3" s="5">
        <v>1695.6660000000011</v>
      </c>
      <c r="AH3" s="5">
        <v>1099.2492</v>
      </c>
      <c r="AI3" s="5">
        <v>596.41679999999985</v>
      </c>
    </row>
    <row r="4" spans="1:35" x14ac:dyDescent="0.3">
      <c r="A4" s="7">
        <v>40725</v>
      </c>
      <c r="B4" s="10" t="s">
        <v>87</v>
      </c>
      <c r="C4" s="5">
        <v>506191.69120000052</v>
      </c>
      <c r="D4" s="5">
        <v>303496.13980000018</v>
      </c>
      <c r="E4" s="5">
        <v>202695.55140000029</v>
      </c>
      <c r="F4" s="10"/>
      <c r="G4" s="9">
        <v>40695</v>
      </c>
      <c r="H4" s="10" t="s">
        <v>88</v>
      </c>
      <c r="I4" s="5">
        <v>142780.71919999999</v>
      </c>
      <c r="J4" s="5">
        <v>86262.834400000007</v>
      </c>
      <c r="K4" s="5">
        <v>56517.8848</v>
      </c>
      <c r="L4" s="10"/>
      <c r="M4" s="7">
        <v>40695</v>
      </c>
      <c r="N4" s="10" t="s">
        <v>42</v>
      </c>
      <c r="O4" s="5">
        <v>458910.82480000029</v>
      </c>
      <c r="P4" s="5">
        <v>275129.56140000018</v>
      </c>
      <c r="Q4" s="5">
        <v>183781.2634000002</v>
      </c>
      <c r="R4" s="10"/>
      <c r="S4" s="7">
        <v>40725</v>
      </c>
      <c r="T4" s="10" t="s">
        <v>95</v>
      </c>
      <c r="U4" s="5">
        <v>111.15</v>
      </c>
      <c r="V4" s="5">
        <v>88.303799999999995</v>
      </c>
      <c r="W4" s="5">
        <v>22.84620000000001</v>
      </c>
      <c r="X4" s="10"/>
      <c r="Y4" s="16">
        <v>40664</v>
      </c>
      <c r="Z4" s="10" t="s">
        <v>23</v>
      </c>
      <c r="AA4" s="13">
        <v>139164.1943</v>
      </c>
      <c r="AB4" s="13">
        <v>134234.65530000001</v>
      </c>
      <c r="AC4" s="13">
        <v>4929.5390000000016</v>
      </c>
      <c r="AD4" s="10"/>
      <c r="AE4" s="7">
        <v>40695</v>
      </c>
      <c r="AF4" s="10" t="s">
        <v>54</v>
      </c>
      <c r="AG4" s="5">
        <v>458910.82480000029</v>
      </c>
      <c r="AH4" s="5">
        <v>275129.56140000018</v>
      </c>
      <c r="AI4" s="5">
        <v>183781.2634000002</v>
      </c>
    </row>
    <row r="5" spans="1:35" x14ac:dyDescent="0.3">
      <c r="A5" s="7">
        <v>40756</v>
      </c>
      <c r="B5" s="10" t="s">
        <v>87</v>
      </c>
      <c r="C5" s="5">
        <v>485198.65940000082</v>
      </c>
      <c r="D5" s="5">
        <v>293371.94360000029</v>
      </c>
      <c r="E5" s="5">
        <v>191826.7158000005</v>
      </c>
      <c r="F5" s="10"/>
      <c r="G5" s="9">
        <v>40725</v>
      </c>
      <c r="H5" s="10" t="s">
        <v>85</v>
      </c>
      <c r="I5" s="5">
        <v>222538.2892</v>
      </c>
      <c r="J5" s="5">
        <v>132707.24359999999</v>
      </c>
      <c r="K5" s="5">
        <v>89831.045599999998</v>
      </c>
      <c r="L5" s="10"/>
      <c r="M5" s="7">
        <v>40725</v>
      </c>
      <c r="N5" s="10" t="s">
        <v>44</v>
      </c>
      <c r="O5" s="5">
        <v>114523.01699999991</v>
      </c>
      <c r="P5" s="5">
        <v>114104.2897999999</v>
      </c>
      <c r="Q5" s="5">
        <v>418.72719999999822</v>
      </c>
      <c r="R5" s="10"/>
      <c r="S5" s="7">
        <v>40756</v>
      </c>
      <c r="T5" s="10" t="s">
        <v>50</v>
      </c>
      <c r="U5" s="5">
        <v>2469444.8271999988</v>
      </c>
      <c r="V5" s="5">
        <v>2255710.1134999841</v>
      </c>
      <c r="W5" s="5">
        <v>213734.713699999</v>
      </c>
      <c r="X5" s="10"/>
      <c r="Y5" s="16">
        <v>40664</v>
      </c>
      <c r="Z5" s="10" t="s">
        <v>28</v>
      </c>
      <c r="AA5" s="13">
        <v>14477.3382</v>
      </c>
      <c r="AB5" s="13">
        <v>8394.4639999999999</v>
      </c>
      <c r="AC5" s="13">
        <v>6082.8741999999984</v>
      </c>
      <c r="AD5" s="10"/>
      <c r="AE5" s="7">
        <v>40725</v>
      </c>
      <c r="AF5" s="10" t="s">
        <v>65</v>
      </c>
      <c r="AG5" s="5">
        <v>6253.1890840000042</v>
      </c>
      <c r="AH5" s="5">
        <v>8372.9645999999975</v>
      </c>
      <c r="AI5" s="5">
        <v>-2119.7755160000002</v>
      </c>
    </row>
    <row r="6" spans="1:35" x14ac:dyDescent="0.3">
      <c r="A6" s="7">
        <v>40664</v>
      </c>
      <c r="B6" s="10" t="s">
        <v>87</v>
      </c>
      <c r="C6" s="5">
        <v>14477.3382</v>
      </c>
      <c r="D6" s="5">
        <v>8394.4639999999981</v>
      </c>
      <c r="E6" s="5">
        <v>6082.8742000000002</v>
      </c>
      <c r="F6" s="10"/>
      <c r="G6" s="9">
        <v>40664</v>
      </c>
      <c r="H6" s="10" t="s">
        <v>88</v>
      </c>
      <c r="I6" s="5">
        <v>497005.93689999997</v>
      </c>
      <c r="J6" s="5">
        <v>496275.95179999998</v>
      </c>
      <c r="K6" s="5">
        <v>729.98510000002</v>
      </c>
      <c r="L6" s="10"/>
      <c r="M6" s="7">
        <v>40664</v>
      </c>
      <c r="N6" s="10" t="s">
        <v>44</v>
      </c>
      <c r="O6" s="5">
        <v>31525.960400000011</v>
      </c>
      <c r="P6" s="5">
        <v>32218.06990000001</v>
      </c>
      <c r="Q6" s="5">
        <v>-692.10950000000139</v>
      </c>
      <c r="R6" s="10"/>
      <c r="S6" s="7">
        <v>40695</v>
      </c>
      <c r="T6" s="10" t="s">
        <v>50</v>
      </c>
      <c r="U6" s="5">
        <v>458910.82480000029</v>
      </c>
      <c r="V6" s="5">
        <v>275129.56140000018</v>
      </c>
      <c r="W6" s="5">
        <v>183781.2634000002</v>
      </c>
      <c r="X6" s="10"/>
      <c r="Y6" s="16">
        <v>40664</v>
      </c>
      <c r="Z6" s="10" t="s">
        <v>18</v>
      </c>
      <c r="AA6" s="13">
        <v>21598.3855</v>
      </c>
      <c r="AB6" s="13">
        <v>23344.797600000002</v>
      </c>
      <c r="AC6" s="13">
        <v>-1746.4120999999991</v>
      </c>
      <c r="AD6" s="10"/>
      <c r="AE6" s="7">
        <v>40664</v>
      </c>
      <c r="AF6" s="10" t="s">
        <v>65</v>
      </c>
      <c r="AG6" s="5">
        <v>2630.053600000002</v>
      </c>
      <c r="AH6" s="5">
        <v>3510.2452000000012</v>
      </c>
      <c r="AI6" s="5">
        <v>-880.19160000000022</v>
      </c>
    </row>
    <row r="7" spans="1:35" x14ac:dyDescent="0.3">
      <c r="A7" s="7">
        <v>40756</v>
      </c>
      <c r="B7" s="10" t="s">
        <v>84</v>
      </c>
      <c r="C7" s="5">
        <v>2010618.074045995</v>
      </c>
      <c r="D7" s="5">
        <v>1989390.5248999931</v>
      </c>
      <c r="E7" s="5">
        <v>21227.549146000059</v>
      </c>
      <c r="F7" s="10"/>
      <c r="G7" s="9">
        <v>40695</v>
      </c>
      <c r="H7" s="10" t="s">
        <v>90</v>
      </c>
      <c r="I7" s="5">
        <v>109877.19100000001</v>
      </c>
      <c r="J7" s="5">
        <v>66234.48</v>
      </c>
      <c r="K7" s="5">
        <v>43642.711000000003</v>
      </c>
      <c r="L7" s="10"/>
      <c r="M7" s="7">
        <v>40725</v>
      </c>
      <c r="N7" s="10" t="s">
        <v>42</v>
      </c>
      <c r="O7" s="5">
        <v>1919445.2115039979</v>
      </c>
      <c r="P7" s="5">
        <v>1690345.0088999879</v>
      </c>
      <c r="Q7" s="5">
        <v>229100.20260400049</v>
      </c>
      <c r="R7" s="10"/>
      <c r="S7" s="7">
        <v>40725</v>
      </c>
      <c r="T7" s="10" t="s">
        <v>97</v>
      </c>
      <c r="U7" s="5">
        <v>104.23875</v>
      </c>
      <c r="V7" s="5">
        <v>71.322299999999998</v>
      </c>
      <c r="W7" s="5">
        <v>32.916449999999998</v>
      </c>
      <c r="X7" s="10"/>
      <c r="Y7" s="16">
        <v>40664</v>
      </c>
      <c r="Z7" s="10" t="s">
        <v>24</v>
      </c>
      <c r="AA7" s="13">
        <v>115360.89599999991</v>
      </c>
      <c r="AB7" s="13">
        <v>118587.56690000001</v>
      </c>
      <c r="AC7" s="13">
        <v>-3226.670899999996</v>
      </c>
      <c r="AD7" s="10"/>
      <c r="AE7" s="7">
        <v>40725</v>
      </c>
      <c r="AF7" s="10" t="s">
        <v>54</v>
      </c>
      <c r="AG7" s="5">
        <v>2033968.228503997</v>
      </c>
      <c r="AH7" s="5">
        <v>1804449.2986999869</v>
      </c>
      <c r="AI7" s="5">
        <v>229518.92980400051</v>
      </c>
    </row>
    <row r="8" spans="1:35" x14ac:dyDescent="0.3">
      <c r="A8" s="7">
        <v>40725</v>
      </c>
      <c r="B8" s="10" t="s">
        <v>84</v>
      </c>
      <c r="C8" s="5">
        <v>1538408.312137997</v>
      </c>
      <c r="D8" s="5">
        <v>1512154.7409999981</v>
      </c>
      <c r="E8" s="5">
        <v>26253.571138000028</v>
      </c>
      <c r="F8" s="10"/>
      <c r="G8" s="9">
        <v>40695</v>
      </c>
      <c r="H8" s="10" t="s">
        <v>85</v>
      </c>
      <c r="I8" s="5">
        <v>206252.91459999999</v>
      </c>
      <c r="J8" s="5">
        <v>122632.247</v>
      </c>
      <c r="K8" s="5">
        <v>83620.667600000001</v>
      </c>
      <c r="L8" s="10"/>
      <c r="M8" s="7">
        <v>40664</v>
      </c>
      <c r="N8" s="10" t="s">
        <v>41</v>
      </c>
      <c r="O8" s="5">
        <v>1695.6660000000011</v>
      </c>
      <c r="P8" s="5">
        <v>1099.2492</v>
      </c>
      <c r="Q8" s="5">
        <v>596.41679999999985</v>
      </c>
      <c r="R8" s="10"/>
      <c r="S8" s="7">
        <v>40725</v>
      </c>
      <c r="T8" s="10" t="s">
        <v>93</v>
      </c>
      <c r="U8" s="5">
        <v>80715.074187999999</v>
      </c>
      <c r="V8" s="5">
        <v>81231.832599999994</v>
      </c>
      <c r="W8" s="5">
        <v>-516.75841199999763</v>
      </c>
      <c r="X8" s="10"/>
      <c r="Y8" s="16">
        <v>40664</v>
      </c>
      <c r="Z8" s="10" t="s">
        <v>21</v>
      </c>
      <c r="AA8" s="13">
        <v>100056.4335</v>
      </c>
      <c r="AB8" s="13">
        <v>106937.10219999999</v>
      </c>
      <c r="AC8" s="13">
        <v>-6880.6686999999911</v>
      </c>
      <c r="AD8" s="10"/>
      <c r="AE8" s="7">
        <v>40664</v>
      </c>
      <c r="AF8" s="10" t="s">
        <v>67</v>
      </c>
      <c r="AG8" s="5">
        <v>245.1</v>
      </c>
      <c r="AH8" s="5">
        <v>146.04089999999999</v>
      </c>
      <c r="AI8" s="5">
        <v>99.059100000000015</v>
      </c>
    </row>
    <row r="9" spans="1:35" x14ac:dyDescent="0.3">
      <c r="A9" s="7">
        <v>40787</v>
      </c>
      <c r="B9" s="10" t="s">
        <v>87</v>
      </c>
      <c r="C9" s="5">
        <v>502073.84580000071</v>
      </c>
      <c r="D9" s="5">
        <v>301937.49020000017</v>
      </c>
      <c r="E9" s="5">
        <v>200136.35560000039</v>
      </c>
      <c r="F9" s="10"/>
      <c r="G9" s="9">
        <v>40725</v>
      </c>
      <c r="H9" s="10" t="s">
        <v>88</v>
      </c>
      <c r="I9" s="5">
        <v>1708759.5331379999</v>
      </c>
      <c r="J9" s="5">
        <v>1614782.9428000001</v>
      </c>
      <c r="K9" s="5">
        <v>93976.590337999995</v>
      </c>
      <c r="L9" s="10"/>
      <c r="M9" s="7">
        <v>40725</v>
      </c>
      <c r="N9" s="10" t="s">
        <v>43</v>
      </c>
      <c r="O9" s="5">
        <v>7038.5778340000043</v>
      </c>
      <c r="P9" s="5">
        <v>8872.220699999998</v>
      </c>
      <c r="Q9" s="5">
        <v>-1833.6428659999999</v>
      </c>
      <c r="R9" s="10"/>
      <c r="S9" s="7">
        <v>40756</v>
      </c>
      <c r="T9" s="10" t="s">
        <v>93</v>
      </c>
      <c r="U9" s="5">
        <v>26059.189996000001</v>
      </c>
      <c r="V9" s="5">
        <v>26838.3881</v>
      </c>
      <c r="W9" s="5">
        <v>-779.19810399999585</v>
      </c>
      <c r="X9" s="10"/>
      <c r="Y9" s="16">
        <v>40695</v>
      </c>
      <c r="Z9" s="10" t="s">
        <v>28</v>
      </c>
      <c r="AA9" s="13">
        <v>458910.82480000058</v>
      </c>
      <c r="AB9" s="13">
        <v>275129.56140000041</v>
      </c>
      <c r="AC9" s="13">
        <v>183781.26340000061</v>
      </c>
      <c r="AD9" s="10"/>
      <c r="AE9" s="7">
        <v>40725</v>
      </c>
      <c r="AF9" s="10" t="s">
        <v>59</v>
      </c>
      <c r="AG9" s="5">
        <v>3593.1969999999992</v>
      </c>
      <c r="AH9" s="5">
        <v>2329.3613999999989</v>
      </c>
      <c r="AI9" s="5">
        <v>1263.8356000000001</v>
      </c>
    </row>
    <row r="10" spans="1:35" x14ac:dyDescent="0.3">
      <c r="A10" s="7">
        <v>41306</v>
      </c>
      <c r="B10" s="10" t="s">
        <v>84</v>
      </c>
      <c r="C10" s="5">
        <v>1865278.433879995</v>
      </c>
      <c r="D10" s="5">
        <v>1926846.354999993</v>
      </c>
      <c r="E10" s="5">
        <v>-61567.921119999934</v>
      </c>
      <c r="F10" s="10"/>
      <c r="G10" s="9">
        <v>41061</v>
      </c>
      <c r="H10" s="10" t="s">
        <v>85</v>
      </c>
      <c r="I10" s="5">
        <v>126736.7641</v>
      </c>
      <c r="J10" s="5">
        <v>82260.7399</v>
      </c>
      <c r="K10" s="5">
        <v>44476.0242</v>
      </c>
      <c r="L10" s="10"/>
      <c r="M10" s="7">
        <v>41030</v>
      </c>
      <c r="N10" s="10" t="s">
        <v>42</v>
      </c>
      <c r="O10" s="5">
        <v>2482840.9229500042</v>
      </c>
      <c r="P10" s="5">
        <v>2369921.6953999968</v>
      </c>
      <c r="Q10" s="5">
        <v>112919.2275500009</v>
      </c>
      <c r="R10" s="10"/>
      <c r="S10" s="7">
        <v>41061</v>
      </c>
      <c r="T10" s="10" t="s">
        <v>95</v>
      </c>
      <c r="U10" s="5">
        <v>1624.0725</v>
      </c>
      <c r="V10" s="5">
        <v>1488.7355</v>
      </c>
      <c r="W10" s="5">
        <v>135.33700000000019</v>
      </c>
      <c r="X10" s="10"/>
      <c r="Y10" s="16">
        <v>40909</v>
      </c>
      <c r="Z10" s="10" t="s">
        <v>18</v>
      </c>
      <c r="AA10" s="13">
        <v>229138.61399999971</v>
      </c>
      <c r="AB10" s="13">
        <v>240173.0640000001</v>
      </c>
      <c r="AC10" s="13">
        <v>-11034.449999999981</v>
      </c>
      <c r="AD10" s="10"/>
      <c r="AE10" s="7">
        <v>41030</v>
      </c>
      <c r="AF10" s="10" t="s">
        <v>54</v>
      </c>
      <c r="AG10" s="5">
        <v>2990953.4498020089</v>
      </c>
      <c r="AH10" s="5">
        <v>2873389.261099996</v>
      </c>
      <c r="AI10" s="5">
        <v>117564.1887020016</v>
      </c>
    </row>
    <row r="11" spans="1:35" x14ac:dyDescent="0.3">
      <c r="A11" s="7">
        <v>41334</v>
      </c>
      <c r="B11" s="10" t="s">
        <v>84</v>
      </c>
      <c r="C11" s="5">
        <v>2880752.680434993</v>
      </c>
      <c r="D11" s="5">
        <v>3003719.9734</v>
      </c>
      <c r="E11" s="5">
        <v>-122967.29296500039</v>
      </c>
      <c r="F11" s="10"/>
      <c r="G11" s="9">
        <v>41061</v>
      </c>
      <c r="H11" s="10" t="s">
        <v>90</v>
      </c>
      <c r="I11" s="5">
        <v>567353.46006499999</v>
      </c>
      <c r="J11" s="5">
        <v>546473.94339999999</v>
      </c>
      <c r="K11" s="5">
        <v>20879.516664999999</v>
      </c>
      <c r="L11" s="10"/>
      <c r="M11" s="7">
        <v>41030</v>
      </c>
      <c r="N11" s="10" t="s">
        <v>43</v>
      </c>
      <c r="O11" s="5">
        <v>73171.758796000024</v>
      </c>
      <c r="P11" s="5">
        <v>61981.654200000012</v>
      </c>
      <c r="Q11" s="5">
        <v>11190.10459599999</v>
      </c>
      <c r="R11" s="10"/>
      <c r="S11" s="7">
        <v>41091</v>
      </c>
      <c r="T11" s="10" t="s">
        <v>93</v>
      </c>
      <c r="U11" s="5">
        <v>303972.06558599981</v>
      </c>
      <c r="V11" s="5">
        <v>293236.62819999992</v>
      </c>
      <c r="W11" s="5">
        <v>10735.437386000031</v>
      </c>
      <c r="X11" s="10"/>
      <c r="Y11" s="16">
        <v>40909</v>
      </c>
      <c r="Z11" s="10" t="s">
        <v>21</v>
      </c>
      <c r="AA11" s="13">
        <v>893862.04565000057</v>
      </c>
      <c r="AB11" s="13">
        <v>880059.49290000065</v>
      </c>
      <c r="AC11" s="13">
        <v>13802.55274999999</v>
      </c>
      <c r="AD11" s="10"/>
      <c r="AE11" s="7">
        <v>41030</v>
      </c>
      <c r="AF11" s="10" t="s">
        <v>65</v>
      </c>
      <c r="AG11" s="5">
        <v>16500.20749199999</v>
      </c>
      <c r="AH11" s="5">
        <v>21333.86369999998</v>
      </c>
      <c r="AI11" s="5">
        <v>-4833.6562079999958</v>
      </c>
    </row>
    <row r="12" spans="1:35" x14ac:dyDescent="0.3">
      <c r="A12" s="7">
        <v>41365</v>
      </c>
      <c r="B12" s="10" t="s">
        <v>84</v>
      </c>
      <c r="C12" s="5">
        <v>1987872.706398994</v>
      </c>
      <c r="D12" s="5">
        <v>2047445.2487999969</v>
      </c>
      <c r="E12" s="5">
        <v>-59572.542401000101</v>
      </c>
      <c r="F12" s="10"/>
      <c r="G12" s="9">
        <v>41091</v>
      </c>
      <c r="H12" s="10" t="s">
        <v>88</v>
      </c>
      <c r="I12" s="5">
        <v>2762841.9568929998</v>
      </c>
      <c r="J12" s="5">
        <v>2764396.5880999998</v>
      </c>
      <c r="K12" s="5">
        <v>-1554.6312069998</v>
      </c>
      <c r="L12" s="10"/>
      <c r="M12" s="7">
        <v>41061</v>
      </c>
      <c r="N12" s="10" t="s">
        <v>42</v>
      </c>
      <c r="O12" s="5">
        <v>3178084.9172770018</v>
      </c>
      <c r="P12" s="5">
        <v>3222348.2652000049</v>
      </c>
      <c r="Q12" s="5">
        <v>-44263.34792300054</v>
      </c>
      <c r="R12" s="10"/>
      <c r="S12" s="7">
        <v>41091</v>
      </c>
      <c r="T12" s="10" t="s">
        <v>95</v>
      </c>
      <c r="U12" s="5">
        <v>2657.4488099999999</v>
      </c>
      <c r="V12" s="5">
        <v>3117.1749</v>
      </c>
      <c r="W12" s="5">
        <v>-459.72609</v>
      </c>
      <c r="X12" s="10"/>
      <c r="Y12" s="16">
        <v>40909</v>
      </c>
      <c r="Z12" s="10" t="s">
        <v>24</v>
      </c>
      <c r="AA12" s="13">
        <v>611975.64520800009</v>
      </c>
      <c r="AB12" s="13">
        <v>610946.00220000057</v>
      </c>
      <c r="AC12" s="13">
        <v>1029.64300800003</v>
      </c>
      <c r="AD12" s="10"/>
      <c r="AE12" s="7">
        <v>41030</v>
      </c>
      <c r="AF12" s="10" t="s">
        <v>59</v>
      </c>
      <c r="AG12" s="5">
        <v>7448.8258800000012</v>
      </c>
      <c r="AH12" s="5">
        <v>6438.4595999999983</v>
      </c>
      <c r="AI12" s="5">
        <v>1010.3662799999991</v>
      </c>
    </row>
    <row r="13" spans="1:35" x14ac:dyDescent="0.3">
      <c r="A13" s="7">
        <v>41306</v>
      </c>
      <c r="B13" s="10" t="s">
        <v>87</v>
      </c>
      <c r="C13" s="5">
        <v>451643.71759999992</v>
      </c>
      <c r="D13" s="5">
        <v>290690.75140000082</v>
      </c>
      <c r="E13" s="5">
        <v>160952.96619999941</v>
      </c>
      <c r="F13" s="10"/>
      <c r="G13" s="9">
        <v>41061</v>
      </c>
      <c r="H13" s="10" t="s">
        <v>88</v>
      </c>
      <c r="I13" s="5">
        <v>3405264.132586</v>
      </c>
      <c r="J13" s="5">
        <v>3475199.2943000002</v>
      </c>
      <c r="K13" s="5">
        <v>-69935.161714000002</v>
      </c>
      <c r="L13" s="10"/>
      <c r="M13" s="7">
        <v>41030</v>
      </c>
      <c r="N13" s="10" t="s">
        <v>44</v>
      </c>
      <c r="O13" s="5">
        <v>508112.52685199853</v>
      </c>
      <c r="P13" s="5">
        <v>503467.56569999992</v>
      </c>
      <c r="Q13" s="5">
        <v>4644.9611520000171</v>
      </c>
      <c r="R13" s="10"/>
      <c r="S13" s="7">
        <v>41091</v>
      </c>
      <c r="T13" s="10" t="s">
        <v>50</v>
      </c>
      <c r="U13" s="5">
        <v>3027109.6192000071</v>
      </c>
      <c r="V13" s="5">
        <v>2945149.426899991</v>
      </c>
      <c r="W13" s="5">
        <v>81960.192299999369</v>
      </c>
      <c r="X13" s="10"/>
      <c r="Y13" s="16">
        <v>40909</v>
      </c>
      <c r="Z13" s="10" t="s">
        <v>19</v>
      </c>
      <c r="AA13" s="13">
        <v>416747.44670000032</v>
      </c>
      <c r="AB13" s="13">
        <v>412894.61390000011</v>
      </c>
      <c r="AC13" s="13">
        <v>3852.832800000011</v>
      </c>
      <c r="AD13" s="10"/>
      <c r="AE13" s="7">
        <v>41030</v>
      </c>
      <c r="AF13" s="10" t="s">
        <v>58</v>
      </c>
      <c r="AG13" s="5">
        <v>42399.563398000013</v>
      </c>
      <c r="AH13" s="5">
        <v>29751.85400000001</v>
      </c>
      <c r="AI13" s="5">
        <v>12647.709398000001</v>
      </c>
    </row>
    <row r="14" spans="1:35" x14ac:dyDescent="0.3">
      <c r="A14" s="7">
        <v>41365</v>
      </c>
      <c r="B14" s="10" t="s">
        <v>87</v>
      </c>
      <c r="C14" s="5">
        <v>544393.20600000001</v>
      </c>
      <c r="D14" s="5">
        <v>350954.17379999987</v>
      </c>
      <c r="E14" s="5">
        <v>193439.03219999891</v>
      </c>
      <c r="F14" s="10"/>
      <c r="G14" s="9">
        <v>41091</v>
      </c>
      <c r="H14" s="10" t="s">
        <v>90</v>
      </c>
      <c r="I14" s="5">
        <v>509469.64977800002</v>
      </c>
      <c r="J14" s="5">
        <v>479199.65049999999</v>
      </c>
      <c r="K14" s="5">
        <v>30269.999277999999</v>
      </c>
      <c r="L14" s="10"/>
      <c r="M14" s="7">
        <v>41061</v>
      </c>
      <c r="N14" s="10" t="s">
        <v>44</v>
      </c>
      <c r="O14" s="5">
        <v>799484.49832399923</v>
      </c>
      <c r="P14" s="5">
        <v>782243.47159999795</v>
      </c>
      <c r="Q14" s="5">
        <v>17241.026724000028</v>
      </c>
      <c r="R14" s="10"/>
      <c r="S14" s="7">
        <v>41122</v>
      </c>
      <c r="T14" s="10" t="s">
        <v>50</v>
      </c>
      <c r="U14" s="5">
        <v>2037767.360799995</v>
      </c>
      <c r="V14" s="5">
        <v>1980937.3618999971</v>
      </c>
      <c r="W14" s="5">
        <v>56829.998899999817</v>
      </c>
      <c r="X14" s="10"/>
      <c r="Y14" s="16">
        <v>40909</v>
      </c>
      <c r="Z14" s="10" t="s">
        <v>28</v>
      </c>
      <c r="AA14" s="13">
        <v>614557.93500000145</v>
      </c>
      <c r="AB14" s="13">
        <v>371320.3748000004</v>
      </c>
      <c r="AC14" s="13">
        <v>243237.5602000012</v>
      </c>
      <c r="AD14" s="10"/>
      <c r="AE14" s="7">
        <v>41030</v>
      </c>
      <c r="AF14" s="10" t="s">
        <v>66</v>
      </c>
      <c r="AG14" s="5">
        <v>3028.7790599999998</v>
      </c>
      <c r="AH14" s="5">
        <v>2109.4373000000001</v>
      </c>
      <c r="AI14" s="5">
        <v>919.34175999999991</v>
      </c>
    </row>
    <row r="15" spans="1:35" x14ac:dyDescent="0.3">
      <c r="A15" s="7">
        <v>41275</v>
      </c>
      <c r="B15" s="10" t="s">
        <v>87</v>
      </c>
      <c r="C15" s="5">
        <v>523917.38149999978</v>
      </c>
      <c r="D15" s="5">
        <v>336851.46049999993</v>
      </c>
      <c r="E15" s="5">
        <v>187065.92099999901</v>
      </c>
      <c r="F15" s="10"/>
      <c r="G15" s="9">
        <v>41030</v>
      </c>
      <c r="H15" s="10" t="s">
        <v>90</v>
      </c>
      <c r="I15" s="5">
        <v>310204.945373</v>
      </c>
      <c r="J15" s="5">
        <v>271441.59830000001</v>
      </c>
      <c r="K15" s="5">
        <v>38763.347072999997</v>
      </c>
      <c r="L15" s="10"/>
      <c r="M15" s="7">
        <v>41000</v>
      </c>
      <c r="N15" s="10" t="s">
        <v>41</v>
      </c>
      <c r="O15" s="5">
        <v>4279.5379999999996</v>
      </c>
      <c r="P15" s="5">
        <v>2774.2955999999999</v>
      </c>
      <c r="Q15" s="5">
        <v>1505.2424000000001</v>
      </c>
      <c r="R15" s="10"/>
      <c r="S15" s="7">
        <v>41061</v>
      </c>
      <c r="T15" s="10" t="s">
        <v>103</v>
      </c>
      <c r="U15" s="5">
        <v>27788.315099999989</v>
      </c>
      <c r="V15" s="5">
        <v>82253.415400000013</v>
      </c>
      <c r="W15" s="5">
        <v>-54465.100300000013</v>
      </c>
      <c r="X15" s="10"/>
      <c r="Y15" s="16">
        <v>40909</v>
      </c>
      <c r="Z15" s="10" t="s">
        <v>17</v>
      </c>
      <c r="AA15" s="13">
        <v>724929.07450000127</v>
      </c>
      <c r="AB15" s="13">
        <v>703064.33940000029</v>
      </c>
      <c r="AC15" s="13">
        <v>21864.73509999998</v>
      </c>
      <c r="AD15" s="10"/>
      <c r="AE15" s="7">
        <v>41000</v>
      </c>
      <c r="AF15" s="10" t="s">
        <v>67</v>
      </c>
      <c r="AG15" s="5">
        <v>575.70000000000016</v>
      </c>
      <c r="AH15" s="5">
        <v>370.19670000000002</v>
      </c>
      <c r="AI15" s="5">
        <v>205.50330000000011</v>
      </c>
    </row>
    <row r="16" spans="1:35" x14ac:dyDescent="0.3">
      <c r="A16" s="7">
        <v>41334</v>
      </c>
      <c r="B16" s="10" t="s">
        <v>87</v>
      </c>
      <c r="C16" s="5">
        <v>531316.28710000007</v>
      </c>
      <c r="D16" s="5">
        <v>343326.05010000011</v>
      </c>
      <c r="E16" s="5">
        <v>187990.236999999</v>
      </c>
      <c r="F16" s="10"/>
      <c r="G16" s="9">
        <v>41091</v>
      </c>
      <c r="H16" s="10" t="s">
        <v>85</v>
      </c>
      <c r="I16" s="5">
        <v>145642.2629</v>
      </c>
      <c r="J16" s="5">
        <v>95032.124299999996</v>
      </c>
      <c r="K16" s="5">
        <v>50610.138599999998</v>
      </c>
      <c r="L16" s="10"/>
      <c r="M16" s="7">
        <v>41030</v>
      </c>
      <c r="N16" s="10" t="s">
        <v>41</v>
      </c>
      <c r="O16" s="5">
        <v>10477.604939999999</v>
      </c>
      <c r="P16" s="5">
        <v>8547.8968999999979</v>
      </c>
      <c r="Q16" s="5">
        <v>1929.7080399999991</v>
      </c>
      <c r="R16" s="10"/>
      <c r="S16" s="7">
        <v>41091</v>
      </c>
      <c r="T16" s="10" t="s">
        <v>97</v>
      </c>
      <c r="U16" s="5">
        <v>84214.735975000003</v>
      </c>
      <c r="V16" s="5">
        <v>97125.132899999982</v>
      </c>
      <c r="W16" s="5">
        <v>-12910.39692500001</v>
      </c>
      <c r="X16" s="10"/>
      <c r="Y16" s="16">
        <v>40909</v>
      </c>
      <c r="Z16" s="10" t="s">
        <v>23</v>
      </c>
      <c r="AA16" s="13">
        <v>479416.51790000033</v>
      </c>
      <c r="AB16" s="13">
        <v>473268.07459999999</v>
      </c>
      <c r="AC16" s="13">
        <v>6148.443300000029</v>
      </c>
      <c r="AD16" s="10"/>
      <c r="AE16" s="7">
        <v>41030</v>
      </c>
      <c r="AF16" s="10" t="s">
        <v>71</v>
      </c>
      <c r="AG16" s="5">
        <v>14271.987905999989</v>
      </c>
      <c r="AH16" s="5">
        <v>10895.9365</v>
      </c>
      <c r="AI16" s="5">
        <v>3376.0514059999991</v>
      </c>
    </row>
    <row r="17" spans="1:35" x14ac:dyDescent="0.3">
      <c r="A17" s="7">
        <v>41395</v>
      </c>
      <c r="B17" s="10" t="s">
        <v>87</v>
      </c>
      <c r="C17" s="5">
        <v>578200.27779999911</v>
      </c>
      <c r="D17" s="5">
        <v>367365.5024</v>
      </c>
      <c r="E17" s="5">
        <v>210834.77539999899</v>
      </c>
      <c r="F17" s="10"/>
      <c r="G17" s="9">
        <v>41122</v>
      </c>
      <c r="H17" s="10" t="s">
        <v>88</v>
      </c>
      <c r="I17" s="5">
        <v>1784527.181598</v>
      </c>
      <c r="J17" s="5">
        <v>1806494.4961000001</v>
      </c>
      <c r="K17" s="5">
        <v>-21967.314502000001</v>
      </c>
      <c r="L17" s="10"/>
      <c r="M17" s="7">
        <v>41061</v>
      </c>
      <c r="N17" s="10" t="s">
        <v>41</v>
      </c>
      <c r="O17" s="5">
        <v>18552.39266399997</v>
      </c>
      <c r="P17" s="5">
        <v>12254.019200000001</v>
      </c>
      <c r="Q17" s="5">
        <v>6298.3734639999966</v>
      </c>
      <c r="R17" s="10"/>
      <c r="S17" s="7">
        <v>41122</v>
      </c>
      <c r="T17" s="10" t="s">
        <v>97</v>
      </c>
      <c r="U17" s="5">
        <v>1528.432675</v>
      </c>
      <c r="V17" s="5">
        <v>1206.6593</v>
      </c>
      <c r="W17" s="5">
        <v>321.7733750000001</v>
      </c>
      <c r="X17" s="10"/>
      <c r="Y17" s="16">
        <v>40940</v>
      </c>
      <c r="Z17" s="10" t="s">
        <v>18</v>
      </c>
      <c r="AA17" s="13">
        <v>64187.841500000017</v>
      </c>
      <c r="AB17" s="13">
        <v>68584.57799999998</v>
      </c>
      <c r="AC17" s="13">
        <v>-4396.7364999999927</v>
      </c>
      <c r="AD17" s="10"/>
      <c r="AE17" s="7">
        <v>41061</v>
      </c>
      <c r="AF17" s="10" t="s">
        <v>58</v>
      </c>
      <c r="AG17" s="5">
        <v>60122.161166000078</v>
      </c>
      <c r="AH17" s="5">
        <v>42032.549100000077</v>
      </c>
      <c r="AI17" s="5">
        <v>18089.612065999991</v>
      </c>
    </row>
    <row r="18" spans="1:35" x14ac:dyDescent="0.3">
      <c r="A18" s="7">
        <v>41426</v>
      </c>
      <c r="B18" s="10" t="s">
        <v>87</v>
      </c>
      <c r="C18" s="5">
        <v>860141.1299999886</v>
      </c>
      <c r="D18" s="5">
        <v>508590.96539999981</v>
      </c>
      <c r="E18" s="5">
        <v>351550.16459999973</v>
      </c>
      <c r="F18" s="10"/>
      <c r="G18" s="9">
        <v>41153</v>
      </c>
      <c r="H18" s="10" t="s">
        <v>85</v>
      </c>
      <c r="I18" s="5">
        <v>177600.6004</v>
      </c>
      <c r="J18" s="5">
        <v>115478.9711</v>
      </c>
      <c r="K18" s="5">
        <v>62121.629300000001</v>
      </c>
      <c r="L18" s="10"/>
      <c r="M18" s="7">
        <v>41091</v>
      </c>
      <c r="N18" s="10" t="s">
        <v>44</v>
      </c>
      <c r="O18" s="5">
        <v>627456.38975299848</v>
      </c>
      <c r="P18" s="5">
        <v>612664.63379999984</v>
      </c>
      <c r="Q18" s="5">
        <v>14791.75595300004</v>
      </c>
      <c r="R18" s="10"/>
      <c r="S18" s="7">
        <v>41153</v>
      </c>
      <c r="T18" s="10" t="s">
        <v>50</v>
      </c>
      <c r="U18" s="5">
        <v>3349219.3023999981</v>
      </c>
      <c r="V18" s="5">
        <v>3348904.5821999921</v>
      </c>
      <c r="W18" s="5">
        <v>314.72019999966642</v>
      </c>
      <c r="X18" s="10"/>
      <c r="Y18" s="16">
        <v>40940</v>
      </c>
      <c r="Z18" s="10" t="s">
        <v>21</v>
      </c>
      <c r="AA18" s="13">
        <v>130164.0649</v>
      </c>
      <c r="AB18" s="13">
        <v>138486.37210000001</v>
      </c>
      <c r="AC18" s="13">
        <v>-8322.3071999999847</v>
      </c>
      <c r="AD18" s="10"/>
      <c r="AE18" s="7">
        <v>41061</v>
      </c>
      <c r="AF18" s="10" t="s">
        <v>71</v>
      </c>
      <c r="AG18" s="5">
        <v>19545.408112999969</v>
      </c>
      <c r="AH18" s="5">
        <v>14141.8902</v>
      </c>
      <c r="AI18" s="5">
        <v>5403.5179129999979</v>
      </c>
    </row>
    <row r="19" spans="1:35" x14ac:dyDescent="0.3">
      <c r="A19" s="7">
        <v>41456</v>
      </c>
      <c r="B19" s="10" t="s">
        <v>87</v>
      </c>
      <c r="C19" s="5">
        <v>847138.64999997325</v>
      </c>
      <c r="D19" s="5">
        <v>493992.12159999652</v>
      </c>
      <c r="E19" s="5">
        <v>353146.52840000001</v>
      </c>
      <c r="F19" s="10"/>
      <c r="G19" s="9">
        <v>41153</v>
      </c>
      <c r="H19" s="10" t="s">
        <v>90</v>
      </c>
      <c r="I19" s="5">
        <v>456246.99145099998</v>
      </c>
      <c r="J19" s="5">
        <v>421362.08720000001</v>
      </c>
      <c r="K19" s="5">
        <v>34884.904251</v>
      </c>
      <c r="L19" s="10"/>
      <c r="M19" s="7">
        <v>41091</v>
      </c>
      <c r="N19" s="10" t="s">
        <v>41</v>
      </c>
      <c r="O19" s="5">
        <v>15329.32648299999</v>
      </c>
      <c r="P19" s="5">
        <v>10282.4774</v>
      </c>
      <c r="Q19" s="5">
        <v>5046.8490829999982</v>
      </c>
      <c r="R19" s="10"/>
      <c r="S19" s="7">
        <v>41153</v>
      </c>
      <c r="T19" s="10" t="s">
        <v>97</v>
      </c>
      <c r="U19" s="5">
        <v>2203.3250250000001</v>
      </c>
      <c r="V19" s="5">
        <v>1739.4699000000001</v>
      </c>
      <c r="W19" s="5">
        <v>463.85512499999999</v>
      </c>
      <c r="X19" s="10"/>
      <c r="Y19" s="16">
        <v>40940</v>
      </c>
      <c r="Z19" s="10" t="s">
        <v>24</v>
      </c>
      <c r="AA19" s="13">
        <v>228067.73347999979</v>
      </c>
      <c r="AB19" s="13">
        <v>236758.46159999989</v>
      </c>
      <c r="AC19" s="13">
        <v>-8690.7281199999852</v>
      </c>
      <c r="AD19" s="10"/>
      <c r="AE19" s="7">
        <v>41061</v>
      </c>
      <c r="AF19" s="10" t="s">
        <v>66</v>
      </c>
      <c r="AG19" s="5">
        <v>4578.0601079999997</v>
      </c>
      <c r="AH19" s="5">
        <v>3159.0407</v>
      </c>
      <c r="AI19" s="5">
        <v>1419.0194080000001</v>
      </c>
    </row>
    <row r="20" spans="1:35" x14ac:dyDescent="0.3">
      <c r="A20" s="7">
        <v>41487</v>
      </c>
      <c r="B20" s="10" t="s">
        <v>84</v>
      </c>
      <c r="C20" s="5">
        <v>2284056.6775549948</v>
      </c>
      <c r="D20" s="5">
        <v>2286994.088500001</v>
      </c>
      <c r="E20" s="5">
        <v>-2937.410944999971</v>
      </c>
      <c r="F20" s="10"/>
      <c r="G20" s="9">
        <v>41183</v>
      </c>
      <c r="H20" s="10" t="s">
        <v>85</v>
      </c>
      <c r="I20" s="5">
        <v>110918.7552</v>
      </c>
      <c r="J20" s="5">
        <v>74265.953399999999</v>
      </c>
      <c r="K20" s="5">
        <v>36652.801800000001</v>
      </c>
      <c r="L20" s="10"/>
      <c r="M20" s="7">
        <v>41122</v>
      </c>
      <c r="N20" s="10" t="s">
        <v>42</v>
      </c>
      <c r="O20" s="5">
        <v>1839276.482409995</v>
      </c>
      <c r="P20" s="5">
        <v>1795271.3792000001</v>
      </c>
      <c r="Q20" s="5">
        <v>44005.10320999971</v>
      </c>
      <c r="R20" s="10"/>
      <c r="S20" s="7">
        <v>41153</v>
      </c>
      <c r="T20" s="10" t="s">
        <v>95</v>
      </c>
      <c r="U20" s="5">
        <v>666.72450000000003</v>
      </c>
      <c r="V20" s="5">
        <v>611.16510000000005</v>
      </c>
      <c r="W20" s="5">
        <v>55.559400000000103</v>
      </c>
      <c r="X20" s="10"/>
      <c r="Y20" s="16">
        <v>40940</v>
      </c>
      <c r="Z20" s="10" t="s">
        <v>28</v>
      </c>
      <c r="AA20" s="13">
        <v>592526.96760000137</v>
      </c>
      <c r="AB20" s="13">
        <v>355256.79480000038</v>
      </c>
      <c r="AC20" s="13">
        <v>237270.17280000111</v>
      </c>
      <c r="AD20" s="10"/>
      <c r="AE20" s="7">
        <v>41091</v>
      </c>
      <c r="AF20" s="10" t="s">
        <v>54</v>
      </c>
      <c r="AG20" s="5">
        <v>3316495.7058700109</v>
      </c>
      <c r="AH20" s="5">
        <v>3256430.461899993</v>
      </c>
      <c r="AI20" s="5">
        <v>60065.243969999152</v>
      </c>
    </row>
    <row r="21" spans="1:35" x14ac:dyDescent="0.3">
      <c r="A21" s="7">
        <v>41395</v>
      </c>
      <c r="B21" s="10" t="s">
        <v>84</v>
      </c>
      <c r="C21" s="5">
        <v>2667423.4766789922</v>
      </c>
      <c r="D21" s="5">
        <v>2848872.370400005</v>
      </c>
      <c r="E21" s="5">
        <v>-181448.89372099959</v>
      </c>
      <c r="F21" s="10"/>
      <c r="G21" s="9">
        <v>41122</v>
      </c>
      <c r="H21" s="10" t="s">
        <v>85</v>
      </c>
      <c r="I21" s="5">
        <v>131532.255</v>
      </c>
      <c r="J21" s="5">
        <v>87194.785900000003</v>
      </c>
      <c r="K21" s="5">
        <v>44337.469100000002</v>
      </c>
      <c r="L21" s="10"/>
      <c r="M21" s="7">
        <v>41061</v>
      </c>
      <c r="N21" s="10" t="s">
        <v>43</v>
      </c>
      <c r="O21" s="5">
        <v>103232.54848600031</v>
      </c>
      <c r="P21" s="5">
        <v>87088.221599999917</v>
      </c>
      <c r="Q21" s="5">
        <v>16144.326885999961</v>
      </c>
      <c r="R21" s="10"/>
      <c r="S21" s="7">
        <v>41122</v>
      </c>
      <c r="T21" s="10" t="s">
        <v>93</v>
      </c>
      <c r="U21" s="5">
        <v>135332.78975</v>
      </c>
      <c r="V21" s="5">
        <v>124977.1427</v>
      </c>
      <c r="W21" s="5">
        <v>10355.64705</v>
      </c>
      <c r="X21" s="10"/>
      <c r="Y21" s="16">
        <v>40940</v>
      </c>
      <c r="Z21" s="10" t="s">
        <v>17</v>
      </c>
      <c r="AA21" s="13">
        <v>117750.8744</v>
      </c>
      <c r="AB21" s="13">
        <v>111419.3943</v>
      </c>
      <c r="AC21" s="13">
        <v>6331.4801000000016</v>
      </c>
      <c r="AD21" s="10"/>
      <c r="AE21" s="7">
        <v>41061</v>
      </c>
      <c r="AF21" s="10" t="s">
        <v>54</v>
      </c>
      <c r="AG21" s="5">
        <v>3977569.4156010142</v>
      </c>
      <c r="AH21" s="5">
        <v>4004591.7367999982</v>
      </c>
      <c r="AI21" s="5">
        <v>-27022.321199000409</v>
      </c>
    </row>
    <row r="22" spans="1:35" x14ac:dyDescent="0.3">
      <c r="A22" s="7">
        <v>41456</v>
      </c>
      <c r="B22" s="10" t="s">
        <v>84</v>
      </c>
      <c r="C22" s="5">
        <v>4049215.0877939691</v>
      </c>
      <c r="D22" s="5">
        <v>4326538.3575999942</v>
      </c>
      <c r="E22" s="5">
        <v>-277323.26980599802</v>
      </c>
      <c r="F22" s="10"/>
      <c r="G22" s="9">
        <v>41153</v>
      </c>
      <c r="H22" s="10" t="s">
        <v>88</v>
      </c>
      <c r="I22" s="5">
        <v>2820304.3486339999</v>
      </c>
      <c r="J22" s="5">
        <v>2898198.4293</v>
      </c>
      <c r="K22" s="5">
        <v>-77894.080665999994</v>
      </c>
      <c r="L22" s="10"/>
      <c r="M22" s="7">
        <v>41091</v>
      </c>
      <c r="N22" s="10" t="s">
        <v>43</v>
      </c>
      <c r="O22" s="5">
        <v>86128.837218000233</v>
      </c>
      <c r="P22" s="5">
        <v>71915.42359999998</v>
      </c>
      <c r="Q22" s="5">
        <v>14213.41361799998</v>
      </c>
      <c r="R22" s="10"/>
      <c r="S22" s="7">
        <v>41153</v>
      </c>
      <c r="T22" s="10" t="s">
        <v>93</v>
      </c>
      <c r="U22" s="5">
        <v>102062.58856</v>
      </c>
      <c r="V22" s="5">
        <v>83784.270399999965</v>
      </c>
      <c r="W22" s="5">
        <v>18278.31816000001</v>
      </c>
      <c r="X22" s="10"/>
      <c r="Y22" s="16">
        <v>40940</v>
      </c>
      <c r="Z22" s="10" t="s">
        <v>23</v>
      </c>
      <c r="AA22" s="13">
        <v>246363.2444</v>
      </c>
      <c r="AB22" s="13">
        <v>237402.63959999991</v>
      </c>
      <c r="AC22" s="13">
        <v>8960.604800000001</v>
      </c>
      <c r="AD22" s="10"/>
      <c r="AE22" s="7">
        <v>41061</v>
      </c>
      <c r="AF22" s="10" t="s">
        <v>59</v>
      </c>
      <c r="AG22" s="5">
        <v>13974.332555999979</v>
      </c>
      <c r="AH22" s="5">
        <v>9094.9784999999938</v>
      </c>
      <c r="AI22" s="5">
        <v>4879.3540559999983</v>
      </c>
    </row>
    <row r="23" spans="1:35" x14ac:dyDescent="0.3">
      <c r="A23" s="7">
        <v>41426</v>
      </c>
      <c r="B23" s="10" t="s">
        <v>84</v>
      </c>
      <c r="C23" s="5">
        <v>4220928.0015959674</v>
      </c>
      <c r="D23" s="5">
        <v>4470331.1466000061</v>
      </c>
      <c r="E23" s="5">
        <v>-249403.14500399929</v>
      </c>
      <c r="F23" s="10"/>
      <c r="G23" s="9">
        <v>41122</v>
      </c>
      <c r="H23" s="10" t="s">
        <v>90</v>
      </c>
      <c r="I23" s="5">
        <v>259577.78112699999</v>
      </c>
      <c r="J23" s="5">
        <v>214356.465</v>
      </c>
      <c r="K23" s="5">
        <v>45221.316126999998</v>
      </c>
      <c r="L23" s="10"/>
      <c r="M23" s="7">
        <v>41091</v>
      </c>
      <c r="N23" s="10" t="s">
        <v>42</v>
      </c>
      <c r="O23" s="5">
        <v>2689039.3161169998</v>
      </c>
      <c r="P23" s="5">
        <v>2643765.8281000019</v>
      </c>
      <c r="Q23" s="5">
        <v>45273.488016999159</v>
      </c>
      <c r="R23" s="10"/>
      <c r="S23" s="7">
        <v>41122</v>
      </c>
      <c r="T23" s="10" t="s">
        <v>95</v>
      </c>
      <c r="U23" s="5">
        <v>1008.6345</v>
      </c>
      <c r="V23" s="5">
        <v>924.58309999999994</v>
      </c>
      <c r="W23" s="5">
        <v>84.051400000000115</v>
      </c>
      <c r="X23" s="10"/>
      <c r="Y23" s="16">
        <v>40940</v>
      </c>
      <c r="Z23" s="10" t="s">
        <v>19</v>
      </c>
      <c r="AA23" s="13">
        <v>96366.183699999965</v>
      </c>
      <c r="AB23" s="13">
        <v>95693.992599999969</v>
      </c>
      <c r="AC23" s="13">
        <v>672.19110000000649</v>
      </c>
      <c r="AD23" s="10"/>
      <c r="AE23" s="7">
        <v>41061</v>
      </c>
      <c r="AF23" s="10" t="s">
        <v>65</v>
      </c>
      <c r="AG23" s="5">
        <v>23564.979206999978</v>
      </c>
      <c r="AH23" s="5">
        <v>30913.782299999992</v>
      </c>
      <c r="AI23" s="5">
        <v>-7348.8030930000004</v>
      </c>
    </row>
    <row r="24" spans="1:35" x14ac:dyDescent="0.3">
      <c r="A24" s="7">
        <v>41487</v>
      </c>
      <c r="B24" s="10" t="s">
        <v>87</v>
      </c>
      <c r="C24" s="5">
        <v>1049907.389999971</v>
      </c>
      <c r="D24" s="5">
        <v>612129.8783999969</v>
      </c>
      <c r="E24" s="5">
        <v>437777.51160000131</v>
      </c>
      <c r="F24" s="10"/>
      <c r="G24" s="9">
        <v>41183</v>
      </c>
      <c r="H24" s="10" t="s">
        <v>88</v>
      </c>
      <c r="I24" s="5">
        <v>2047514.7879920001</v>
      </c>
      <c r="J24" s="5">
        <v>2064787.8225</v>
      </c>
      <c r="K24" s="5">
        <v>-17273.034508000001</v>
      </c>
      <c r="L24" s="10"/>
      <c r="M24" s="7">
        <v>41122</v>
      </c>
      <c r="N24" s="10" t="s">
        <v>44</v>
      </c>
      <c r="O24" s="5">
        <v>273061.80065999978</v>
      </c>
      <c r="P24" s="5">
        <v>262199.29930000019</v>
      </c>
      <c r="Q24" s="5">
        <v>10862.50136</v>
      </c>
      <c r="R24" s="10"/>
      <c r="S24" s="7">
        <v>41183</v>
      </c>
      <c r="T24" s="10" t="s">
        <v>50</v>
      </c>
      <c r="U24" s="5">
        <v>2381151.6288999971</v>
      </c>
      <c r="V24" s="5">
        <v>2333362.6651999978</v>
      </c>
      <c r="W24" s="5">
        <v>47788.963699999767</v>
      </c>
      <c r="X24" s="10"/>
      <c r="Y24" s="16">
        <v>40969</v>
      </c>
      <c r="Z24" s="10" t="s">
        <v>17</v>
      </c>
      <c r="AA24" s="13">
        <v>442369.59010000032</v>
      </c>
      <c r="AB24" s="13">
        <v>430834.93540000007</v>
      </c>
      <c r="AC24" s="13">
        <v>11534.654699999999</v>
      </c>
      <c r="AD24" s="10"/>
      <c r="AE24" s="7">
        <v>41091</v>
      </c>
      <c r="AF24" s="10" t="s">
        <v>58</v>
      </c>
      <c r="AG24" s="5">
        <v>50768.027807999992</v>
      </c>
      <c r="AH24" s="5">
        <v>35802.515600000042</v>
      </c>
      <c r="AI24" s="5">
        <v>14965.512207999989</v>
      </c>
    </row>
    <row r="25" spans="1:35" x14ac:dyDescent="0.3">
      <c r="A25" s="7">
        <v>41518</v>
      </c>
      <c r="B25" s="10" t="s">
        <v>87</v>
      </c>
      <c r="C25" s="5">
        <v>1046022.769999971</v>
      </c>
      <c r="D25" s="5">
        <v>612246.43759999715</v>
      </c>
      <c r="E25" s="5">
        <v>433776.33240000007</v>
      </c>
      <c r="F25" s="10"/>
      <c r="G25" s="9">
        <v>41214</v>
      </c>
      <c r="H25" s="10" t="s">
        <v>85</v>
      </c>
      <c r="I25" s="5">
        <v>197292.66690000001</v>
      </c>
      <c r="J25" s="5">
        <v>128906.88619999999</v>
      </c>
      <c r="K25" s="5">
        <v>68385.780700000003</v>
      </c>
      <c r="L25" s="10"/>
      <c r="M25" s="7">
        <v>41122</v>
      </c>
      <c r="N25" s="10" t="s">
        <v>41</v>
      </c>
      <c r="O25" s="5">
        <v>9160.7722599999961</v>
      </c>
      <c r="P25" s="5">
        <v>6037.9144999999953</v>
      </c>
      <c r="Q25" s="5">
        <v>3122.857759999999</v>
      </c>
      <c r="R25" s="10"/>
      <c r="S25" s="7">
        <v>41183</v>
      </c>
      <c r="T25" s="10" t="s">
        <v>97</v>
      </c>
      <c r="U25" s="5">
        <v>17735.736675</v>
      </c>
      <c r="V25" s="5">
        <v>20008.171600000001</v>
      </c>
      <c r="W25" s="5">
        <v>-2272.4349249999991</v>
      </c>
      <c r="X25" s="10"/>
      <c r="Y25" s="16">
        <v>40969</v>
      </c>
      <c r="Z25" s="10" t="s">
        <v>19</v>
      </c>
      <c r="AA25" s="13">
        <v>336469.09060000023</v>
      </c>
      <c r="AB25" s="13">
        <v>323072.17219999997</v>
      </c>
      <c r="AC25" s="13">
        <v>13396.91840000001</v>
      </c>
      <c r="AD25" s="10"/>
      <c r="AE25" s="7">
        <v>41091</v>
      </c>
      <c r="AF25" s="10" t="s">
        <v>71</v>
      </c>
      <c r="AG25" s="5">
        <v>17353.06245299998</v>
      </c>
      <c r="AH25" s="5">
        <v>12519.6291</v>
      </c>
      <c r="AI25" s="5">
        <v>4833.4333530000013</v>
      </c>
    </row>
    <row r="26" spans="1:35" x14ac:dyDescent="0.3">
      <c r="A26" s="7">
        <v>41548</v>
      </c>
      <c r="B26" s="10" t="s">
        <v>87</v>
      </c>
      <c r="C26" s="5">
        <v>1284592.929999975</v>
      </c>
      <c r="D26" s="5">
        <v>753170.54669999646</v>
      </c>
      <c r="E26" s="5">
        <v>531422.38330000034</v>
      </c>
      <c r="F26" s="10"/>
      <c r="G26" s="9">
        <v>41214</v>
      </c>
      <c r="H26" s="10" t="s">
        <v>90</v>
      </c>
      <c r="I26" s="5">
        <v>271915.36642400001</v>
      </c>
      <c r="J26" s="5">
        <v>205855.14490000001</v>
      </c>
      <c r="K26" s="5">
        <v>66060.221523999993</v>
      </c>
      <c r="L26" s="10"/>
      <c r="M26" s="7">
        <v>41153</v>
      </c>
      <c r="N26" s="10" t="s">
        <v>44</v>
      </c>
      <c r="O26" s="5">
        <v>474022.54799999838</v>
      </c>
      <c r="P26" s="5">
        <v>458424.2261000002</v>
      </c>
      <c r="Q26" s="5">
        <v>15598.321900000001</v>
      </c>
      <c r="R26" s="10"/>
      <c r="S26" s="7">
        <v>41214</v>
      </c>
      <c r="T26" s="10" t="s">
        <v>50</v>
      </c>
      <c r="U26" s="5">
        <v>1771137.619599994</v>
      </c>
      <c r="V26" s="5">
        <v>1651620.8561999979</v>
      </c>
      <c r="W26" s="5">
        <v>119516.76339999971</v>
      </c>
      <c r="X26" s="10"/>
      <c r="Y26" s="16">
        <v>40969</v>
      </c>
      <c r="Z26" s="10" t="s">
        <v>23</v>
      </c>
      <c r="AA26" s="13">
        <v>374663.36439200008</v>
      </c>
      <c r="AB26" s="13">
        <v>368761.69409999961</v>
      </c>
      <c r="AC26" s="13">
        <v>5901.670292000018</v>
      </c>
      <c r="AD26" s="10"/>
      <c r="AE26" s="7">
        <v>41091</v>
      </c>
      <c r="AF26" s="10" t="s">
        <v>66</v>
      </c>
      <c r="AG26" s="5">
        <v>3840.7361080000001</v>
      </c>
      <c r="AH26" s="5">
        <v>2666.2507999999998</v>
      </c>
      <c r="AI26" s="5">
        <v>1174.485308</v>
      </c>
    </row>
    <row r="27" spans="1:35" x14ac:dyDescent="0.3">
      <c r="A27" s="7">
        <v>41579</v>
      </c>
      <c r="B27" s="10" t="s">
        <v>87</v>
      </c>
      <c r="C27" s="5">
        <v>1643177.7799999779</v>
      </c>
      <c r="D27" s="5">
        <v>966499.99439999706</v>
      </c>
      <c r="E27" s="5">
        <v>676677.78560000635</v>
      </c>
      <c r="F27" s="10"/>
      <c r="G27" s="9">
        <v>41244</v>
      </c>
      <c r="H27" s="10" t="s">
        <v>88</v>
      </c>
      <c r="I27" s="5">
        <v>2238852.894967</v>
      </c>
      <c r="J27" s="5">
        <v>2305547.0036999998</v>
      </c>
      <c r="K27" s="5">
        <v>-66694.108733000001</v>
      </c>
      <c r="L27" s="10"/>
      <c r="M27" s="7">
        <v>41153</v>
      </c>
      <c r="N27" s="10" t="s">
        <v>41</v>
      </c>
      <c r="O27" s="5">
        <v>12582.24122799999</v>
      </c>
      <c r="P27" s="5">
        <v>8309.0339999999924</v>
      </c>
      <c r="Q27" s="5">
        <v>4273.2072279999966</v>
      </c>
      <c r="R27" s="10"/>
      <c r="S27" s="7">
        <v>41214</v>
      </c>
      <c r="T27" s="10" t="s">
        <v>97</v>
      </c>
      <c r="U27" s="5">
        <v>13456.62175</v>
      </c>
      <c r="V27" s="5">
        <v>15699.0697</v>
      </c>
      <c r="W27" s="5">
        <v>-2242.447950000002</v>
      </c>
      <c r="X27" s="10"/>
      <c r="Y27" s="16">
        <v>40969</v>
      </c>
      <c r="Z27" s="10" t="s">
        <v>28</v>
      </c>
      <c r="AA27" s="13">
        <v>706631.52680000209</v>
      </c>
      <c r="AB27" s="13">
        <v>424121.15560000058</v>
      </c>
      <c r="AC27" s="13">
        <v>282510.37120000151</v>
      </c>
      <c r="AD27" s="10"/>
      <c r="AE27" s="7">
        <v>41122</v>
      </c>
      <c r="AF27" s="10" t="s">
        <v>58</v>
      </c>
      <c r="AG27" s="5">
        <v>32085.830231999971</v>
      </c>
      <c r="AH27" s="5">
        <v>22228.784699999989</v>
      </c>
      <c r="AI27" s="5">
        <v>9857.0455319999946</v>
      </c>
    </row>
    <row r="28" spans="1:35" x14ac:dyDescent="0.3">
      <c r="A28" s="7">
        <v>41548</v>
      </c>
      <c r="B28" s="10" t="s">
        <v>84</v>
      </c>
      <c r="C28" s="5">
        <v>3511220.3598019769</v>
      </c>
      <c r="D28" s="5">
        <v>3480132.1262000012</v>
      </c>
      <c r="E28" s="5">
        <v>31088.23360200008</v>
      </c>
      <c r="F28" s="10"/>
      <c r="G28" s="9">
        <v>41214</v>
      </c>
      <c r="H28" s="10" t="s">
        <v>88</v>
      </c>
      <c r="I28" s="5">
        <v>1403493.942882</v>
      </c>
      <c r="J28" s="5">
        <v>1392982.1836000001</v>
      </c>
      <c r="K28" s="5">
        <v>10511.759282000001</v>
      </c>
      <c r="L28" s="10"/>
      <c r="M28" s="7">
        <v>41153</v>
      </c>
      <c r="N28" s="10" t="s">
        <v>42</v>
      </c>
      <c r="O28" s="5">
        <v>2895168.4229079979</v>
      </c>
      <c r="P28" s="5">
        <v>2908421.9035000051</v>
      </c>
      <c r="Q28" s="5">
        <v>-13253.48059200028</v>
      </c>
      <c r="R28" s="10"/>
      <c r="S28" s="7">
        <v>41183</v>
      </c>
      <c r="T28" s="10" t="s">
        <v>95</v>
      </c>
      <c r="U28" s="5">
        <v>1418.9265</v>
      </c>
      <c r="V28" s="5">
        <v>1300.6847</v>
      </c>
      <c r="W28" s="5">
        <v>118.2418000000001</v>
      </c>
      <c r="X28" s="10"/>
      <c r="Y28" s="16">
        <v>40969</v>
      </c>
      <c r="Z28" s="10" t="s">
        <v>21</v>
      </c>
      <c r="AA28" s="13">
        <v>589672.37786000012</v>
      </c>
      <c r="AB28" s="13">
        <v>588004.2705000001</v>
      </c>
      <c r="AC28" s="13">
        <v>1668.10736000003</v>
      </c>
      <c r="AD28" s="10"/>
      <c r="AE28" s="7">
        <v>41091</v>
      </c>
      <c r="AF28" s="10" t="s">
        <v>59</v>
      </c>
      <c r="AG28" s="5">
        <v>11488.590374999991</v>
      </c>
      <c r="AH28" s="5">
        <v>7616.22659999999</v>
      </c>
      <c r="AI28" s="5">
        <v>3872.3637749999989</v>
      </c>
    </row>
    <row r="29" spans="1:35" x14ac:dyDescent="0.3">
      <c r="A29" s="7">
        <v>41579</v>
      </c>
      <c r="B29" s="10" t="s">
        <v>84</v>
      </c>
      <c r="C29" s="5">
        <v>1668952.4655869959</v>
      </c>
      <c r="D29" s="5">
        <v>1663491.7185000039</v>
      </c>
      <c r="E29" s="5">
        <v>5460.7470870000507</v>
      </c>
      <c r="F29" s="10"/>
      <c r="G29" s="9">
        <v>41244</v>
      </c>
      <c r="H29" s="10" t="s">
        <v>85</v>
      </c>
      <c r="I29" s="5">
        <v>190163.6195</v>
      </c>
      <c r="J29" s="5">
        <v>121548.88619999999</v>
      </c>
      <c r="K29" s="5">
        <v>68614.733300000007</v>
      </c>
      <c r="L29" s="10"/>
      <c r="M29" s="7">
        <v>41153</v>
      </c>
      <c r="N29" s="10" t="s">
        <v>43</v>
      </c>
      <c r="O29" s="5">
        <v>72378.728349000128</v>
      </c>
      <c r="P29" s="5">
        <v>59884.324000000117</v>
      </c>
      <c r="Q29" s="5">
        <v>12494.404348999969</v>
      </c>
      <c r="R29" s="10"/>
      <c r="S29" s="7">
        <v>41214</v>
      </c>
      <c r="T29" s="10" t="s">
        <v>93</v>
      </c>
      <c r="U29" s="5">
        <v>87629.060856000011</v>
      </c>
      <c r="V29" s="5">
        <v>59985.503599999967</v>
      </c>
      <c r="W29" s="5">
        <v>27643.557256000018</v>
      </c>
      <c r="X29" s="10"/>
      <c r="Y29" s="16">
        <v>40969</v>
      </c>
      <c r="Z29" s="10" t="s">
        <v>24</v>
      </c>
      <c r="AA29" s="13">
        <v>384642.61877599999</v>
      </c>
      <c r="AB29" s="13">
        <v>390073.02060000022</v>
      </c>
      <c r="AC29" s="13">
        <v>-5430.4018239999814</v>
      </c>
      <c r="AD29" s="10"/>
      <c r="AE29" s="7">
        <v>41122</v>
      </c>
      <c r="AF29" s="10" t="s">
        <v>54</v>
      </c>
      <c r="AG29" s="5">
        <v>2112338.283069998</v>
      </c>
      <c r="AH29" s="5">
        <v>2057470.678499999</v>
      </c>
      <c r="AI29" s="5">
        <v>54867.604569999588</v>
      </c>
    </row>
    <row r="30" spans="1:35" x14ac:dyDescent="0.3">
      <c r="A30" s="7">
        <v>41518</v>
      </c>
      <c r="B30" s="10" t="s">
        <v>84</v>
      </c>
      <c r="C30" s="5">
        <v>3486885.9353029728</v>
      </c>
      <c r="D30" s="5">
        <v>3463889.8987000049</v>
      </c>
      <c r="E30" s="5">
        <v>22996.036603000051</v>
      </c>
      <c r="F30" s="10"/>
      <c r="G30" s="9">
        <v>41183</v>
      </c>
      <c r="H30" s="10" t="s">
        <v>90</v>
      </c>
      <c r="I30" s="5">
        <v>385657.56232500001</v>
      </c>
      <c r="J30" s="5">
        <v>349394.73060000001</v>
      </c>
      <c r="K30" s="5">
        <v>36262.831724999996</v>
      </c>
      <c r="L30" s="10"/>
      <c r="M30" s="7">
        <v>41122</v>
      </c>
      <c r="N30" s="10" t="s">
        <v>43</v>
      </c>
      <c r="O30" s="5">
        <v>54138.162395000079</v>
      </c>
      <c r="P30" s="5">
        <v>44537.153999999988</v>
      </c>
      <c r="Q30" s="5">
        <v>9601.0083949999898</v>
      </c>
      <c r="R30" s="10"/>
      <c r="S30" s="7">
        <v>41183</v>
      </c>
      <c r="T30" s="10" t="s">
        <v>93</v>
      </c>
      <c r="U30" s="5">
        <v>143784.81344200001</v>
      </c>
      <c r="V30" s="5">
        <v>133776.98499999999</v>
      </c>
      <c r="W30" s="5">
        <v>10007.828442</v>
      </c>
      <c r="X30" s="10"/>
      <c r="Y30" s="16">
        <v>40969</v>
      </c>
      <c r="Z30" s="10" t="s">
        <v>18</v>
      </c>
      <c r="AA30" s="13">
        <v>141299.66990000001</v>
      </c>
      <c r="AB30" s="13">
        <v>148557.1925</v>
      </c>
      <c r="AC30" s="13">
        <v>-7257.522599999983</v>
      </c>
      <c r="AD30" s="10"/>
      <c r="AE30" s="7">
        <v>41091</v>
      </c>
      <c r="AF30" s="10" t="s">
        <v>65</v>
      </c>
      <c r="AG30" s="5">
        <v>18007.746956999988</v>
      </c>
      <c r="AH30" s="5">
        <v>23593.278900000008</v>
      </c>
      <c r="AI30" s="5">
        <v>-5585.5319430000009</v>
      </c>
    </row>
    <row r="31" spans="1:35" x14ac:dyDescent="0.3">
      <c r="A31" s="7">
        <v>41609</v>
      </c>
      <c r="B31" s="10" t="s">
        <v>84</v>
      </c>
      <c r="C31" s="5">
        <v>2703810.8156009829</v>
      </c>
      <c r="D31" s="5">
        <v>2691563.162700003</v>
      </c>
      <c r="E31" s="5">
        <v>12247.65290100011</v>
      </c>
      <c r="F31" s="10"/>
      <c r="G31" s="9">
        <v>41244</v>
      </c>
      <c r="H31" s="10" t="s">
        <v>90</v>
      </c>
      <c r="I31" s="5">
        <v>400388.30447600002</v>
      </c>
      <c r="J31" s="5">
        <v>359603.28419999999</v>
      </c>
      <c r="K31" s="5">
        <v>40785.020276000003</v>
      </c>
      <c r="L31" s="10"/>
      <c r="M31" s="7">
        <v>41183</v>
      </c>
      <c r="N31" s="10" t="s">
        <v>42</v>
      </c>
      <c r="O31" s="5">
        <v>2092787.283115997</v>
      </c>
      <c r="P31" s="5">
        <v>2064039.7193</v>
      </c>
      <c r="Q31" s="5">
        <v>28747.563815999809</v>
      </c>
      <c r="R31" s="10"/>
      <c r="S31" s="7">
        <v>41214</v>
      </c>
      <c r="T31" s="10" t="s">
        <v>95</v>
      </c>
      <c r="U31" s="5">
        <v>478.67400000000009</v>
      </c>
      <c r="V31" s="5">
        <v>438.78519999999997</v>
      </c>
      <c r="W31" s="5">
        <v>39.88880000000006</v>
      </c>
      <c r="X31" s="10"/>
      <c r="Y31" s="16">
        <v>41000</v>
      </c>
      <c r="Z31" s="10" t="s">
        <v>17</v>
      </c>
      <c r="AA31" s="13">
        <v>145926.3477499999</v>
      </c>
      <c r="AB31" s="13">
        <v>270575.03610000003</v>
      </c>
      <c r="AC31" s="13">
        <v>-124648.68835</v>
      </c>
      <c r="AD31" s="10"/>
      <c r="AE31" s="7">
        <v>41122</v>
      </c>
      <c r="AF31" s="10" t="s">
        <v>65</v>
      </c>
      <c r="AG31" s="5">
        <v>11862.23558</v>
      </c>
      <c r="AH31" s="5">
        <v>14909.55149999999</v>
      </c>
      <c r="AI31" s="5">
        <v>-3047.3159199999991</v>
      </c>
    </row>
    <row r="32" spans="1:35" x14ac:dyDescent="0.3">
      <c r="A32" s="7">
        <v>41609</v>
      </c>
      <c r="B32" s="10" t="s">
        <v>87</v>
      </c>
      <c r="C32" s="5">
        <v>1371675.809999971</v>
      </c>
      <c r="D32" s="5">
        <v>803121.63419999718</v>
      </c>
      <c r="E32" s="5">
        <v>568554.17580000195</v>
      </c>
      <c r="F32" s="10"/>
      <c r="G32" s="9">
        <v>41275</v>
      </c>
      <c r="H32" s="10" t="s">
        <v>85</v>
      </c>
      <c r="I32" s="5">
        <v>222513.7199</v>
      </c>
      <c r="J32" s="5">
        <v>143104.75049999999</v>
      </c>
      <c r="K32" s="5">
        <v>79408.969400000002</v>
      </c>
      <c r="L32" s="10"/>
      <c r="M32" s="7">
        <v>41183</v>
      </c>
      <c r="N32" s="10" t="s">
        <v>44</v>
      </c>
      <c r="O32" s="5">
        <v>376664.37159999931</v>
      </c>
      <c r="P32" s="5">
        <v>363736.31120000029</v>
      </c>
      <c r="Q32" s="5">
        <v>12928.060400000009</v>
      </c>
      <c r="R32" s="10"/>
      <c r="S32" s="7">
        <v>41244</v>
      </c>
      <c r="T32" s="10" t="s">
        <v>50</v>
      </c>
      <c r="U32" s="5">
        <v>2695846.0316999978</v>
      </c>
      <c r="V32" s="5">
        <v>2681585.0426999941</v>
      </c>
      <c r="W32" s="5">
        <v>14260.98899999967</v>
      </c>
      <c r="X32" s="10"/>
      <c r="Y32" s="16">
        <v>41000</v>
      </c>
      <c r="Z32" s="10" t="s">
        <v>18</v>
      </c>
      <c r="AA32" s="13">
        <v>121668.65285699999</v>
      </c>
      <c r="AB32" s="13">
        <v>145557.57070000001</v>
      </c>
      <c r="AC32" s="13">
        <v>-23888.917842999988</v>
      </c>
      <c r="AD32" s="10"/>
      <c r="AE32" s="7">
        <v>41122</v>
      </c>
      <c r="AF32" s="10" t="s">
        <v>71</v>
      </c>
      <c r="AG32" s="5">
        <v>10190.09658299999</v>
      </c>
      <c r="AH32" s="5">
        <v>7398.8178000000034</v>
      </c>
      <c r="AI32" s="5">
        <v>2791.2787829999988</v>
      </c>
    </row>
    <row r="33" spans="1:35" x14ac:dyDescent="0.3">
      <c r="A33" s="7">
        <v>41640</v>
      </c>
      <c r="B33" s="10" t="s">
        <v>84</v>
      </c>
      <c r="C33" s="5">
        <v>2738752.390952975</v>
      </c>
      <c r="D33" s="5">
        <v>2732072.3766000001</v>
      </c>
      <c r="E33" s="5">
        <v>6680.0143530000778</v>
      </c>
      <c r="F33" s="10"/>
      <c r="G33" s="9">
        <v>41275</v>
      </c>
      <c r="H33" s="10" t="s">
        <v>88</v>
      </c>
      <c r="I33" s="5">
        <v>1502167.5094039999</v>
      </c>
      <c r="J33" s="5">
        <v>1507603.6688000001</v>
      </c>
      <c r="K33" s="5">
        <v>-5436.1593959999</v>
      </c>
      <c r="L33" s="10"/>
      <c r="M33" s="7">
        <v>41183</v>
      </c>
      <c r="N33" s="10" t="s">
        <v>43</v>
      </c>
      <c r="O33" s="5">
        <v>64585.918426000113</v>
      </c>
      <c r="P33" s="5">
        <v>53988.601700000087</v>
      </c>
      <c r="Q33" s="5">
        <v>10597.316725999999</v>
      </c>
      <c r="R33" s="10"/>
      <c r="S33" s="7">
        <v>41244</v>
      </c>
      <c r="T33" s="10" t="s">
        <v>93</v>
      </c>
      <c r="U33" s="5">
        <v>130918.76716800001</v>
      </c>
      <c r="V33" s="5">
        <v>103029.9017</v>
      </c>
      <c r="W33" s="5">
        <v>27888.865468000029</v>
      </c>
      <c r="X33" s="10"/>
      <c r="Y33" s="16">
        <v>41000</v>
      </c>
      <c r="Z33" s="10" t="s">
        <v>19</v>
      </c>
      <c r="AA33" s="13">
        <v>174232.48692499989</v>
      </c>
      <c r="AB33" s="13">
        <v>213151.88910000009</v>
      </c>
      <c r="AC33" s="13">
        <v>-38919.402174999952</v>
      </c>
      <c r="AD33" s="10"/>
      <c r="AE33" s="7">
        <v>41122</v>
      </c>
      <c r="AF33" s="10" t="s">
        <v>59</v>
      </c>
      <c r="AG33" s="5">
        <v>7421.1622600000001</v>
      </c>
      <c r="AH33" s="5">
        <v>4841.9309999999978</v>
      </c>
      <c r="AI33" s="5">
        <v>2579.23126</v>
      </c>
    </row>
    <row r="34" spans="1:35" x14ac:dyDescent="0.3">
      <c r="A34" s="7">
        <v>41640</v>
      </c>
      <c r="B34" s="10" t="s">
        <v>87</v>
      </c>
      <c r="C34" s="5">
        <v>1551065.5599999761</v>
      </c>
      <c r="D34" s="5">
        <v>910276.75379999599</v>
      </c>
      <c r="E34" s="5">
        <v>640788.80620000453</v>
      </c>
      <c r="F34" s="10"/>
      <c r="G34" s="9">
        <v>41275</v>
      </c>
      <c r="H34" s="10" t="s">
        <v>90</v>
      </c>
      <c r="I34" s="5">
        <v>363191.23320000002</v>
      </c>
      <c r="J34" s="5">
        <v>305495.20079999999</v>
      </c>
      <c r="K34" s="5">
        <v>57696.032399999996</v>
      </c>
      <c r="L34" s="10"/>
      <c r="M34" s="7">
        <v>41183</v>
      </c>
      <c r="N34" s="10" t="s">
        <v>41</v>
      </c>
      <c r="O34" s="5">
        <v>10053.53237499999</v>
      </c>
      <c r="P34" s="5">
        <v>6683.8742999999949</v>
      </c>
      <c r="Q34" s="5">
        <v>3369.6580749999998</v>
      </c>
      <c r="R34" s="10"/>
      <c r="S34" s="7">
        <v>41244</v>
      </c>
      <c r="T34" s="10" t="s">
        <v>97</v>
      </c>
      <c r="U34" s="5">
        <v>2640.0200749999999</v>
      </c>
      <c r="V34" s="5">
        <v>2084.2296999999999</v>
      </c>
      <c r="W34" s="5">
        <v>555.79037499999993</v>
      </c>
      <c r="X34" s="10"/>
      <c r="Y34" s="16">
        <v>41000</v>
      </c>
      <c r="Z34" s="10" t="s">
        <v>21</v>
      </c>
      <c r="AA34" s="13">
        <v>265780.11719999992</v>
      </c>
      <c r="AB34" s="13">
        <v>506464.72380000033</v>
      </c>
      <c r="AC34" s="13">
        <v>-240684.60660000061</v>
      </c>
      <c r="AD34" s="10"/>
      <c r="AE34" s="7">
        <v>41122</v>
      </c>
      <c r="AF34" s="10" t="s">
        <v>66</v>
      </c>
      <c r="AG34" s="5">
        <v>1739.61</v>
      </c>
      <c r="AH34" s="5">
        <v>1195.9835</v>
      </c>
      <c r="AI34" s="5">
        <v>543.62650000000008</v>
      </c>
    </row>
    <row r="35" spans="1:35" x14ac:dyDescent="0.3">
      <c r="A35" s="7">
        <v>41671</v>
      </c>
      <c r="B35" s="10" t="s">
        <v>87</v>
      </c>
      <c r="C35" s="5">
        <v>1334494.389999975</v>
      </c>
      <c r="D35" s="5">
        <v>781680.90149999666</v>
      </c>
      <c r="E35" s="5">
        <v>552813.48850000231</v>
      </c>
      <c r="F35" s="10"/>
      <c r="G35" s="9">
        <v>41306</v>
      </c>
      <c r="H35" s="10" t="s">
        <v>85</v>
      </c>
      <c r="I35" s="5">
        <v>177688.0601</v>
      </c>
      <c r="J35" s="5">
        <v>113975.5468</v>
      </c>
      <c r="K35" s="5">
        <v>63712.513299999999</v>
      </c>
      <c r="L35" s="10"/>
      <c r="M35" s="7">
        <v>41214</v>
      </c>
      <c r="N35" s="10" t="s">
        <v>42</v>
      </c>
      <c r="O35" s="5">
        <v>1726871.093576995</v>
      </c>
      <c r="P35" s="5">
        <v>1595251.333700001</v>
      </c>
      <c r="Q35" s="5">
        <v>131619.75987699939</v>
      </c>
      <c r="R35" s="10"/>
      <c r="S35" s="7">
        <v>41275</v>
      </c>
      <c r="T35" s="10" t="s">
        <v>50</v>
      </c>
      <c r="U35" s="5">
        <v>1979391.2056999919</v>
      </c>
      <c r="V35" s="5">
        <v>1882918.7258000011</v>
      </c>
      <c r="W35" s="5">
        <v>96472.479899999613</v>
      </c>
      <c r="X35" s="10"/>
      <c r="Y35" s="16">
        <v>41000</v>
      </c>
      <c r="Z35" s="10" t="s">
        <v>22</v>
      </c>
      <c r="AA35" s="13">
        <v>177981.52717499991</v>
      </c>
      <c r="AB35" s="13">
        <v>314691.6561000002</v>
      </c>
      <c r="AC35" s="13">
        <v>-136710.1289250004</v>
      </c>
      <c r="AD35" s="10"/>
      <c r="AE35" s="7">
        <v>41153</v>
      </c>
      <c r="AF35" s="10" t="s">
        <v>54</v>
      </c>
      <c r="AG35" s="5">
        <v>3369190.970908002</v>
      </c>
      <c r="AH35" s="5">
        <v>3366846.1295999992</v>
      </c>
      <c r="AI35" s="5">
        <v>2344.8413079994589</v>
      </c>
    </row>
    <row r="36" spans="1:35" x14ac:dyDescent="0.3">
      <c r="A36" s="7">
        <v>41671</v>
      </c>
      <c r="B36" s="10" t="s">
        <v>84</v>
      </c>
      <c r="C36" s="5">
        <v>3230.6455999999998</v>
      </c>
      <c r="D36" s="5">
        <v>3014.1767</v>
      </c>
      <c r="E36" s="5">
        <v>216.4689000000003</v>
      </c>
      <c r="F36" s="10"/>
      <c r="G36" s="9">
        <v>41306</v>
      </c>
      <c r="H36" s="10" t="s">
        <v>88</v>
      </c>
      <c r="I36" s="5">
        <v>1855620.015044</v>
      </c>
      <c r="J36" s="5">
        <v>1880996.3114</v>
      </c>
      <c r="K36" s="5">
        <v>-25376.296355999999</v>
      </c>
      <c r="L36" s="10"/>
      <c r="M36" s="7">
        <v>41214</v>
      </c>
      <c r="N36" s="10" t="s">
        <v>44</v>
      </c>
      <c r="O36" s="5">
        <v>111132.122196</v>
      </c>
      <c r="P36" s="5">
        <v>105203.7880000001</v>
      </c>
      <c r="Q36" s="5">
        <v>5928.3341960000052</v>
      </c>
      <c r="R36" s="10"/>
      <c r="S36" s="7">
        <v>41275</v>
      </c>
      <c r="T36" s="10" t="s">
        <v>93</v>
      </c>
      <c r="U36" s="5">
        <v>107199.81510399999</v>
      </c>
      <c r="V36" s="5">
        <v>72273.228599999988</v>
      </c>
      <c r="W36" s="5">
        <v>34926.586504000014</v>
      </c>
      <c r="X36" s="10"/>
      <c r="Y36" s="16">
        <v>41000</v>
      </c>
      <c r="Z36" s="10" t="s">
        <v>23</v>
      </c>
      <c r="AA36" s="13">
        <v>116214.63502499989</v>
      </c>
      <c r="AB36" s="13">
        <v>205542.98119999989</v>
      </c>
      <c r="AC36" s="13">
        <v>-89328.346175000042</v>
      </c>
      <c r="AD36" s="10"/>
      <c r="AE36" s="7">
        <v>41153</v>
      </c>
      <c r="AF36" s="10" t="s">
        <v>58</v>
      </c>
      <c r="AG36" s="5">
        <v>40540.922228000018</v>
      </c>
      <c r="AH36" s="5">
        <v>28007.126600000029</v>
      </c>
      <c r="AI36" s="5">
        <v>12533.795627999991</v>
      </c>
    </row>
    <row r="37" spans="1:35" x14ac:dyDescent="0.3">
      <c r="A37" s="7">
        <v>41699</v>
      </c>
      <c r="B37" s="10" t="s">
        <v>84</v>
      </c>
      <c r="C37" s="5">
        <v>5526352.1819739472</v>
      </c>
      <c r="D37" s="5">
        <v>5546615.3611000208</v>
      </c>
      <c r="E37" s="5">
        <v>-20263.179125999879</v>
      </c>
      <c r="F37" s="10"/>
      <c r="G37" s="9">
        <v>41306</v>
      </c>
      <c r="H37" s="10" t="s">
        <v>90</v>
      </c>
      <c r="I37" s="5">
        <v>283614.076336</v>
      </c>
      <c r="J37" s="5">
        <v>222565.2482</v>
      </c>
      <c r="K37" s="5">
        <v>61048.828135999996</v>
      </c>
      <c r="L37" s="10"/>
      <c r="M37" s="7">
        <v>41214</v>
      </c>
      <c r="N37" s="10" t="s">
        <v>43</v>
      </c>
      <c r="O37" s="5">
        <v>29971.93293299996</v>
      </c>
      <c r="P37" s="5">
        <v>24171.648199999989</v>
      </c>
      <c r="Q37" s="5">
        <v>5800.284732999994</v>
      </c>
      <c r="R37" s="10"/>
      <c r="S37" s="7">
        <v>41275</v>
      </c>
      <c r="T37" s="10" t="s">
        <v>97</v>
      </c>
      <c r="U37" s="5">
        <v>1281.4417000000001</v>
      </c>
      <c r="V37" s="5">
        <v>1011.6657</v>
      </c>
      <c r="W37" s="5">
        <v>269.77600000000012</v>
      </c>
      <c r="X37" s="10"/>
      <c r="Y37" s="16">
        <v>41000</v>
      </c>
      <c r="Z37" s="10" t="s">
        <v>28</v>
      </c>
      <c r="AA37" s="13">
        <v>632797.03140000161</v>
      </c>
      <c r="AB37" s="13">
        <v>378905.35800000047</v>
      </c>
      <c r="AC37" s="13">
        <v>253891.67340000131</v>
      </c>
      <c r="AD37" s="10"/>
      <c r="AE37" s="7">
        <v>41153</v>
      </c>
      <c r="AF37" s="10" t="s">
        <v>65</v>
      </c>
      <c r="AG37" s="5">
        <v>17125.309935999969</v>
      </c>
      <c r="AH37" s="5">
        <v>21393.429400000001</v>
      </c>
      <c r="AI37" s="5">
        <v>-4268.1194639999994</v>
      </c>
    </row>
    <row r="38" spans="1:35" x14ac:dyDescent="0.3">
      <c r="A38" s="7">
        <v>41699</v>
      </c>
      <c r="B38" s="10" t="s">
        <v>87</v>
      </c>
      <c r="C38" s="5">
        <v>1691178.9099999741</v>
      </c>
      <c r="D38" s="5">
        <v>995250.57919999643</v>
      </c>
      <c r="E38" s="5">
        <v>695928.33080000954</v>
      </c>
      <c r="F38" s="10"/>
      <c r="G38" s="9">
        <v>41334</v>
      </c>
      <c r="H38" s="10" t="s">
        <v>85</v>
      </c>
      <c r="I38" s="5">
        <v>215687.8517</v>
      </c>
      <c r="J38" s="5">
        <v>138020.15530000001</v>
      </c>
      <c r="K38" s="5">
        <v>77667.696400000001</v>
      </c>
      <c r="L38" s="10"/>
      <c r="M38" s="7">
        <v>41214</v>
      </c>
      <c r="N38" s="10" t="s">
        <v>41</v>
      </c>
      <c r="O38" s="5">
        <v>4726.8275000000003</v>
      </c>
      <c r="P38" s="5">
        <v>3117.4447999999988</v>
      </c>
      <c r="Q38" s="5">
        <v>1609.3827000000001</v>
      </c>
      <c r="R38" s="10"/>
      <c r="S38" s="7">
        <v>41306</v>
      </c>
      <c r="T38" s="10" t="s">
        <v>50</v>
      </c>
      <c r="U38" s="5">
        <v>2161175.721699995</v>
      </c>
      <c r="V38" s="5">
        <v>2074989.830599993</v>
      </c>
      <c r="W38" s="5">
        <v>86185.891099998989</v>
      </c>
      <c r="X38" s="10"/>
      <c r="Y38" s="16">
        <v>41030</v>
      </c>
      <c r="Z38" s="10" t="s">
        <v>17</v>
      </c>
      <c r="AA38" s="13">
        <v>304956.85803199979</v>
      </c>
      <c r="AB38" s="13">
        <v>318791.85879999993</v>
      </c>
      <c r="AC38" s="13">
        <v>-13835.000768</v>
      </c>
      <c r="AD38" s="10"/>
      <c r="AE38" s="7">
        <v>41153</v>
      </c>
      <c r="AF38" s="10" t="s">
        <v>71</v>
      </c>
      <c r="AG38" s="5">
        <v>14712.496184999991</v>
      </c>
      <c r="AH38" s="5">
        <v>10483.768</v>
      </c>
      <c r="AI38" s="5">
        <v>4228.7281849999972</v>
      </c>
    </row>
    <row r="39" spans="1:35" x14ac:dyDescent="0.3">
      <c r="A39" s="7">
        <v>41730</v>
      </c>
      <c r="B39" s="10" t="s">
        <v>87</v>
      </c>
      <c r="C39" s="5">
        <v>1795889.129999975</v>
      </c>
      <c r="D39" s="5">
        <v>1049599.9732999981</v>
      </c>
      <c r="E39" s="5">
        <v>746289.15670000832</v>
      </c>
      <c r="F39" s="10"/>
      <c r="G39" s="9">
        <v>41334</v>
      </c>
      <c r="H39" s="10" t="s">
        <v>88</v>
      </c>
      <c r="I39" s="5">
        <v>2716903.1878869999</v>
      </c>
      <c r="J39" s="5">
        <v>2783455.7171</v>
      </c>
      <c r="K39" s="5">
        <v>-66552.529213000002</v>
      </c>
      <c r="L39" s="10"/>
      <c r="M39" s="7">
        <v>41244</v>
      </c>
      <c r="N39" s="10" t="s">
        <v>42</v>
      </c>
      <c r="O39" s="5">
        <v>2598926.5877759978</v>
      </c>
      <c r="P39" s="5">
        <v>2575130.4263000018</v>
      </c>
      <c r="Q39" s="5">
        <v>23796.161475999601</v>
      </c>
      <c r="R39" s="10"/>
      <c r="S39" s="7">
        <v>41306</v>
      </c>
      <c r="T39" s="10" t="s">
        <v>93</v>
      </c>
      <c r="U39" s="5">
        <v>122845.00442</v>
      </c>
      <c r="V39" s="5">
        <v>104831.3385</v>
      </c>
      <c r="W39" s="5">
        <v>18013.66592000001</v>
      </c>
      <c r="X39" s="10"/>
      <c r="Y39" s="16">
        <v>41030</v>
      </c>
      <c r="Z39" s="10" t="s">
        <v>18</v>
      </c>
      <c r="AA39" s="13">
        <v>320044.84965199977</v>
      </c>
      <c r="AB39" s="13">
        <v>330945.77430000022</v>
      </c>
      <c r="AC39" s="13">
        <v>-10900.924647999989</v>
      </c>
      <c r="AD39" s="10"/>
      <c r="AE39" s="7">
        <v>41153</v>
      </c>
      <c r="AF39" s="10" t="s">
        <v>59</v>
      </c>
      <c r="AG39" s="5">
        <v>9594.9252279999928</v>
      </c>
      <c r="AH39" s="5">
        <v>6255.2513999999956</v>
      </c>
      <c r="AI39" s="5">
        <v>3339.6738280000009</v>
      </c>
    </row>
    <row r="40" spans="1:35" x14ac:dyDescent="0.3">
      <c r="A40" s="7">
        <v>41760</v>
      </c>
      <c r="B40" s="10" t="s">
        <v>84</v>
      </c>
      <c r="C40" s="5">
        <v>3415479.0693379762</v>
      </c>
      <c r="D40" s="5">
        <v>3430306.0966999992</v>
      </c>
      <c r="E40" s="5">
        <v>-14827.027361999981</v>
      </c>
      <c r="F40" s="10"/>
      <c r="G40" s="9">
        <v>41365</v>
      </c>
      <c r="H40" s="10" t="s">
        <v>85</v>
      </c>
      <c r="I40" s="5">
        <v>205166.13190000001</v>
      </c>
      <c r="J40" s="5">
        <v>130840.25539999999</v>
      </c>
      <c r="K40" s="5">
        <v>74325.876499999998</v>
      </c>
      <c r="L40" s="10"/>
      <c r="M40" s="7">
        <v>41244</v>
      </c>
      <c r="N40" s="10" t="s">
        <v>43</v>
      </c>
      <c r="O40" s="5">
        <v>41683.760367000017</v>
      </c>
      <c r="P40" s="5">
        <v>34206.178600000057</v>
      </c>
      <c r="Q40" s="5">
        <v>7477.5817669999906</v>
      </c>
      <c r="R40" s="10"/>
      <c r="S40" s="7">
        <v>41306</v>
      </c>
      <c r="T40" s="10" t="s">
        <v>95</v>
      </c>
      <c r="U40" s="5">
        <v>1008.6345</v>
      </c>
      <c r="V40" s="5">
        <v>924.58309999999994</v>
      </c>
      <c r="W40" s="5">
        <v>84.051400000000115</v>
      </c>
      <c r="X40" s="10"/>
      <c r="Y40" s="16">
        <v>41030</v>
      </c>
      <c r="Z40" s="10" t="s">
        <v>21</v>
      </c>
      <c r="AA40" s="13">
        <v>496217.53281399963</v>
      </c>
      <c r="AB40" s="13">
        <v>533996.04640000011</v>
      </c>
      <c r="AC40" s="13">
        <v>-37778.513585999979</v>
      </c>
      <c r="AD40" s="10"/>
      <c r="AE40" s="7">
        <v>41183</v>
      </c>
      <c r="AF40" s="10" t="s">
        <v>54</v>
      </c>
      <c r="AG40" s="5">
        <v>2469451.654716</v>
      </c>
      <c r="AH40" s="5">
        <v>2427776.0304999989</v>
      </c>
      <c r="AI40" s="5">
        <v>41675.624215999567</v>
      </c>
    </row>
    <row r="41" spans="1:35" x14ac:dyDescent="0.3">
      <c r="A41" s="7">
        <v>41791</v>
      </c>
      <c r="B41" s="10" t="s">
        <v>87</v>
      </c>
      <c r="C41" s="5">
        <v>49005.839999999836</v>
      </c>
      <c r="D41" s="5">
        <v>21639.838500000129</v>
      </c>
      <c r="E41" s="5">
        <v>27366.00149999998</v>
      </c>
      <c r="F41" s="10"/>
      <c r="G41" s="9">
        <v>41365</v>
      </c>
      <c r="H41" s="10" t="s">
        <v>90</v>
      </c>
      <c r="I41" s="5">
        <v>392180.18532799999</v>
      </c>
      <c r="J41" s="5">
        <v>341749.8861</v>
      </c>
      <c r="K41" s="5">
        <v>50430.299228000003</v>
      </c>
      <c r="L41" s="10"/>
      <c r="M41" s="7">
        <v>41275</v>
      </c>
      <c r="N41" s="10" t="s">
        <v>42</v>
      </c>
      <c r="O41" s="5">
        <v>1883815.4172159911</v>
      </c>
      <c r="P41" s="5">
        <v>1768291.5229000009</v>
      </c>
      <c r="Q41" s="5">
        <v>115523.8943159992</v>
      </c>
      <c r="R41" s="10"/>
      <c r="S41" s="7">
        <v>41334</v>
      </c>
      <c r="T41" s="10" t="s">
        <v>93</v>
      </c>
      <c r="U41" s="5">
        <v>104072.6823</v>
      </c>
      <c r="V41" s="5">
        <v>85322.073900000003</v>
      </c>
      <c r="W41" s="5">
        <v>18750.608400000019</v>
      </c>
      <c r="X41" s="10"/>
      <c r="Y41" s="16">
        <v>41030</v>
      </c>
      <c r="Z41" s="10" t="s">
        <v>23</v>
      </c>
      <c r="AA41" s="13">
        <v>184344.72274699991</v>
      </c>
      <c r="AB41" s="13">
        <v>191227.10419999991</v>
      </c>
      <c r="AC41" s="13">
        <v>-6882.3814529999963</v>
      </c>
      <c r="AD41" s="10"/>
      <c r="AE41" s="7">
        <v>41183</v>
      </c>
      <c r="AF41" s="10" t="s">
        <v>65</v>
      </c>
      <c r="AG41" s="5">
        <v>14822.60652599999</v>
      </c>
      <c r="AH41" s="5">
        <v>19100.1764</v>
      </c>
      <c r="AI41" s="5">
        <v>-4277.5698740000007</v>
      </c>
    </row>
    <row r="42" spans="1:35" x14ac:dyDescent="0.3">
      <c r="A42" s="7">
        <v>41730</v>
      </c>
      <c r="B42" s="10" t="s">
        <v>84</v>
      </c>
      <c r="C42" s="5">
        <v>1284.7929999999999</v>
      </c>
      <c r="D42" s="5">
        <v>1083.7757999999999</v>
      </c>
      <c r="E42" s="5">
        <v>201.01720000000009</v>
      </c>
      <c r="F42" s="10"/>
      <c r="G42" s="9">
        <v>41334</v>
      </c>
      <c r="H42" s="10" t="s">
        <v>90</v>
      </c>
      <c r="I42" s="5">
        <v>479477.92794800003</v>
      </c>
      <c r="J42" s="5">
        <v>425570.15110000002</v>
      </c>
      <c r="K42" s="5">
        <v>53907.776848000001</v>
      </c>
      <c r="L42" s="10"/>
      <c r="M42" s="7">
        <v>41244</v>
      </c>
      <c r="N42" s="10" t="s">
        <v>44</v>
      </c>
      <c r="O42" s="5">
        <v>183231.42079999991</v>
      </c>
      <c r="P42" s="5">
        <v>173709.02580000009</v>
      </c>
      <c r="Q42" s="5">
        <v>9522.3950000000059</v>
      </c>
      <c r="R42" s="10"/>
      <c r="S42" s="7">
        <v>41306</v>
      </c>
      <c r="T42" s="10" t="s">
        <v>97</v>
      </c>
      <c r="U42" s="5">
        <v>31892.790860000001</v>
      </c>
      <c r="V42" s="5">
        <v>36791.354199999987</v>
      </c>
      <c r="W42" s="5">
        <v>-4898.563339999997</v>
      </c>
      <c r="X42" s="10"/>
      <c r="Y42" s="16">
        <v>41030</v>
      </c>
      <c r="Z42" s="10" t="s">
        <v>19</v>
      </c>
      <c r="AA42" s="13">
        <v>271827.37479800009</v>
      </c>
      <c r="AB42" s="13">
        <v>296719.05180000002</v>
      </c>
      <c r="AC42" s="13">
        <v>-24891.677001999989</v>
      </c>
      <c r="AD42" s="10"/>
      <c r="AE42" s="7">
        <v>41153</v>
      </c>
      <c r="AF42" s="10" t="s">
        <v>66</v>
      </c>
      <c r="AG42" s="5">
        <v>2987.3159999999989</v>
      </c>
      <c r="AH42" s="5">
        <v>2053.7826</v>
      </c>
      <c r="AI42" s="5">
        <v>933.53339999999992</v>
      </c>
    </row>
    <row r="43" spans="1:35" x14ac:dyDescent="0.3">
      <c r="A43" s="7">
        <v>41760</v>
      </c>
      <c r="B43" s="10" t="s">
        <v>87</v>
      </c>
      <c r="C43" s="5">
        <v>1951195.899999975</v>
      </c>
      <c r="D43" s="5">
        <v>1143895.31440001</v>
      </c>
      <c r="E43" s="5">
        <v>807300.58560001152</v>
      </c>
      <c r="F43" s="10"/>
      <c r="G43" s="9">
        <v>41365</v>
      </c>
      <c r="H43" s="10" t="s">
        <v>88</v>
      </c>
      <c r="I43" s="5">
        <v>1934919.5951710001</v>
      </c>
      <c r="J43" s="5">
        <v>1925809.2811</v>
      </c>
      <c r="K43" s="5">
        <v>9110.3140710001007</v>
      </c>
      <c r="L43" s="10"/>
      <c r="M43" s="7">
        <v>41244</v>
      </c>
      <c r="N43" s="10" t="s">
        <v>41</v>
      </c>
      <c r="O43" s="5">
        <v>5563.0499999999956</v>
      </c>
      <c r="P43" s="5">
        <v>3653.5433999999968</v>
      </c>
      <c r="Q43" s="5">
        <v>1909.506599999999</v>
      </c>
      <c r="R43" s="10"/>
      <c r="S43" s="7">
        <v>41334</v>
      </c>
      <c r="T43" s="10" t="s">
        <v>50</v>
      </c>
      <c r="U43" s="5">
        <v>3293415.7229999979</v>
      </c>
      <c r="V43" s="5">
        <v>3246353.6756000011</v>
      </c>
      <c r="W43" s="5">
        <v>47062.047399999079</v>
      </c>
      <c r="X43" s="10"/>
      <c r="Y43" s="16">
        <v>41030</v>
      </c>
      <c r="Z43" s="10" t="s">
        <v>22</v>
      </c>
      <c r="AA43" s="13">
        <v>638115.20082200016</v>
      </c>
      <c r="AB43" s="13">
        <v>671086.95859999978</v>
      </c>
      <c r="AC43" s="13">
        <v>-32971.757777999963</v>
      </c>
      <c r="AD43" s="10"/>
      <c r="AE43" s="7">
        <v>41183</v>
      </c>
      <c r="AF43" s="10" t="s">
        <v>58</v>
      </c>
      <c r="AG43" s="5">
        <v>37040.302600000003</v>
      </c>
      <c r="AH43" s="5">
        <v>25662.40850000002</v>
      </c>
      <c r="AI43" s="5">
        <v>11377.8941</v>
      </c>
    </row>
    <row r="44" spans="1:35" x14ac:dyDescent="0.3">
      <c r="A44" s="7">
        <v>40817</v>
      </c>
      <c r="B44" s="10" t="s">
        <v>84</v>
      </c>
      <c r="C44" s="5">
        <v>4027080.3403299968</v>
      </c>
      <c r="D44" s="5">
        <v>3985899.2046000049</v>
      </c>
      <c r="E44" s="5">
        <v>41181.135730000096</v>
      </c>
      <c r="F44" s="10"/>
      <c r="G44" s="9">
        <v>40725</v>
      </c>
      <c r="H44" s="10" t="s">
        <v>90</v>
      </c>
      <c r="I44" s="5">
        <v>113302.181</v>
      </c>
      <c r="J44" s="5">
        <v>68160.694399999993</v>
      </c>
      <c r="K44" s="5">
        <v>45141.486599999997</v>
      </c>
      <c r="L44" s="10"/>
      <c r="M44" s="7">
        <v>40725</v>
      </c>
      <c r="N44" s="10" t="s">
        <v>41</v>
      </c>
      <c r="O44" s="5">
        <v>3593.1969999999992</v>
      </c>
      <c r="P44" s="5">
        <v>2329.3613999999989</v>
      </c>
      <c r="Q44" s="5">
        <v>1263.8356000000001</v>
      </c>
      <c r="R44" s="10"/>
      <c r="S44" s="7">
        <v>40756</v>
      </c>
      <c r="T44" s="10" t="s">
        <v>97</v>
      </c>
      <c r="U44" s="5">
        <v>312.71624999999989</v>
      </c>
      <c r="V44" s="5">
        <v>213.96690000000001</v>
      </c>
      <c r="W44" s="5">
        <v>98.749349999999964</v>
      </c>
      <c r="X44" s="10"/>
      <c r="Y44" s="16">
        <v>41091</v>
      </c>
      <c r="Z44" s="10" t="s">
        <v>17</v>
      </c>
      <c r="AA44" s="13">
        <v>296069.69030000019</v>
      </c>
      <c r="AB44" s="13">
        <v>285071.27349999989</v>
      </c>
      <c r="AC44" s="13">
        <v>10998.41680000001</v>
      </c>
      <c r="AD44" s="10"/>
      <c r="AE44" s="7">
        <v>40725</v>
      </c>
      <c r="AF44" s="10" t="s">
        <v>67</v>
      </c>
      <c r="AG44" s="5">
        <v>785.38875000000007</v>
      </c>
      <c r="AH44" s="5">
        <v>499.25609999999989</v>
      </c>
      <c r="AI44" s="5">
        <v>286.13265000000001</v>
      </c>
    </row>
    <row r="45" spans="1:35" x14ac:dyDescent="0.3">
      <c r="A45" s="7">
        <v>40848</v>
      </c>
      <c r="B45" s="10" t="s">
        <v>87</v>
      </c>
      <c r="C45" s="5">
        <v>737839.82140000153</v>
      </c>
      <c r="D45" s="5">
        <v>443700.92840000009</v>
      </c>
      <c r="E45" s="5">
        <v>294138.89300000091</v>
      </c>
      <c r="F45" s="10"/>
      <c r="G45" s="9">
        <v>40756</v>
      </c>
      <c r="H45" s="10" t="s">
        <v>88</v>
      </c>
      <c r="I45" s="5">
        <v>2192809.7632459998</v>
      </c>
      <c r="J45" s="5">
        <v>2099565.7154999999</v>
      </c>
      <c r="K45" s="5">
        <v>93244.047745999997</v>
      </c>
      <c r="L45" s="10"/>
      <c r="M45" s="7">
        <v>40756</v>
      </c>
      <c r="N45" s="10" t="s">
        <v>44</v>
      </c>
      <c r="O45" s="5">
        <v>164317.13029999999</v>
      </c>
      <c r="P45" s="5">
        <v>164786.28320000009</v>
      </c>
      <c r="Q45" s="5">
        <v>-469.15290000000061</v>
      </c>
      <c r="R45" s="10"/>
      <c r="S45" s="7">
        <v>40817</v>
      </c>
      <c r="T45" s="10" t="s">
        <v>50</v>
      </c>
      <c r="U45" s="5">
        <v>4486115.3656999972</v>
      </c>
      <c r="V45" s="5">
        <v>4220368.0843999926</v>
      </c>
      <c r="W45" s="5">
        <v>265747.28129999951</v>
      </c>
      <c r="X45" s="10"/>
      <c r="Y45" s="16">
        <v>41091</v>
      </c>
      <c r="Z45" s="10" t="s">
        <v>19</v>
      </c>
      <c r="AA45" s="13">
        <v>252715.02147400001</v>
      </c>
      <c r="AB45" s="13">
        <v>241355.56</v>
      </c>
      <c r="AC45" s="13">
        <v>11359.461474</v>
      </c>
      <c r="AD45" s="10"/>
      <c r="AE45" s="7">
        <v>40756</v>
      </c>
      <c r="AF45" s="10" t="s">
        <v>65</v>
      </c>
      <c r="AG45" s="5">
        <v>7718.7677000000049</v>
      </c>
      <c r="AH45" s="5">
        <v>10301.984</v>
      </c>
      <c r="AI45" s="5">
        <v>-2583.2162999999978</v>
      </c>
    </row>
    <row r="46" spans="1:35" x14ac:dyDescent="0.3">
      <c r="A46" s="7">
        <v>40878</v>
      </c>
      <c r="B46" s="10" t="s">
        <v>84</v>
      </c>
      <c r="C46" s="5">
        <v>713116.69434000098</v>
      </c>
      <c r="D46" s="5">
        <v>714404.90819999983</v>
      </c>
      <c r="E46" s="5">
        <v>-1288.213859999973</v>
      </c>
      <c r="F46" s="10"/>
      <c r="G46" s="9">
        <v>40756</v>
      </c>
      <c r="H46" s="10" t="s">
        <v>90</v>
      </c>
      <c r="I46" s="5">
        <v>125613.46739999999</v>
      </c>
      <c r="J46" s="5">
        <v>75907.13</v>
      </c>
      <c r="K46" s="5">
        <v>49706.337399999997</v>
      </c>
      <c r="L46" s="10"/>
      <c r="M46" s="7">
        <v>40756</v>
      </c>
      <c r="N46" s="10" t="s">
        <v>43</v>
      </c>
      <c r="O46" s="5">
        <v>8722.0769500000024</v>
      </c>
      <c r="P46" s="5">
        <v>10933.6958</v>
      </c>
      <c r="Q46" s="5">
        <v>-2211.6188499999989</v>
      </c>
      <c r="R46" s="10"/>
      <c r="S46" s="7">
        <v>40817</v>
      </c>
      <c r="T46" s="10" t="s">
        <v>93</v>
      </c>
      <c r="U46" s="5">
        <v>102080.80428</v>
      </c>
      <c r="V46" s="5">
        <v>101852.73850000001</v>
      </c>
      <c r="W46" s="5">
        <v>228.06578000000621</v>
      </c>
      <c r="X46" s="10"/>
      <c r="Y46" s="16">
        <v>41091</v>
      </c>
      <c r="Z46" s="10" t="s">
        <v>21</v>
      </c>
      <c r="AA46" s="13">
        <v>299182.14579999988</v>
      </c>
      <c r="AB46" s="13">
        <v>295621.1718999999</v>
      </c>
      <c r="AC46" s="13">
        <v>3560.9739000000141</v>
      </c>
      <c r="AD46" s="15"/>
      <c r="AE46" s="7">
        <v>40756</v>
      </c>
      <c r="AF46" s="10" t="s">
        <v>59</v>
      </c>
      <c r="AG46" s="5">
        <v>5187.9304999999913</v>
      </c>
      <c r="AH46" s="5">
        <v>3363.1790999999989</v>
      </c>
      <c r="AI46" s="5">
        <v>1824.751399999999</v>
      </c>
    </row>
    <row r="47" spans="1:35" x14ac:dyDescent="0.3">
      <c r="A47" s="7">
        <v>40909</v>
      </c>
      <c r="B47" s="10" t="s">
        <v>84</v>
      </c>
      <c r="C47" s="5">
        <v>3356069.3439579811</v>
      </c>
      <c r="D47" s="5">
        <v>3320405.5870000091</v>
      </c>
      <c r="E47" s="5">
        <v>35663.756958000151</v>
      </c>
      <c r="F47" s="10"/>
      <c r="G47" s="9">
        <v>40787</v>
      </c>
      <c r="H47" s="10" t="s">
        <v>88</v>
      </c>
      <c r="I47" s="5">
        <v>184734.802</v>
      </c>
      <c r="J47" s="5">
        <v>111820.6972</v>
      </c>
      <c r="K47" s="5">
        <v>72914.104800000001</v>
      </c>
      <c r="L47" s="10"/>
      <c r="M47" s="7">
        <v>40787</v>
      </c>
      <c r="N47" s="10" t="s">
        <v>42</v>
      </c>
      <c r="O47" s="5">
        <v>502073.84580000071</v>
      </c>
      <c r="P47" s="5">
        <v>301937.49020000017</v>
      </c>
      <c r="Q47" s="5">
        <v>200136.35560000039</v>
      </c>
      <c r="R47" s="10"/>
      <c r="S47" s="7">
        <v>40848</v>
      </c>
      <c r="T47" s="10" t="s">
        <v>50</v>
      </c>
      <c r="U47" s="5">
        <v>737839.82140000153</v>
      </c>
      <c r="V47" s="5">
        <v>443700.92840000009</v>
      </c>
      <c r="W47" s="5">
        <v>294138.89300000091</v>
      </c>
      <c r="X47" s="10"/>
      <c r="Y47" s="16">
        <v>41091</v>
      </c>
      <c r="Z47" s="10" t="s">
        <v>24</v>
      </c>
      <c r="AA47" s="13">
        <v>316981.07396399998</v>
      </c>
      <c r="AB47" s="13">
        <v>317825.72970000008</v>
      </c>
      <c r="AC47" s="13">
        <v>-844.65573599999118</v>
      </c>
      <c r="AD47" s="10"/>
      <c r="AE47" s="7">
        <v>40787</v>
      </c>
      <c r="AF47" s="10" t="s">
        <v>54</v>
      </c>
      <c r="AG47" s="5">
        <v>502073.84580000071</v>
      </c>
      <c r="AH47" s="5">
        <v>301937.49020000017</v>
      </c>
      <c r="AI47" s="5">
        <v>200136.35560000039</v>
      </c>
    </row>
    <row r="48" spans="1:35" x14ac:dyDescent="0.3">
      <c r="A48" s="7">
        <v>40909</v>
      </c>
      <c r="B48" s="10" t="s">
        <v>87</v>
      </c>
      <c r="C48" s="5">
        <v>614557.93500000134</v>
      </c>
      <c r="D48" s="5">
        <v>371320.37480000022</v>
      </c>
      <c r="E48" s="5">
        <v>243237.56020000079</v>
      </c>
      <c r="F48" s="10"/>
      <c r="G48" s="9">
        <v>40787</v>
      </c>
      <c r="H48" s="10" t="s">
        <v>90</v>
      </c>
      <c r="I48" s="5">
        <v>102745.651</v>
      </c>
      <c r="J48" s="5">
        <v>61905.9516</v>
      </c>
      <c r="K48" s="5">
        <v>40839.699399999998</v>
      </c>
      <c r="L48" s="10"/>
      <c r="M48" s="7">
        <v>40817</v>
      </c>
      <c r="N48" s="10" t="s">
        <v>42</v>
      </c>
      <c r="O48" s="5">
        <v>4258153.8470599921</v>
      </c>
      <c r="P48" s="5">
        <v>3991217.9367999849</v>
      </c>
      <c r="Q48" s="5">
        <v>266935.91025999968</v>
      </c>
      <c r="R48" s="10"/>
      <c r="S48" s="7">
        <v>40878</v>
      </c>
      <c r="T48" s="10" t="s">
        <v>50</v>
      </c>
      <c r="U48" s="5">
        <v>1304300.1067000011</v>
      </c>
      <c r="V48" s="5">
        <v>1065782.1102</v>
      </c>
      <c r="W48" s="5">
        <v>238517.99650000059</v>
      </c>
      <c r="X48" s="10"/>
      <c r="Y48" s="16">
        <v>41091</v>
      </c>
      <c r="Z48" s="10" t="s">
        <v>28</v>
      </c>
      <c r="AA48" s="13">
        <v>506191.69120000087</v>
      </c>
      <c r="AB48" s="13">
        <v>303496.13980000041</v>
      </c>
      <c r="AC48" s="13">
        <v>202695.55140000081</v>
      </c>
      <c r="AD48" s="10"/>
      <c r="AE48" s="7">
        <v>40817</v>
      </c>
      <c r="AF48" s="10" t="s">
        <v>54</v>
      </c>
      <c r="AG48" s="5">
        <v>4563262.7181599922</v>
      </c>
      <c r="AH48" s="5">
        <v>4296503.4113999931</v>
      </c>
      <c r="AI48" s="5">
        <v>266759.30675999942</v>
      </c>
    </row>
    <row r="49" spans="1:35" x14ac:dyDescent="0.3">
      <c r="A49" s="7">
        <v>40878</v>
      </c>
      <c r="B49" s="10" t="s">
        <v>87</v>
      </c>
      <c r="C49" s="5">
        <v>596746.55680000095</v>
      </c>
      <c r="D49" s="5">
        <v>358191.09440000012</v>
      </c>
      <c r="E49" s="5">
        <v>238555.46240000051</v>
      </c>
      <c r="F49" s="10"/>
      <c r="G49" s="9">
        <v>40787</v>
      </c>
      <c r="H49" s="10" t="s">
        <v>85</v>
      </c>
      <c r="I49" s="5">
        <v>214593.3928</v>
      </c>
      <c r="J49" s="5">
        <v>128210.8414</v>
      </c>
      <c r="K49" s="5">
        <v>86382.551399999997</v>
      </c>
      <c r="L49" s="10"/>
      <c r="M49" s="7">
        <v>40756</v>
      </c>
      <c r="N49" s="10" t="s">
        <v>41</v>
      </c>
      <c r="O49" s="5">
        <v>5187.9304999999913</v>
      </c>
      <c r="P49" s="5">
        <v>3363.1790999999989</v>
      </c>
      <c r="Q49" s="5">
        <v>1824.751399999999</v>
      </c>
      <c r="R49" s="10"/>
      <c r="S49" s="7">
        <v>40817</v>
      </c>
      <c r="T49" s="10" t="s">
        <v>97</v>
      </c>
      <c r="U49" s="5">
        <v>565.64614999999992</v>
      </c>
      <c r="V49" s="5">
        <v>727.9547</v>
      </c>
      <c r="W49" s="5">
        <v>-162.30855</v>
      </c>
      <c r="X49" s="10"/>
      <c r="Y49" s="16">
        <v>41091</v>
      </c>
      <c r="Z49" s="10" t="s">
        <v>23</v>
      </c>
      <c r="AA49" s="13">
        <v>301907.49139999988</v>
      </c>
      <c r="AB49" s="13">
        <v>295239.02259999991</v>
      </c>
      <c r="AC49" s="13">
        <v>6668.4688000000078</v>
      </c>
      <c r="AD49" s="10"/>
      <c r="AE49" s="7">
        <v>40756</v>
      </c>
      <c r="AF49" s="10" t="s">
        <v>67</v>
      </c>
      <c r="AG49" s="5">
        <v>1003.30925</v>
      </c>
      <c r="AH49" s="5">
        <v>631.71179999999993</v>
      </c>
      <c r="AI49" s="5">
        <v>371.59744999999992</v>
      </c>
    </row>
    <row r="50" spans="1:35" x14ac:dyDescent="0.3">
      <c r="A50" s="7">
        <v>40817</v>
      </c>
      <c r="B50" s="10" t="s">
        <v>87</v>
      </c>
      <c r="C50" s="5">
        <v>561681.47580000083</v>
      </c>
      <c r="D50" s="5">
        <v>337049.57300000032</v>
      </c>
      <c r="E50" s="5">
        <v>224631.90280000051</v>
      </c>
      <c r="F50" s="10"/>
      <c r="G50" s="9">
        <v>40756</v>
      </c>
      <c r="H50" s="10" t="s">
        <v>85</v>
      </c>
      <c r="I50" s="5">
        <v>177393.50279999999</v>
      </c>
      <c r="J50" s="5">
        <v>107289.62300000001</v>
      </c>
      <c r="K50" s="5">
        <v>70103.879799999995</v>
      </c>
      <c r="L50" s="10"/>
      <c r="M50" s="7">
        <v>40756</v>
      </c>
      <c r="N50" s="10" t="s">
        <v>42</v>
      </c>
      <c r="O50" s="5">
        <v>2317589.5956959939</v>
      </c>
      <c r="P50" s="5">
        <v>2103679.3103999831</v>
      </c>
      <c r="Q50" s="5">
        <v>213910.28529599929</v>
      </c>
      <c r="R50" s="10"/>
      <c r="S50" s="7">
        <v>40787</v>
      </c>
      <c r="T50" s="10" t="s">
        <v>50</v>
      </c>
      <c r="U50" s="5">
        <v>502073.84580000071</v>
      </c>
      <c r="V50" s="5">
        <v>301937.49020000017</v>
      </c>
      <c r="W50" s="5">
        <v>200136.35560000039</v>
      </c>
      <c r="X50" s="10"/>
      <c r="Y50" s="16">
        <v>41091</v>
      </c>
      <c r="Z50" s="10" t="s">
        <v>18</v>
      </c>
      <c r="AA50" s="13">
        <v>71552.889200000005</v>
      </c>
      <c r="AB50" s="13">
        <v>77041.983299999949</v>
      </c>
      <c r="AC50" s="13">
        <v>-5489.0940999999921</v>
      </c>
      <c r="AD50" s="10"/>
      <c r="AE50" s="7">
        <v>40756</v>
      </c>
      <c r="AF50" s="10" t="s">
        <v>54</v>
      </c>
      <c r="AG50" s="5">
        <v>2481906.7259959979</v>
      </c>
      <c r="AH50" s="5">
        <v>2268465.593599983</v>
      </c>
      <c r="AI50" s="5">
        <v>213441.13239599901</v>
      </c>
    </row>
    <row r="51" spans="1:35" x14ac:dyDescent="0.3">
      <c r="A51" s="7">
        <v>40940</v>
      </c>
      <c r="B51" s="10" t="s">
        <v>84</v>
      </c>
      <c r="C51" s="5">
        <v>882899.94238000119</v>
      </c>
      <c r="D51" s="5">
        <v>888345.43819999974</v>
      </c>
      <c r="E51" s="5">
        <v>-5445.4958199999628</v>
      </c>
      <c r="F51" s="10"/>
      <c r="G51" s="9">
        <v>40817</v>
      </c>
      <c r="H51" s="10" t="s">
        <v>85</v>
      </c>
      <c r="I51" s="5">
        <v>217636.82279999999</v>
      </c>
      <c r="J51" s="5">
        <v>129604.7162</v>
      </c>
      <c r="K51" s="5">
        <v>88032.106599999999</v>
      </c>
      <c r="L51" s="10"/>
      <c r="M51" s="7">
        <v>40817</v>
      </c>
      <c r="N51" s="10" t="s">
        <v>44</v>
      </c>
      <c r="O51" s="5">
        <v>305108.87109999981</v>
      </c>
      <c r="P51" s="5">
        <v>305285.47460000048</v>
      </c>
      <c r="Q51" s="5">
        <v>-176.60350000000111</v>
      </c>
      <c r="R51" s="10"/>
      <c r="S51" s="7">
        <v>40878</v>
      </c>
      <c r="T51" s="10" t="s">
        <v>93</v>
      </c>
      <c r="U51" s="5">
        <v>5563.14444</v>
      </c>
      <c r="V51" s="5">
        <v>6813.8923999999997</v>
      </c>
      <c r="W51" s="5">
        <v>-1250.7479599999999</v>
      </c>
      <c r="X51" s="10"/>
      <c r="Y51" s="16">
        <v>41122</v>
      </c>
      <c r="Z51" s="10" t="s">
        <v>17</v>
      </c>
      <c r="AA51" s="13">
        <v>393058.63862600032</v>
      </c>
      <c r="AB51" s="13">
        <v>372383.7212000002</v>
      </c>
      <c r="AC51" s="13">
        <v>20674.917426000011</v>
      </c>
      <c r="AD51" s="10"/>
      <c r="AE51" s="7">
        <v>40817</v>
      </c>
      <c r="AF51" s="10" t="s">
        <v>65</v>
      </c>
      <c r="AG51" s="5">
        <v>14340.43491199997</v>
      </c>
      <c r="AH51" s="5">
        <v>19252.3331</v>
      </c>
      <c r="AI51" s="5">
        <v>-4911.8981879999974</v>
      </c>
    </row>
    <row r="52" spans="1:35" x14ac:dyDescent="0.3">
      <c r="A52" s="7">
        <v>40969</v>
      </c>
      <c r="B52" s="10" t="s">
        <v>84</v>
      </c>
      <c r="C52" s="5">
        <v>2269116.7116279961</v>
      </c>
      <c r="D52" s="5">
        <v>2249303.2852999959</v>
      </c>
      <c r="E52" s="5">
        <v>19813.426328000081</v>
      </c>
      <c r="F52" s="10"/>
      <c r="G52" s="9">
        <v>40817</v>
      </c>
      <c r="H52" s="10" t="s">
        <v>90</v>
      </c>
      <c r="I52" s="5">
        <v>110740.5474</v>
      </c>
      <c r="J52" s="5">
        <v>66430.473800000007</v>
      </c>
      <c r="K52" s="5">
        <v>44310.073600000003</v>
      </c>
      <c r="L52" s="10"/>
      <c r="M52" s="7">
        <v>40817</v>
      </c>
      <c r="N52" s="10" t="s">
        <v>41</v>
      </c>
      <c r="O52" s="5">
        <v>9758.5711079999855</v>
      </c>
      <c r="P52" s="5">
        <v>6333.7691999999906</v>
      </c>
      <c r="Q52" s="5">
        <v>3424.801907999999</v>
      </c>
      <c r="R52" s="10"/>
      <c r="S52" s="7">
        <v>40909</v>
      </c>
      <c r="T52" s="10" t="s">
        <v>93</v>
      </c>
      <c r="U52" s="5">
        <v>205.24100799999999</v>
      </c>
      <c r="V52" s="5">
        <v>171.24170000000001</v>
      </c>
      <c r="W52" s="5">
        <v>33.999308000000013</v>
      </c>
      <c r="X52" s="10"/>
      <c r="Y52" s="16">
        <v>41122</v>
      </c>
      <c r="Z52" s="10" t="s">
        <v>19</v>
      </c>
      <c r="AA52" s="13">
        <v>132727.81330000001</v>
      </c>
      <c r="AB52" s="13">
        <v>137154.5166</v>
      </c>
      <c r="AC52" s="13">
        <v>-4426.7032999999956</v>
      </c>
      <c r="AD52" s="10"/>
      <c r="AE52" s="7">
        <v>40817</v>
      </c>
      <c r="AF52" s="10" t="s">
        <v>67</v>
      </c>
      <c r="AG52" s="5">
        <v>1400.09195</v>
      </c>
      <c r="AH52" s="5">
        <v>859.26389999999958</v>
      </c>
      <c r="AI52" s="5">
        <v>540.82804999999985</v>
      </c>
    </row>
    <row r="53" spans="1:35" x14ac:dyDescent="0.3">
      <c r="A53" s="7">
        <v>41000</v>
      </c>
      <c r="B53" s="10" t="s">
        <v>84</v>
      </c>
      <c r="C53" s="5">
        <v>1001803.7669320001</v>
      </c>
      <c r="D53" s="5">
        <v>1655983.856999997</v>
      </c>
      <c r="E53" s="5">
        <v>-654180.0900680006</v>
      </c>
      <c r="F53" s="10"/>
      <c r="G53" s="9">
        <v>40848</v>
      </c>
      <c r="H53" s="10" t="s">
        <v>88</v>
      </c>
      <c r="I53" s="5">
        <v>326339.36200000002</v>
      </c>
      <c r="J53" s="5">
        <v>196543.10680000001</v>
      </c>
      <c r="K53" s="5">
        <v>129796.2552</v>
      </c>
      <c r="L53" s="10"/>
      <c r="M53" s="7">
        <v>40878</v>
      </c>
      <c r="N53" s="10" t="s">
        <v>42</v>
      </c>
      <c r="O53" s="5">
        <v>1283924.6408400021</v>
      </c>
      <c r="P53" s="5">
        <v>1046522.1481</v>
      </c>
      <c r="Q53" s="5">
        <v>237402.4927400006</v>
      </c>
      <c r="R53" s="10"/>
      <c r="S53" s="7">
        <v>40940</v>
      </c>
      <c r="T53" s="10" t="s">
        <v>50</v>
      </c>
      <c r="U53" s="5">
        <v>1470106.987899998</v>
      </c>
      <c r="V53" s="5">
        <v>1237173.1581999999</v>
      </c>
      <c r="W53" s="5">
        <v>232933.82969999989</v>
      </c>
      <c r="X53" s="10"/>
      <c r="Y53" s="16">
        <v>41122</v>
      </c>
      <c r="Z53" s="10" t="s">
        <v>23</v>
      </c>
      <c r="AA53" s="13">
        <v>308747.94470000028</v>
      </c>
      <c r="AB53" s="13">
        <v>301051.66780000011</v>
      </c>
      <c r="AC53" s="13">
        <v>7696.2769000000144</v>
      </c>
      <c r="AD53" s="10"/>
      <c r="AE53" s="7">
        <v>40878</v>
      </c>
      <c r="AF53" s="10" t="s">
        <v>54</v>
      </c>
      <c r="AG53" s="5">
        <v>1307622.7025400021</v>
      </c>
      <c r="AH53" s="5">
        <v>1070196.947699999</v>
      </c>
      <c r="AI53" s="5">
        <v>237425.75484000059</v>
      </c>
    </row>
    <row r="54" spans="1:35" x14ac:dyDescent="0.3">
      <c r="A54" s="7">
        <v>41000</v>
      </c>
      <c r="B54" s="10" t="s">
        <v>87</v>
      </c>
      <c r="C54" s="5">
        <v>632797.03140000103</v>
      </c>
      <c r="D54" s="5">
        <v>378905.35800000018</v>
      </c>
      <c r="E54" s="5">
        <v>253891.6734000007</v>
      </c>
      <c r="F54" s="10"/>
      <c r="G54" s="9">
        <v>40848</v>
      </c>
      <c r="H54" s="10" t="s">
        <v>90</v>
      </c>
      <c r="I54" s="5">
        <v>144268.17379999999</v>
      </c>
      <c r="J54" s="5">
        <v>86903.354800000001</v>
      </c>
      <c r="K54" s="5">
        <v>57364.819000000003</v>
      </c>
      <c r="L54" s="10"/>
      <c r="M54" s="7">
        <v>40878</v>
      </c>
      <c r="N54" s="10" t="s">
        <v>44</v>
      </c>
      <c r="O54" s="5">
        <v>23698.061699999991</v>
      </c>
      <c r="P54" s="5">
        <v>23674.799600000009</v>
      </c>
      <c r="Q54" s="5">
        <v>23.26209999999989</v>
      </c>
      <c r="R54" s="10"/>
      <c r="S54" s="7">
        <v>40940</v>
      </c>
      <c r="T54" s="10" t="s">
        <v>93</v>
      </c>
      <c r="U54" s="5">
        <v>5230.5745800000004</v>
      </c>
      <c r="V54" s="5">
        <v>6367.9413999999997</v>
      </c>
      <c r="W54" s="5">
        <v>-1137.36682</v>
      </c>
      <c r="X54" s="10"/>
      <c r="Y54" s="16">
        <v>41122</v>
      </c>
      <c r="Z54" s="10" t="s">
        <v>24</v>
      </c>
      <c r="AA54" s="13">
        <v>440548.12601999968</v>
      </c>
      <c r="AB54" s="13">
        <v>437925.25029999972</v>
      </c>
      <c r="AC54" s="13">
        <v>2622.8757200000182</v>
      </c>
      <c r="AD54" s="10"/>
      <c r="AE54" s="7">
        <v>40878</v>
      </c>
      <c r="AF54" s="10" t="s">
        <v>65</v>
      </c>
      <c r="AG54" s="5">
        <v>1398.6401000000001</v>
      </c>
      <c r="AH54" s="5">
        <v>1866.718699999999</v>
      </c>
      <c r="AI54" s="5">
        <v>-468.07860000000011</v>
      </c>
    </row>
    <row r="55" spans="1:35" x14ac:dyDescent="0.3">
      <c r="A55" s="7">
        <v>40940</v>
      </c>
      <c r="B55" s="10" t="s">
        <v>87</v>
      </c>
      <c r="C55" s="5">
        <v>592526.96760000091</v>
      </c>
      <c r="D55" s="5">
        <v>355256.79480000032</v>
      </c>
      <c r="E55" s="5">
        <v>237270.1728000007</v>
      </c>
      <c r="F55" s="10"/>
      <c r="G55" s="9">
        <v>40817</v>
      </c>
      <c r="H55" s="10" t="s">
        <v>88</v>
      </c>
      <c r="I55" s="5">
        <v>4260384.4459300004</v>
      </c>
      <c r="J55" s="5">
        <v>4126913.5876000002</v>
      </c>
      <c r="K55" s="5">
        <v>133470.85832999999</v>
      </c>
      <c r="L55" s="10"/>
      <c r="M55" s="7">
        <v>40817</v>
      </c>
      <c r="N55" s="10" t="s">
        <v>43</v>
      </c>
      <c r="O55" s="5">
        <v>15740.526861999981</v>
      </c>
      <c r="P55" s="5">
        <v>20111.59700000002</v>
      </c>
      <c r="Q55" s="5">
        <v>-4371.0701379999982</v>
      </c>
      <c r="R55" s="10"/>
      <c r="S55" s="7">
        <v>40909</v>
      </c>
      <c r="T55" s="10" t="s">
        <v>50</v>
      </c>
      <c r="U55" s="5">
        <v>3970327.7266999828</v>
      </c>
      <c r="V55" s="5">
        <v>3691490.190399996</v>
      </c>
      <c r="W55" s="5">
        <v>278837.53629999951</v>
      </c>
      <c r="X55" s="10"/>
      <c r="Y55" s="16">
        <v>41122</v>
      </c>
      <c r="Z55" s="10" t="s">
        <v>18</v>
      </c>
      <c r="AA55" s="13">
        <v>189511.85229999979</v>
      </c>
      <c r="AB55" s="13">
        <v>199019.2432</v>
      </c>
      <c r="AC55" s="13">
        <v>-9507.390899999984</v>
      </c>
      <c r="AD55" s="10"/>
      <c r="AE55" s="7">
        <v>40817</v>
      </c>
      <c r="AF55" s="10" t="s">
        <v>59</v>
      </c>
      <c r="AG55" s="5">
        <v>9758.5711079999855</v>
      </c>
      <c r="AH55" s="5">
        <v>6333.7691999999906</v>
      </c>
      <c r="AI55" s="5">
        <v>3424.801907999999</v>
      </c>
    </row>
    <row r="56" spans="1:35" x14ac:dyDescent="0.3">
      <c r="A56" s="7">
        <v>40969</v>
      </c>
      <c r="B56" s="10" t="s">
        <v>87</v>
      </c>
      <c r="C56" s="5">
        <v>706631.52680000139</v>
      </c>
      <c r="D56" s="5">
        <v>424121.15560000029</v>
      </c>
      <c r="E56" s="5">
        <v>282510.37120000093</v>
      </c>
      <c r="F56" s="10"/>
      <c r="G56" s="9">
        <v>40848</v>
      </c>
      <c r="H56" s="10" t="s">
        <v>85</v>
      </c>
      <c r="I56" s="5">
        <v>267232.2856</v>
      </c>
      <c r="J56" s="5">
        <v>160254.46679999999</v>
      </c>
      <c r="K56" s="5">
        <v>106977.81879999999</v>
      </c>
      <c r="L56" s="10"/>
      <c r="M56" s="7">
        <v>40848</v>
      </c>
      <c r="N56" s="10" t="s">
        <v>42</v>
      </c>
      <c r="O56" s="5">
        <v>737839.82140000153</v>
      </c>
      <c r="P56" s="5">
        <v>443700.92840000009</v>
      </c>
      <c r="Q56" s="5">
        <v>294138.89300000091</v>
      </c>
      <c r="R56" s="10"/>
      <c r="S56" s="7">
        <v>40909</v>
      </c>
      <c r="T56" s="10" t="s">
        <v>97</v>
      </c>
      <c r="U56" s="5">
        <v>94.311249999999987</v>
      </c>
      <c r="V56" s="5">
        <v>64.529700000000005</v>
      </c>
      <c r="W56" s="5">
        <v>29.781549999999982</v>
      </c>
      <c r="X56" s="10"/>
      <c r="Y56" s="16">
        <v>41122</v>
      </c>
      <c r="Z56" s="10" t="s">
        <v>21</v>
      </c>
      <c r="AA56" s="13">
        <v>546023.6991000002</v>
      </c>
      <c r="AB56" s="13">
        <v>541856.12580000039</v>
      </c>
      <c r="AC56" s="13">
        <v>4167.5733000000273</v>
      </c>
      <c r="AD56" s="10"/>
      <c r="AE56" s="7">
        <v>40848</v>
      </c>
      <c r="AF56" s="10" t="s">
        <v>54</v>
      </c>
      <c r="AG56" s="5">
        <v>737839.82140000153</v>
      </c>
      <c r="AH56" s="5">
        <v>443700.92840000009</v>
      </c>
      <c r="AI56" s="5">
        <v>294138.89300000091</v>
      </c>
    </row>
    <row r="57" spans="1:35" x14ac:dyDescent="0.3">
      <c r="A57" s="7">
        <v>41030</v>
      </c>
      <c r="B57" s="10" t="s">
        <v>84</v>
      </c>
      <c r="C57" s="5">
        <v>2393689.5229379968</v>
      </c>
      <c r="D57" s="5">
        <v>2534423.9476999869</v>
      </c>
      <c r="E57" s="5">
        <v>-140734.4247620003</v>
      </c>
      <c r="F57" s="10"/>
      <c r="G57" s="9">
        <v>40878</v>
      </c>
      <c r="H57" s="10" t="s">
        <v>85</v>
      </c>
      <c r="I57" s="5">
        <v>223109.10740000001</v>
      </c>
      <c r="J57" s="5">
        <v>132962.93040000001</v>
      </c>
      <c r="K57" s="5">
        <v>90146.176999999996</v>
      </c>
      <c r="L57" s="10"/>
      <c r="M57" s="7">
        <v>40878</v>
      </c>
      <c r="N57" s="10" t="s">
        <v>43</v>
      </c>
      <c r="O57" s="5">
        <v>1655.1401000000001</v>
      </c>
      <c r="P57" s="5">
        <v>2019.5522000000001</v>
      </c>
      <c r="Q57" s="5">
        <v>-364.41210000000012</v>
      </c>
      <c r="R57" s="10"/>
      <c r="S57" s="7">
        <v>40940</v>
      </c>
      <c r="T57" s="10" t="s">
        <v>97</v>
      </c>
      <c r="U57" s="5">
        <v>89.347499999999997</v>
      </c>
      <c r="V57" s="5">
        <v>61.133400000000002</v>
      </c>
      <c r="W57" s="5">
        <v>28.214099999999991</v>
      </c>
      <c r="X57" s="10"/>
      <c r="Y57" s="16">
        <v>41122</v>
      </c>
      <c r="Z57" s="10" t="s">
        <v>28</v>
      </c>
      <c r="AA57" s="13">
        <v>485198.65940000088</v>
      </c>
      <c r="AB57" s="13">
        <v>293371.94360000029</v>
      </c>
      <c r="AC57" s="13">
        <v>191826.71580000059</v>
      </c>
      <c r="AD57" s="10"/>
      <c r="AE57" s="7">
        <v>40878</v>
      </c>
      <c r="AF57" s="10" t="s">
        <v>59</v>
      </c>
      <c r="AG57" s="5">
        <v>585.4085</v>
      </c>
      <c r="AH57" s="5">
        <v>379.5027</v>
      </c>
      <c r="AI57" s="5">
        <v>205.9058</v>
      </c>
    </row>
    <row r="58" spans="1:35" x14ac:dyDescent="0.3">
      <c r="A58" s="7">
        <v>41030</v>
      </c>
      <c r="B58" s="10" t="s">
        <v>87</v>
      </c>
      <c r="C58" s="5">
        <v>680913.29060000123</v>
      </c>
      <c r="D58" s="5">
        <v>409494.86450000037</v>
      </c>
      <c r="E58" s="5">
        <v>271418.42610000068</v>
      </c>
      <c r="F58" s="10"/>
      <c r="G58" s="9">
        <v>40878</v>
      </c>
      <c r="H58" s="10" t="s">
        <v>88</v>
      </c>
      <c r="I58" s="5">
        <v>973134.42454000004</v>
      </c>
      <c r="J58" s="5">
        <v>871518.01080000005</v>
      </c>
      <c r="K58" s="5">
        <v>101616.41374</v>
      </c>
      <c r="L58" s="10"/>
      <c r="M58" s="7">
        <v>40878</v>
      </c>
      <c r="N58" s="10" t="s">
        <v>41</v>
      </c>
      <c r="O58" s="5">
        <v>585.4085</v>
      </c>
      <c r="P58" s="5">
        <v>379.5027</v>
      </c>
      <c r="Q58" s="5">
        <v>205.9058</v>
      </c>
      <c r="R58" s="10"/>
      <c r="S58" s="7">
        <v>40969</v>
      </c>
      <c r="T58" s="10" t="s">
        <v>50</v>
      </c>
      <c r="U58" s="5">
        <v>2947070.8106999989</v>
      </c>
      <c r="V58" s="5">
        <v>2643661.349899997</v>
      </c>
      <c r="W58" s="5">
        <v>303409.46079999872</v>
      </c>
      <c r="X58" s="10"/>
      <c r="Y58" s="16">
        <v>41153</v>
      </c>
      <c r="Z58" s="10" t="s">
        <v>28</v>
      </c>
      <c r="AA58" s="13">
        <v>502073.84580000088</v>
      </c>
      <c r="AB58" s="13">
        <v>301937.49020000029</v>
      </c>
      <c r="AC58" s="13">
        <v>200136.3556000008</v>
      </c>
      <c r="AD58" s="10"/>
      <c r="AE58" s="7">
        <v>40878</v>
      </c>
      <c r="AF58" s="10" t="s">
        <v>67</v>
      </c>
      <c r="AG58" s="5">
        <v>256.5</v>
      </c>
      <c r="AH58" s="5">
        <v>152.83349999999999</v>
      </c>
      <c r="AI58" s="5">
        <v>103.6665</v>
      </c>
    </row>
    <row r="59" spans="1:35" x14ac:dyDescent="0.3">
      <c r="A59" s="7">
        <v>41061</v>
      </c>
      <c r="B59" s="10" t="s">
        <v>84</v>
      </c>
      <c r="C59" s="5">
        <v>3601190.7131510042</v>
      </c>
      <c r="D59" s="5">
        <v>3776202.8992999881</v>
      </c>
      <c r="E59" s="5">
        <v>-175012.1861490001</v>
      </c>
      <c r="F59" s="10"/>
      <c r="G59" s="9">
        <v>40878</v>
      </c>
      <c r="H59" s="10" t="s">
        <v>90</v>
      </c>
      <c r="I59" s="5">
        <v>113619.71920000001</v>
      </c>
      <c r="J59" s="5">
        <v>68115.061400000006</v>
      </c>
      <c r="K59" s="5">
        <v>45504.657800000001</v>
      </c>
      <c r="L59" s="10"/>
      <c r="M59" s="7">
        <v>40909</v>
      </c>
      <c r="N59" s="10" t="s">
        <v>42</v>
      </c>
      <c r="O59" s="5">
        <v>3804873.1015999829</v>
      </c>
      <c r="P59" s="5">
        <v>3526471.9897999908</v>
      </c>
      <c r="Q59" s="5">
        <v>278401.1117999999</v>
      </c>
      <c r="R59" s="10"/>
      <c r="S59" s="7">
        <v>40969</v>
      </c>
      <c r="T59" s="10" t="s">
        <v>93</v>
      </c>
      <c r="U59" s="5">
        <v>28063.742168000001</v>
      </c>
      <c r="V59" s="5">
        <v>28898.339400000001</v>
      </c>
      <c r="W59" s="5">
        <v>-834.59723199999962</v>
      </c>
      <c r="X59" s="10"/>
      <c r="Y59" s="16">
        <v>41183</v>
      </c>
      <c r="Z59" s="10" t="s">
        <v>17</v>
      </c>
      <c r="AA59" s="13">
        <v>906756.21030799986</v>
      </c>
      <c r="AB59" s="13">
        <v>876053.93230000022</v>
      </c>
      <c r="AC59" s="13">
        <v>30702.278008000048</v>
      </c>
      <c r="AD59" s="10"/>
      <c r="AE59" s="7">
        <v>40909</v>
      </c>
      <c r="AF59" s="10" t="s">
        <v>54</v>
      </c>
      <c r="AG59" s="5">
        <v>3956218.8052999829</v>
      </c>
      <c r="AH59" s="5">
        <v>3676216.680999991</v>
      </c>
      <c r="AI59" s="5">
        <v>280002.12429999962</v>
      </c>
    </row>
    <row r="60" spans="1:35" x14ac:dyDescent="0.3">
      <c r="A60" s="7">
        <v>41091</v>
      </c>
      <c r="B60" s="10" t="s">
        <v>84</v>
      </c>
      <c r="C60" s="5">
        <v>2885359.198771005</v>
      </c>
      <c r="D60" s="5">
        <v>2987338.3042999911</v>
      </c>
      <c r="E60" s="5">
        <v>-101979.10552899999</v>
      </c>
      <c r="F60" s="10"/>
      <c r="G60" s="9">
        <v>40909</v>
      </c>
      <c r="H60" s="10" t="s">
        <v>88</v>
      </c>
      <c r="I60" s="5">
        <v>3643964.1359580001</v>
      </c>
      <c r="J60" s="5">
        <v>3494374.2165999999</v>
      </c>
      <c r="K60" s="5">
        <v>149589.91935800001</v>
      </c>
      <c r="L60" s="10"/>
      <c r="M60" s="7">
        <v>40909</v>
      </c>
      <c r="N60" s="10" t="s">
        <v>43</v>
      </c>
      <c r="O60" s="5">
        <v>10048.18965799999</v>
      </c>
      <c r="P60" s="5">
        <v>12682.64</v>
      </c>
      <c r="Q60" s="5">
        <v>-2634.4503419999978</v>
      </c>
      <c r="R60" s="10"/>
      <c r="S60" s="7">
        <v>41000</v>
      </c>
      <c r="T60" s="10" t="s">
        <v>50</v>
      </c>
      <c r="U60" s="5">
        <v>1368028.4992</v>
      </c>
      <c r="V60" s="5">
        <v>1148908.6749999991</v>
      </c>
      <c r="W60" s="5">
        <v>219119.82419999861</v>
      </c>
      <c r="X60" s="10"/>
      <c r="Y60" s="16">
        <v>41183</v>
      </c>
      <c r="Z60" s="10" t="s">
        <v>19</v>
      </c>
      <c r="AA60" s="13">
        <v>546554.7546720003</v>
      </c>
      <c r="AB60" s="13">
        <v>539386.86709999968</v>
      </c>
      <c r="AC60" s="13">
        <v>7167.8875720000169</v>
      </c>
      <c r="AD60" s="10"/>
      <c r="AE60" s="7">
        <v>40909</v>
      </c>
      <c r="AF60" s="10" t="s">
        <v>59</v>
      </c>
      <c r="AG60" s="5">
        <v>4360.2839999999969</v>
      </c>
      <c r="AH60" s="5">
        <v>2826.6407999999979</v>
      </c>
      <c r="AI60" s="5">
        <v>1533.6432</v>
      </c>
    </row>
    <row r="61" spans="1:35" x14ac:dyDescent="0.3">
      <c r="A61" s="7">
        <v>41122</v>
      </c>
      <c r="B61" s="10" t="s">
        <v>84</v>
      </c>
      <c r="C61" s="5">
        <v>1802154.2123249951</v>
      </c>
      <c r="D61" s="5">
        <v>1862180.8746999961</v>
      </c>
      <c r="E61" s="5">
        <v>-60026.662374999927</v>
      </c>
      <c r="F61" s="10"/>
      <c r="G61" s="9">
        <v>40940</v>
      </c>
      <c r="H61" s="10" t="s">
        <v>85</v>
      </c>
      <c r="I61" s="5">
        <v>211001.101</v>
      </c>
      <c r="J61" s="5">
        <v>125489.6946</v>
      </c>
      <c r="K61" s="5">
        <v>85511.406400000007</v>
      </c>
      <c r="L61" s="10"/>
      <c r="M61" s="7">
        <v>40940</v>
      </c>
      <c r="N61" s="10" t="s">
        <v>42</v>
      </c>
      <c r="O61" s="5">
        <v>1406374.2320799979</v>
      </c>
      <c r="P61" s="5">
        <v>1172588.309000002</v>
      </c>
      <c r="Q61" s="5">
        <v>233785.9230800001</v>
      </c>
      <c r="R61" s="10"/>
      <c r="S61" s="7">
        <v>41000</v>
      </c>
      <c r="T61" s="10" t="s">
        <v>93</v>
      </c>
      <c r="U61" s="5">
        <v>15507.802632000001</v>
      </c>
      <c r="V61" s="5">
        <v>17430.392</v>
      </c>
      <c r="W61" s="5">
        <v>-1922.5893679999999</v>
      </c>
      <c r="X61" s="10"/>
      <c r="Y61" s="16">
        <v>41183</v>
      </c>
      <c r="Z61" s="10" t="s">
        <v>23</v>
      </c>
      <c r="AA61" s="13">
        <v>699101.88196800102</v>
      </c>
      <c r="AB61" s="13">
        <v>682270.04550000012</v>
      </c>
      <c r="AC61" s="13">
        <v>16831.836468000001</v>
      </c>
      <c r="AD61" s="10"/>
      <c r="AE61" s="7">
        <v>40940</v>
      </c>
      <c r="AF61" s="10" t="s">
        <v>54</v>
      </c>
      <c r="AG61" s="5">
        <v>1469997.880079997</v>
      </c>
      <c r="AH61" s="5">
        <v>1237906.8644000001</v>
      </c>
      <c r="AI61" s="5">
        <v>232091.01567999969</v>
      </c>
    </row>
    <row r="62" spans="1:35" x14ac:dyDescent="0.3">
      <c r="A62" s="7">
        <v>41153</v>
      </c>
      <c r="B62" s="10" t="s">
        <v>84</v>
      </c>
      <c r="C62" s="5">
        <v>3053816.3259849991</v>
      </c>
      <c r="D62" s="5">
        <v>3173806.6898999889</v>
      </c>
      <c r="E62" s="5">
        <v>-119990.3639150004</v>
      </c>
      <c r="F62" s="10"/>
      <c r="G62" s="9">
        <v>40940</v>
      </c>
      <c r="H62" s="10" t="s">
        <v>90</v>
      </c>
      <c r="I62" s="5">
        <v>131436.0692</v>
      </c>
      <c r="J62" s="5">
        <v>78929.352400000003</v>
      </c>
      <c r="K62" s="5">
        <v>52506.716800000002</v>
      </c>
      <c r="L62" s="10"/>
      <c r="M62" s="7">
        <v>40940</v>
      </c>
      <c r="N62" s="10" t="s">
        <v>43</v>
      </c>
      <c r="O62" s="5">
        <v>3652.6179000000011</v>
      </c>
      <c r="P62" s="5">
        <v>4543.7741999999989</v>
      </c>
      <c r="Q62" s="5">
        <v>-891.15630000000033</v>
      </c>
      <c r="R62" s="10"/>
      <c r="S62" s="7">
        <v>41030</v>
      </c>
      <c r="T62" s="10" t="s">
        <v>50</v>
      </c>
      <c r="U62" s="5">
        <v>2785655.329100003</v>
      </c>
      <c r="V62" s="5">
        <v>2585895.1835999889</v>
      </c>
      <c r="W62" s="5">
        <v>199760.1455000015</v>
      </c>
      <c r="X62" s="10"/>
      <c r="Y62" s="16">
        <v>41183</v>
      </c>
      <c r="Z62" s="10" t="s">
        <v>28</v>
      </c>
      <c r="AA62" s="13">
        <v>561681.47580000118</v>
      </c>
      <c r="AB62" s="13">
        <v>337049.5730000005</v>
      </c>
      <c r="AC62" s="13">
        <v>224631.902800001</v>
      </c>
      <c r="AD62" s="10"/>
      <c r="AE62" s="7">
        <v>40940</v>
      </c>
      <c r="AF62" s="10" t="s">
        <v>59</v>
      </c>
      <c r="AG62" s="5">
        <v>1776.4120000000009</v>
      </c>
      <c r="AH62" s="5">
        <v>1151.5944</v>
      </c>
      <c r="AI62" s="5">
        <v>624.81759999999986</v>
      </c>
    </row>
    <row r="63" spans="1:35" x14ac:dyDescent="0.3">
      <c r="A63" s="7">
        <v>41061</v>
      </c>
      <c r="B63" s="10" t="s">
        <v>87</v>
      </c>
      <c r="C63" s="5">
        <v>498163.64359999949</v>
      </c>
      <c r="D63" s="5">
        <v>327731.07830000028</v>
      </c>
      <c r="E63" s="5">
        <v>170432.56529999949</v>
      </c>
      <c r="F63" s="10"/>
      <c r="G63" s="9">
        <v>40909</v>
      </c>
      <c r="H63" s="10" t="s">
        <v>85</v>
      </c>
      <c r="I63" s="5">
        <v>190022.32740000001</v>
      </c>
      <c r="J63" s="5">
        <v>114990.4256</v>
      </c>
      <c r="K63" s="5">
        <v>75031.901800000007</v>
      </c>
      <c r="L63" s="10"/>
      <c r="M63" s="7">
        <v>40909</v>
      </c>
      <c r="N63" s="10" t="s">
        <v>44</v>
      </c>
      <c r="O63" s="5">
        <v>151345.7036999999</v>
      </c>
      <c r="P63" s="5">
        <v>149744.69119999991</v>
      </c>
      <c r="Q63" s="5">
        <v>1601.012499999998</v>
      </c>
      <c r="R63" s="10"/>
      <c r="S63" s="7">
        <v>40969</v>
      </c>
      <c r="T63" s="10" t="s">
        <v>97</v>
      </c>
      <c r="U63" s="5">
        <v>613.68556000000001</v>
      </c>
      <c r="V63" s="5">
        <v>864.75160000000005</v>
      </c>
      <c r="W63" s="5">
        <v>-251.06603999999999</v>
      </c>
      <c r="X63" s="10"/>
      <c r="Y63" s="16">
        <v>41183</v>
      </c>
      <c r="Z63" s="10" t="s">
        <v>18</v>
      </c>
      <c r="AA63" s="13">
        <v>285882.38843999978</v>
      </c>
      <c r="AB63" s="13">
        <v>300616.3821000001</v>
      </c>
      <c r="AC63" s="13">
        <v>-14733.993659999969</v>
      </c>
      <c r="AD63" s="10"/>
      <c r="AE63" s="7">
        <v>40909</v>
      </c>
      <c r="AF63" s="10" t="s">
        <v>65</v>
      </c>
      <c r="AG63" s="5">
        <v>9038.8840079999973</v>
      </c>
      <c r="AH63" s="5">
        <v>12067.909699999989</v>
      </c>
      <c r="AI63" s="5">
        <v>-3029.0256919999979</v>
      </c>
    </row>
    <row r="64" spans="1:35" x14ac:dyDescent="0.3">
      <c r="A64" s="7">
        <v>41091</v>
      </c>
      <c r="B64" s="10" t="s">
        <v>87</v>
      </c>
      <c r="C64" s="5">
        <v>532594.67079999961</v>
      </c>
      <c r="D64" s="5">
        <v>351290.0586000004</v>
      </c>
      <c r="E64" s="5">
        <v>181304.6121999993</v>
      </c>
      <c r="F64" s="10"/>
      <c r="G64" s="9">
        <v>40909</v>
      </c>
      <c r="H64" s="10" t="s">
        <v>90</v>
      </c>
      <c r="I64" s="5">
        <v>136640.8156</v>
      </c>
      <c r="J64" s="5">
        <v>82361.319600000003</v>
      </c>
      <c r="K64" s="5">
        <v>54279.495999999999</v>
      </c>
      <c r="L64" s="10"/>
      <c r="M64" s="7">
        <v>40909</v>
      </c>
      <c r="N64" s="10" t="s">
        <v>41</v>
      </c>
      <c r="O64" s="5">
        <v>4360.2839999999969</v>
      </c>
      <c r="P64" s="5">
        <v>2826.6407999999979</v>
      </c>
      <c r="Q64" s="5">
        <v>1533.6432</v>
      </c>
      <c r="R64" s="10"/>
      <c r="S64" s="7">
        <v>41000</v>
      </c>
      <c r="T64" s="10" t="s">
        <v>102</v>
      </c>
      <c r="U64" s="5">
        <v>250927.6964999999</v>
      </c>
      <c r="V64" s="5">
        <v>868441.46639999957</v>
      </c>
      <c r="W64" s="5">
        <v>-617513.76989999972</v>
      </c>
      <c r="X64" s="10"/>
      <c r="Y64" s="16">
        <v>41183</v>
      </c>
      <c r="Z64" s="10" t="s">
        <v>21</v>
      </c>
      <c r="AA64" s="13">
        <v>948315.74464200065</v>
      </c>
      <c r="AB64" s="13">
        <v>941196.26129999931</v>
      </c>
      <c r="AC64" s="13">
        <v>7119.4833420000023</v>
      </c>
      <c r="AD64" s="10"/>
      <c r="AE64" s="7">
        <v>40909</v>
      </c>
      <c r="AF64" s="10" t="s">
        <v>67</v>
      </c>
      <c r="AG64" s="5">
        <v>1009.30565</v>
      </c>
      <c r="AH64" s="5">
        <v>614.73029999999983</v>
      </c>
      <c r="AI64" s="5">
        <v>394.57535000000001</v>
      </c>
    </row>
    <row r="65" spans="1:35" x14ac:dyDescent="0.3">
      <c r="A65" s="7">
        <v>41122</v>
      </c>
      <c r="B65" s="10" t="s">
        <v>87</v>
      </c>
      <c r="C65" s="5">
        <v>373483.00539999979</v>
      </c>
      <c r="D65" s="5">
        <v>245864.87230000051</v>
      </c>
      <c r="E65" s="5">
        <v>127618.1330999998</v>
      </c>
      <c r="F65" s="10"/>
      <c r="G65" s="9">
        <v>40940</v>
      </c>
      <c r="H65" s="10" t="s">
        <v>88</v>
      </c>
      <c r="I65" s="5">
        <v>1132989.7397799999</v>
      </c>
      <c r="J65" s="5">
        <v>1039183.186</v>
      </c>
      <c r="K65" s="5">
        <v>93806.553780000002</v>
      </c>
      <c r="L65" s="10"/>
      <c r="M65" s="7">
        <v>40940</v>
      </c>
      <c r="N65" s="10" t="s">
        <v>44</v>
      </c>
      <c r="O65" s="5">
        <v>63623.648000000037</v>
      </c>
      <c r="P65" s="5">
        <v>65318.555399999983</v>
      </c>
      <c r="Q65" s="5">
        <v>-1694.907400000001</v>
      </c>
      <c r="R65" s="10"/>
      <c r="S65" s="7">
        <v>41000</v>
      </c>
      <c r="T65" s="10" t="s">
        <v>95</v>
      </c>
      <c r="U65" s="5">
        <v>136.80000000000001</v>
      </c>
      <c r="V65" s="5">
        <v>108.6816</v>
      </c>
      <c r="W65" s="5">
        <v>28.118400000000008</v>
      </c>
      <c r="X65" s="10"/>
      <c r="Y65" s="16">
        <v>41183</v>
      </c>
      <c r="Z65" s="10" t="s">
        <v>24</v>
      </c>
      <c r="AA65" s="13">
        <v>640469.36029999994</v>
      </c>
      <c r="AB65" s="13">
        <v>646375.71629999939</v>
      </c>
      <c r="AC65" s="13">
        <v>-5906.3559999999743</v>
      </c>
      <c r="AD65" s="10"/>
      <c r="AE65" s="7">
        <v>40940</v>
      </c>
      <c r="AF65" s="10" t="s">
        <v>65</v>
      </c>
      <c r="AG65" s="5">
        <v>3190.6728000000012</v>
      </c>
      <c r="AH65" s="5">
        <v>4258.4849999999988</v>
      </c>
      <c r="AI65" s="5">
        <v>-1067.8122000000001</v>
      </c>
    </row>
    <row r="66" spans="1:35" x14ac:dyDescent="0.3">
      <c r="A66" s="7">
        <v>41153</v>
      </c>
      <c r="B66" s="10" t="s">
        <v>87</v>
      </c>
      <c r="C66" s="5">
        <v>400335.61449999968</v>
      </c>
      <c r="D66" s="5">
        <v>261232.79770000069</v>
      </c>
      <c r="E66" s="5">
        <v>139102.81679999959</v>
      </c>
      <c r="F66" s="10"/>
      <c r="G66" s="9">
        <v>40969</v>
      </c>
      <c r="H66" s="10" t="s">
        <v>85</v>
      </c>
      <c r="I66" s="5">
        <v>231607.601</v>
      </c>
      <c r="J66" s="5">
        <v>137396.54060000001</v>
      </c>
      <c r="K66" s="5">
        <v>94211.060400000002</v>
      </c>
      <c r="L66" s="10"/>
      <c r="M66" s="7">
        <v>40940</v>
      </c>
      <c r="N66" s="10" t="s">
        <v>41</v>
      </c>
      <c r="O66" s="5">
        <v>1776.4120000000009</v>
      </c>
      <c r="P66" s="5">
        <v>1151.5944</v>
      </c>
      <c r="Q66" s="5">
        <v>624.81759999999986</v>
      </c>
      <c r="R66" s="10"/>
      <c r="S66" s="7">
        <v>41030</v>
      </c>
      <c r="T66" s="10" t="s">
        <v>93</v>
      </c>
      <c r="U66" s="5">
        <v>195275.87175799991</v>
      </c>
      <c r="V66" s="5">
        <v>212843.8058</v>
      </c>
      <c r="W66" s="5">
        <v>-17567.93404199999</v>
      </c>
      <c r="X66" s="10"/>
      <c r="Y66" s="16">
        <v>41214</v>
      </c>
      <c r="Z66" s="10" t="s">
        <v>28</v>
      </c>
      <c r="AA66" s="13">
        <v>737839.82140000223</v>
      </c>
      <c r="AB66" s="13">
        <v>443700.92840000067</v>
      </c>
      <c r="AC66" s="13">
        <v>294138.89300000173</v>
      </c>
      <c r="AD66" s="10"/>
      <c r="AE66" s="7">
        <v>40940</v>
      </c>
      <c r="AF66" s="10" t="s">
        <v>67</v>
      </c>
      <c r="AG66" s="5">
        <v>461.94510000000002</v>
      </c>
      <c r="AH66" s="5">
        <v>285.28919999999999</v>
      </c>
      <c r="AI66" s="5">
        <v>176.6559</v>
      </c>
    </row>
    <row r="67" spans="1:35" x14ac:dyDescent="0.3">
      <c r="A67" s="7">
        <v>41183</v>
      </c>
      <c r="B67" s="10" t="s">
        <v>84</v>
      </c>
      <c r="C67" s="5">
        <v>2185213.2148169959</v>
      </c>
      <c r="D67" s="5">
        <v>2254001.3423999972</v>
      </c>
      <c r="E67" s="5">
        <v>-68788.127583000212</v>
      </c>
      <c r="F67" s="10"/>
      <c r="G67" s="9">
        <v>40969</v>
      </c>
      <c r="H67" s="10" t="s">
        <v>88</v>
      </c>
      <c r="I67" s="5">
        <v>2617713.8136280002</v>
      </c>
      <c r="J67" s="5">
        <v>2459952.8964999998</v>
      </c>
      <c r="K67" s="5">
        <v>157760.917128</v>
      </c>
      <c r="L67" s="10"/>
      <c r="M67" s="7">
        <v>40969</v>
      </c>
      <c r="N67" s="10" t="s">
        <v>42</v>
      </c>
      <c r="O67" s="5">
        <v>2789357.6102519939</v>
      </c>
      <c r="P67" s="5">
        <v>2485438.3968000002</v>
      </c>
      <c r="Q67" s="5">
        <v>303919.21345199831</v>
      </c>
      <c r="R67" s="10"/>
      <c r="S67" s="7">
        <v>41030</v>
      </c>
      <c r="T67" s="10" t="s">
        <v>97</v>
      </c>
      <c r="U67" s="5">
        <v>60178.532799999994</v>
      </c>
      <c r="V67" s="5">
        <v>69510.01969999999</v>
      </c>
      <c r="W67" s="5">
        <v>-9331.4869000000053</v>
      </c>
      <c r="X67" s="10"/>
      <c r="Y67" s="16">
        <v>41244</v>
      </c>
      <c r="Z67" s="10" t="s">
        <v>17</v>
      </c>
      <c r="AA67" s="13">
        <v>134485.39929999999</v>
      </c>
      <c r="AB67" s="13">
        <v>126768.0778</v>
      </c>
      <c r="AC67" s="13">
        <v>7717.3214999999991</v>
      </c>
      <c r="AD67" s="10"/>
      <c r="AE67" s="7">
        <v>40969</v>
      </c>
      <c r="AF67" s="10" t="s">
        <v>54</v>
      </c>
      <c r="AG67" s="5">
        <v>2960683.2310519982</v>
      </c>
      <c r="AH67" s="5">
        <v>2657611.8632999952</v>
      </c>
      <c r="AI67" s="5">
        <v>303071.36775199819</v>
      </c>
    </row>
    <row r="68" spans="1:35" x14ac:dyDescent="0.3">
      <c r="A68" s="7">
        <v>41214</v>
      </c>
      <c r="B68" s="10" t="s">
        <v>84</v>
      </c>
      <c r="C68" s="5">
        <v>1317541.833405996</v>
      </c>
      <c r="D68" s="5">
        <v>1365317.1704999991</v>
      </c>
      <c r="E68" s="5">
        <v>-47775.337094000017</v>
      </c>
      <c r="F68" s="10"/>
      <c r="G68" s="9">
        <v>41000</v>
      </c>
      <c r="H68" s="10" t="s">
        <v>85</v>
      </c>
      <c r="I68" s="5">
        <v>197832.9374</v>
      </c>
      <c r="J68" s="5">
        <v>117476.6112</v>
      </c>
      <c r="K68" s="5">
        <v>80356.326199999996</v>
      </c>
      <c r="L68" s="10"/>
      <c r="M68" s="7">
        <v>40969</v>
      </c>
      <c r="N68" s="10" t="s">
        <v>43</v>
      </c>
      <c r="O68" s="5">
        <v>9487.1681119999939</v>
      </c>
      <c r="P68" s="5">
        <v>12187.67249999999</v>
      </c>
      <c r="Q68" s="5">
        <v>-2700.504387999998</v>
      </c>
      <c r="R68" s="10"/>
      <c r="S68" s="7">
        <v>41030</v>
      </c>
      <c r="T68" s="10" t="s">
        <v>104</v>
      </c>
      <c r="U68" s="5">
        <v>7448.8258800000012</v>
      </c>
      <c r="V68" s="5">
        <v>6438.4595999999983</v>
      </c>
      <c r="W68" s="5">
        <v>1010.3662799999991</v>
      </c>
      <c r="X68" s="10"/>
      <c r="Y68" s="16">
        <v>41244</v>
      </c>
      <c r="Z68" s="10" t="s">
        <v>19</v>
      </c>
      <c r="AA68" s="13">
        <v>49119.941100000011</v>
      </c>
      <c r="AB68" s="13">
        <v>49810.649999999987</v>
      </c>
      <c r="AC68" s="13">
        <v>-690.70889999999815</v>
      </c>
      <c r="AD68" s="10"/>
      <c r="AE68" s="7">
        <v>40969</v>
      </c>
      <c r="AF68" s="10" t="s">
        <v>59</v>
      </c>
      <c r="AG68" s="5">
        <v>5577.8392639999965</v>
      </c>
      <c r="AH68" s="5">
        <v>3624.9051000000009</v>
      </c>
      <c r="AI68" s="5">
        <v>1952.934163999998</v>
      </c>
    </row>
    <row r="69" spans="1:35" x14ac:dyDescent="0.3">
      <c r="A69" s="7">
        <v>41244</v>
      </c>
      <c r="B69" s="10" t="s">
        <v>84</v>
      </c>
      <c r="C69" s="5">
        <v>2384846.5908429958</v>
      </c>
      <c r="D69" s="5">
        <v>2500610.4677999951</v>
      </c>
      <c r="E69" s="5">
        <v>-115763.8769569999</v>
      </c>
      <c r="F69" s="10"/>
      <c r="G69" s="9">
        <v>41000</v>
      </c>
      <c r="H69" s="10" t="s">
        <v>90</v>
      </c>
      <c r="I69" s="5">
        <v>133761.64379999999</v>
      </c>
      <c r="J69" s="5">
        <v>80676.732000000004</v>
      </c>
      <c r="K69" s="5">
        <v>53084.911800000002</v>
      </c>
      <c r="L69" s="10"/>
      <c r="M69" s="7">
        <v>41000</v>
      </c>
      <c r="N69" s="10" t="s">
        <v>42</v>
      </c>
      <c r="O69" s="5">
        <v>1481915.8746319979</v>
      </c>
      <c r="P69" s="5">
        <v>1882124.0257999981</v>
      </c>
      <c r="Q69" s="5">
        <v>-400208.15116800059</v>
      </c>
      <c r="R69" s="10"/>
      <c r="S69" s="7">
        <v>41061</v>
      </c>
      <c r="T69" s="10" t="s">
        <v>50</v>
      </c>
      <c r="U69" s="5">
        <v>3903813.0323000061</v>
      </c>
      <c r="V69" s="5">
        <v>3881737.645499988</v>
      </c>
      <c r="W69" s="5">
        <v>22075.386799999611</v>
      </c>
      <c r="X69" s="10"/>
      <c r="Y69" s="16">
        <v>41244</v>
      </c>
      <c r="Z69" s="10" t="s">
        <v>23</v>
      </c>
      <c r="AA69" s="13">
        <v>191468.49589999989</v>
      </c>
      <c r="AB69" s="13">
        <v>184137.2991</v>
      </c>
      <c r="AC69" s="13">
        <v>7331.1968000000061</v>
      </c>
      <c r="AD69" s="10"/>
      <c r="AE69" s="7">
        <v>41000</v>
      </c>
      <c r="AF69" s="10" t="s">
        <v>54</v>
      </c>
      <c r="AG69" s="5">
        <v>1623213.176931998</v>
      </c>
      <c r="AH69" s="5">
        <v>2023026.166699996</v>
      </c>
      <c r="AI69" s="5">
        <v>-399812.98976800073</v>
      </c>
    </row>
    <row r="70" spans="1:35" x14ac:dyDescent="0.3">
      <c r="A70" s="7">
        <v>41275</v>
      </c>
      <c r="B70" s="10" t="s">
        <v>84</v>
      </c>
      <c r="C70" s="5">
        <v>1563955.081003994</v>
      </c>
      <c r="D70" s="5">
        <v>1619352.159599999</v>
      </c>
      <c r="E70" s="5">
        <v>-55397.078596000152</v>
      </c>
      <c r="F70" s="10"/>
      <c r="G70" s="9">
        <v>41030</v>
      </c>
      <c r="H70" s="10" t="s">
        <v>88</v>
      </c>
      <c r="I70" s="5">
        <v>2549965.575865</v>
      </c>
      <c r="J70" s="5">
        <v>2544850.2307000002</v>
      </c>
      <c r="K70" s="5">
        <v>5115.3451649999997</v>
      </c>
      <c r="L70" s="10"/>
      <c r="M70" s="7">
        <v>41000</v>
      </c>
      <c r="N70" s="10" t="s">
        <v>43</v>
      </c>
      <c r="O70" s="5">
        <v>7108.0834000000023</v>
      </c>
      <c r="P70" s="5">
        <v>9088.7526999999955</v>
      </c>
      <c r="Q70" s="5">
        <v>-1980.6692999999991</v>
      </c>
      <c r="R70" s="10"/>
      <c r="S70" s="7">
        <v>41061</v>
      </c>
      <c r="T70" s="10" t="s">
        <v>97</v>
      </c>
      <c r="U70" s="5">
        <v>29086.041225000012</v>
      </c>
      <c r="V70" s="5">
        <v>32115.6109</v>
      </c>
      <c r="W70" s="5">
        <v>-3029.5696749999961</v>
      </c>
      <c r="X70" s="10"/>
      <c r="Y70" s="16">
        <v>41244</v>
      </c>
      <c r="Z70" s="10" t="s">
        <v>28</v>
      </c>
      <c r="AA70" s="13">
        <v>596746.55680000142</v>
      </c>
      <c r="AB70" s="13">
        <v>358191.09440000053</v>
      </c>
      <c r="AC70" s="13">
        <v>238555.46240000121</v>
      </c>
      <c r="AD70" s="10"/>
      <c r="AE70" s="7">
        <v>41000</v>
      </c>
      <c r="AF70" s="10" t="s">
        <v>59</v>
      </c>
      <c r="AG70" s="5">
        <v>4279.5379999999996</v>
      </c>
      <c r="AH70" s="5">
        <v>2774.2955999999999</v>
      </c>
      <c r="AI70" s="5">
        <v>1505.2424000000001</v>
      </c>
    </row>
    <row r="71" spans="1:35" x14ac:dyDescent="0.3">
      <c r="A71" s="7">
        <v>41183</v>
      </c>
      <c r="B71" s="10" t="s">
        <v>87</v>
      </c>
      <c r="C71" s="5">
        <v>358877.89069999958</v>
      </c>
      <c r="D71" s="5">
        <v>234447.16410000061</v>
      </c>
      <c r="E71" s="5">
        <v>124430.7265999997</v>
      </c>
      <c r="F71" s="10"/>
      <c r="G71" s="9">
        <v>40969</v>
      </c>
      <c r="H71" s="10" t="s">
        <v>90</v>
      </c>
      <c r="I71" s="5">
        <v>126426.8238</v>
      </c>
      <c r="J71" s="5">
        <v>76075.003800000006</v>
      </c>
      <c r="K71" s="5">
        <v>50351.82</v>
      </c>
      <c r="L71" s="10"/>
      <c r="M71" s="7">
        <v>40969</v>
      </c>
      <c r="N71" s="10" t="s">
        <v>44</v>
      </c>
      <c r="O71" s="5">
        <v>171325.6208</v>
      </c>
      <c r="P71" s="5">
        <v>172173.46650000001</v>
      </c>
      <c r="Q71" s="5">
        <v>-847.84570000000201</v>
      </c>
      <c r="R71" s="10"/>
      <c r="S71" s="7">
        <v>41030</v>
      </c>
      <c r="T71" s="10" t="s">
        <v>103</v>
      </c>
      <c r="U71" s="5">
        <v>22197.766500000002</v>
      </c>
      <c r="V71" s="5">
        <v>65705.391000000003</v>
      </c>
      <c r="W71" s="5">
        <v>-43507.624500000013</v>
      </c>
      <c r="X71" s="10"/>
      <c r="Y71" s="16">
        <v>41244</v>
      </c>
      <c r="Z71" s="10" t="s">
        <v>18</v>
      </c>
      <c r="AA71" s="13">
        <v>58080.176500000001</v>
      </c>
      <c r="AB71" s="13">
        <v>61275.432299999993</v>
      </c>
      <c r="AC71" s="13">
        <v>-3195.2557999999958</v>
      </c>
      <c r="AD71" s="10"/>
      <c r="AE71" s="7">
        <v>40969</v>
      </c>
      <c r="AF71" s="10" t="s">
        <v>65</v>
      </c>
      <c r="AG71" s="5">
        <v>8651.1206120000006</v>
      </c>
      <c r="AH71" s="5">
        <v>11681.62379999999</v>
      </c>
      <c r="AI71" s="5">
        <v>-3030.5031879999979</v>
      </c>
    </row>
    <row r="72" spans="1:35" x14ac:dyDescent="0.3">
      <c r="A72" s="7">
        <v>41214</v>
      </c>
      <c r="B72" s="10" t="s">
        <v>87</v>
      </c>
      <c r="C72" s="5">
        <v>555160.14280000026</v>
      </c>
      <c r="D72" s="5">
        <v>362427.04420000018</v>
      </c>
      <c r="E72" s="5">
        <v>192733.0985999991</v>
      </c>
      <c r="F72" s="10"/>
      <c r="G72" s="9">
        <v>41000</v>
      </c>
      <c r="H72" s="10" t="s">
        <v>88</v>
      </c>
      <c r="I72" s="5">
        <v>1303006.217132</v>
      </c>
      <c r="J72" s="5">
        <v>1836735.8718000001</v>
      </c>
      <c r="K72" s="5">
        <v>-533729.65466799994</v>
      </c>
      <c r="L72" s="10"/>
      <c r="M72" s="7">
        <v>40969</v>
      </c>
      <c r="N72" s="10" t="s">
        <v>41</v>
      </c>
      <c r="O72" s="5">
        <v>5577.8392639999965</v>
      </c>
      <c r="P72" s="5">
        <v>3624.9051000000009</v>
      </c>
      <c r="Q72" s="5">
        <v>1952.934163999998</v>
      </c>
      <c r="R72" s="10"/>
      <c r="S72" s="7">
        <v>41030</v>
      </c>
      <c r="T72" s="10" t="s">
        <v>95</v>
      </c>
      <c r="U72" s="5">
        <v>3846.4875000000011</v>
      </c>
      <c r="V72" s="5">
        <v>3525.9525000000008</v>
      </c>
      <c r="W72" s="5">
        <v>320.53500000000042</v>
      </c>
      <c r="X72" s="10"/>
      <c r="Y72" s="16">
        <v>41244</v>
      </c>
      <c r="Z72" s="10" t="s">
        <v>21</v>
      </c>
      <c r="AA72" s="13">
        <v>116182.8483</v>
      </c>
      <c r="AB72" s="13">
        <v>123684.8311</v>
      </c>
      <c r="AC72" s="13">
        <v>-7501.9827999999889</v>
      </c>
      <c r="AD72" s="10"/>
      <c r="AE72" s="7">
        <v>40969</v>
      </c>
      <c r="AF72" s="10" t="s">
        <v>67</v>
      </c>
      <c r="AG72" s="5">
        <v>836.04750000000035</v>
      </c>
      <c r="AH72" s="5">
        <v>506.04869999999983</v>
      </c>
      <c r="AI72" s="5">
        <v>329.99880000000002</v>
      </c>
    </row>
    <row r="73" spans="1:35" x14ac:dyDescent="0.3">
      <c r="A73" s="7">
        <v>41244</v>
      </c>
      <c r="B73" s="10" t="s">
        <v>87</v>
      </c>
      <c r="C73" s="5">
        <v>444558.22809999989</v>
      </c>
      <c r="D73" s="5">
        <v>286088.7063000006</v>
      </c>
      <c r="E73" s="5">
        <v>158469.52179999941</v>
      </c>
      <c r="F73" s="10"/>
      <c r="G73" s="9">
        <v>41030</v>
      </c>
      <c r="H73" s="10" t="s">
        <v>85</v>
      </c>
      <c r="I73" s="5">
        <v>214432.2923</v>
      </c>
      <c r="J73" s="5">
        <v>127626.9832</v>
      </c>
      <c r="K73" s="5">
        <v>86805.309099999999</v>
      </c>
      <c r="L73" s="10"/>
      <c r="M73" s="7">
        <v>41000</v>
      </c>
      <c r="N73" s="10" t="s">
        <v>44</v>
      </c>
      <c r="O73" s="5">
        <v>141297.30230000001</v>
      </c>
      <c r="P73" s="5">
        <v>140902.14089999991</v>
      </c>
      <c r="Q73" s="5">
        <v>395.16140000000019</v>
      </c>
      <c r="R73" s="10"/>
      <c r="S73" s="7">
        <v>41061</v>
      </c>
      <c r="T73" s="10" t="s">
        <v>93</v>
      </c>
      <c r="U73" s="5">
        <v>137042.89562600001</v>
      </c>
      <c r="V73" s="5">
        <v>106338.57030000001</v>
      </c>
      <c r="W73" s="5">
        <v>30704.325326000031</v>
      </c>
      <c r="X73" s="10"/>
      <c r="Y73" s="16">
        <v>41244</v>
      </c>
      <c r="Z73" s="10" t="s">
        <v>24</v>
      </c>
      <c r="AA73" s="13">
        <v>163779.83323999989</v>
      </c>
      <c r="AB73" s="13">
        <v>168728.61790000001</v>
      </c>
      <c r="AC73" s="13">
        <v>-4948.7846599999903</v>
      </c>
      <c r="AD73" s="10"/>
      <c r="AE73" s="7">
        <v>41000</v>
      </c>
      <c r="AF73" s="10" t="s">
        <v>65</v>
      </c>
      <c r="AG73" s="5">
        <v>6532.3834000000043</v>
      </c>
      <c r="AH73" s="5">
        <v>8718.555999999995</v>
      </c>
      <c r="AI73" s="5">
        <v>-2186.1725999999999</v>
      </c>
    </row>
    <row r="74" spans="1:35" x14ac:dyDescent="0.3">
      <c r="A74" s="10"/>
      <c r="B74" s="10"/>
      <c r="C74" s="10"/>
      <c r="D74" s="10"/>
      <c r="E74" s="10"/>
      <c r="F74" s="10"/>
      <c r="G74" s="9">
        <v>41395</v>
      </c>
      <c r="H74" s="10" t="s">
        <v>85</v>
      </c>
      <c r="I74" s="5">
        <v>252418.636275</v>
      </c>
      <c r="J74" s="5">
        <v>195354.43049999999</v>
      </c>
      <c r="K74" s="5">
        <v>57064.205775000002</v>
      </c>
      <c r="L74" s="10"/>
      <c r="M74" s="7">
        <v>41275</v>
      </c>
      <c r="N74" s="10" t="s">
        <v>44</v>
      </c>
      <c r="O74" s="5">
        <v>164709.8486</v>
      </c>
      <c r="P74" s="5">
        <v>156581.88400000011</v>
      </c>
      <c r="Q74" s="5">
        <v>8127.9646000000066</v>
      </c>
      <c r="R74" s="10"/>
      <c r="S74" s="7">
        <v>41334</v>
      </c>
      <c r="T74" s="10" t="s">
        <v>97</v>
      </c>
      <c r="U74" s="5">
        <v>12505.168535000001</v>
      </c>
      <c r="V74" s="5">
        <v>13364.398800000001</v>
      </c>
      <c r="W74" s="5">
        <v>-859.23026500000037</v>
      </c>
      <c r="X74" s="10"/>
      <c r="Y74" s="16">
        <v>41030</v>
      </c>
      <c r="Z74" s="10" t="s">
        <v>24</v>
      </c>
      <c r="AA74" s="13">
        <v>80686.692448000074</v>
      </c>
      <c r="AB74" s="13">
        <v>90515.411800000002</v>
      </c>
      <c r="AC74" s="13">
        <v>-9828.7193519999983</v>
      </c>
      <c r="AD74" s="10"/>
      <c r="AE74" s="7">
        <v>41183</v>
      </c>
      <c r="AF74" s="10" t="s">
        <v>71</v>
      </c>
      <c r="AG74" s="5">
        <v>12723.009299999991</v>
      </c>
      <c r="AH74" s="5">
        <v>9226.0168000000012</v>
      </c>
      <c r="AI74" s="5">
        <v>3496.9924999999989</v>
      </c>
    </row>
    <row r="75" spans="1:35" x14ac:dyDescent="0.3">
      <c r="A75" s="10"/>
      <c r="B75" s="10"/>
      <c r="C75" s="10"/>
      <c r="D75" s="10"/>
      <c r="E75" s="10"/>
      <c r="F75" s="10"/>
      <c r="G75" s="9">
        <v>41395</v>
      </c>
      <c r="H75" s="10" t="s">
        <v>88</v>
      </c>
      <c r="I75" s="5">
        <v>2376095.6382289999</v>
      </c>
      <c r="J75" s="5">
        <v>2440492.2252000002</v>
      </c>
      <c r="K75" s="5">
        <v>-64396.586970999997</v>
      </c>
      <c r="L75" s="10"/>
      <c r="M75" s="7">
        <v>41275</v>
      </c>
      <c r="N75" s="10" t="s">
        <v>43</v>
      </c>
      <c r="O75" s="5">
        <v>34013.917251999963</v>
      </c>
      <c r="P75" s="5">
        <v>27809.235200000021</v>
      </c>
      <c r="Q75" s="5">
        <v>6204.6820519999956</v>
      </c>
      <c r="R75" s="10"/>
      <c r="S75" s="7">
        <v>41334</v>
      </c>
      <c r="T75" s="10" t="s">
        <v>95</v>
      </c>
      <c r="U75" s="5">
        <v>1436.0219999999999</v>
      </c>
      <c r="V75" s="5">
        <v>1316.3556000000001</v>
      </c>
      <c r="W75" s="5">
        <v>119.6664000000001</v>
      </c>
      <c r="X75" s="10"/>
      <c r="Y75" s="16">
        <v>41030</v>
      </c>
      <c r="Z75" s="10" t="s">
        <v>27</v>
      </c>
      <c r="AA75" s="13">
        <v>97496.291625000013</v>
      </c>
      <c r="AB75" s="13">
        <v>101141.7418</v>
      </c>
      <c r="AC75" s="13">
        <v>-3645.4501749999972</v>
      </c>
      <c r="AD75" s="10"/>
      <c r="AE75" s="7">
        <v>41183</v>
      </c>
      <c r="AF75" s="10" t="s">
        <v>59</v>
      </c>
      <c r="AG75" s="5">
        <v>7774.0723749999988</v>
      </c>
      <c r="AH75" s="5">
        <v>5116.7432999999974</v>
      </c>
      <c r="AI75" s="5">
        <v>2657.3290749999992</v>
      </c>
    </row>
    <row r="76" spans="1:35" x14ac:dyDescent="0.3">
      <c r="A76" s="10"/>
      <c r="B76" s="10"/>
      <c r="C76" s="10"/>
      <c r="D76" s="10"/>
      <c r="E76" s="10"/>
      <c r="F76" s="10"/>
      <c r="G76" s="9">
        <v>41395</v>
      </c>
      <c r="H76" s="10" t="s">
        <v>90</v>
      </c>
      <c r="I76" s="5">
        <v>617109.47997500002</v>
      </c>
      <c r="J76" s="5">
        <v>580391.21710000001</v>
      </c>
      <c r="K76" s="5">
        <v>36718.262875</v>
      </c>
      <c r="L76" s="10"/>
      <c r="M76" s="7">
        <v>41275</v>
      </c>
      <c r="N76" s="10" t="s">
        <v>41</v>
      </c>
      <c r="O76" s="5">
        <v>5333.2794359999998</v>
      </c>
      <c r="P76" s="5">
        <v>3520.9779999999992</v>
      </c>
      <c r="Q76" s="5">
        <v>1812.301436</v>
      </c>
      <c r="R76" s="10"/>
      <c r="S76" s="7">
        <v>41334</v>
      </c>
      <c r="T76" s="10" t="s">
        <v>105</v>
      </c>
      <c r="U76" s="5">
        <v>639.37170000000003</v>
      </c>
      <c r="V76" s="5">
        <v>689.51959999999997</v>
      </c>
      <c r="W76" s="5">
        <v>-50.147899999999943</v>
      </c>
      <c r="X76" s="10"/>
      <c r="Y76" s="16">
        <v>41030</v>
      </c>
      <c r="Z76" s="10" t="s">
        <v>28</v>
      </c>
      <c r="AA76" s="13">
        <v>680913.29060000193</v>
      </c>
      <c r="AB76" s="13">
        <v>409494.86450000072</v>
      </c>
      <c r="AC76" s="13">
        <v>271418.4261000012</v>
      </c>
      <c r="AD76" s="10"/>
      <c r="AE76" s="7">
        <v>41183</v>
      </c>
      <c r="AF76" s="10" t="s">
        <v>66</v>
      </c>
      <c r="AG76" s="5">
        <v>2279.46</v>
      </c>
      <c r="AH76" s="5">
        <v>1567.1310000000001</v>
      </c>
      <c r="AI76" s="5">
        <v>712.32899999999984</v>
      </c>
    </row>
    <row r="77" spans="1:35" x14ac:dyDescent="0.3">
      <c r="A77" s="10"/>
      <c r="B77" s="10"/>
      <c r="C77" s="10"/>
      <c r="D77" s="10"/>
      <c r="E77" s="10"/>
      <c r="F77" s="10"/>
      <c r="G77" s="9">
        <v>41426</v>
      </c>
      <c r="H77" s="10" t="s">
        <v>85</v>
      </c>
      <c r="I77" s="5">
        <v>380028.942239</v>
      </c>
      <c r="J77" s="5">
        <v>321625.87849999999</v>
      </c>
      <c r="K77" s="5">
        <v>58403.063738999997</v>
      </c>
      <c r="L77" s="10"/>
      <c r="M77" s="7">
        <v>41306</v>
      </c>
      <c r="N77" s="10" t="s">
        <v>42</v>
      </c>
      <c r="O77" s="5">
        <v>1961526.988254996</v>
      </c>
      <c r="P77" s="5">
        <v>1882646.2917999991</v>
      </c>
      <c r="Q77" s="5">
        <v>78880.696454999648</v>
      </c>
      <c r="R77" s="10"/>
      <c r="S77" s="7">
        <v>41365</v>
      </c>
      <c r="T77" s="10" t="s">
        <v>50</v>
      </c>
      <c r="U77" s="5">
        <v>2368750.4621999962</v>
      </c>
      <c r="V77" s="5">
        <v>2261407.1327999998</v>
      </c>
      <c r="W77" s="5">
        <v>107343.3293999989</v>
      </c>
      <c r="X77" s="10"/>
      <c r="Y77" s="16">
        <v>41061</v>
      </c>
      <c r="Z77" s="10" t="s">
        <v>17</v>
      </c>
      <c r="AA77" s="13">
        <v>551982.31050599983</v>
      </c>
      <c r="AB77" s="13">
        <v>562351.25620000006</v>
      </c>
      <c r="AC77" s="13">
        <v>-10368.945693999991</v>
      </c>
      <c r="AD77" s="10"/>
      <c r="AE77" s="7">
        <v>41214</v>
      </c>
      <c r="AF77" s="10" t="s">
        <v>54</v>
      </c>
      <c r="AG77" s="5">
        <v>1838003.215772995</v>
      </c>
      <c r="AH77" s="5">
        <v>1700455.1216999991</v>
      </c>
      <c r="AI77" s="5">
        <v>137548.09407299961</v>
      </c>
    </row>
    <row r="78" spans="1:35" x14ac:dyDescent="0.3">
      <c r="A78" s="10"/>
      <c r="B78" s="10"/>
      <c r="C78" s="10"/>
      <c r="D78" s="10"/>
      <c r="E78" s="10"/>
      <c r="F78" s="10"/>
      <c r="G78" s="9">
        <v>41426</v>
      </c>
      <c r="H78" s="10" t="s">
        <v>88</v>
      </c>
      <c r="I78" s="5">
        <v>3196132.8038940001</v>
      </c>
      <c r="J78" s="5">
        <v>3146131.6483</v>
      </c>
      <c r="K78" s="5">
        <v>50001.155594000003</v>
      </c>
      <c r="L78" s="10"/>
      <c r="M78" s="7">
        <v>41306</v>
      </c>
      <c r="N78" s="10" t="s">
        <v>44</v>
      </c>
      <c r="O78" s="5">
        <v>292961.04210799962</v>
      </c>
      <c r="P78" s="5">
        <v>285014.50440000009</v>
      </c>
      <c r="Q78" s="5">
        <v>7946.537708000008</v>
      </c>
      <c r="R78" s="10"/>
      <c r="S78" s="7">
        <v>41365</v>
      </c>
      <c r="T78" s="10" t="s">
        <v>93</v>
      </c>
      <c r="U78" s="5">
        <v>141552.98948399999</v>
      </c>
      <c r="V78" s="5">
        <v>113924.1329</v>
      </c>
      <c r="W78" s="5">
        <v>27628.856584000041</v>
      </c>
      <c r="X78" s="10"/>
      <c r="Y78" s="16">
        <v>41061</v>
      </c>
      <c r="Z78" s="10" t="s">
        <v>18</v>
      </c>
      <c r="AA78" s="13">
        <v>420788.22536900011</v>
      </c>
      <c r="AB78" s="13">
        <v>440896.82580000028</v>
      </c>
      <c r="AC78" s="13">
        <v>-20108.600430999952</v>
      </c>
      <c r="AD78" s="10"/>
      <c r="AE78" s="7">
        <v>41214</v>
      </c>
      <c r="AF78" s="10" t="s">
        <v>58</v>
      </c>
      <c r="AG78" s="5">
        <v>16809.822</v>
      </c>
      <c r="AH78" s="5">
        <v>11556.76169999999</v>
      </c>
      <c r="AI78" s="5">
        <v>5253.0602999999983</v>
      </c>
    </row>
    <row r="79" spans="1:35" x14ac:dyDescent="0.3">
      <c r="A79" s="10"/>
      <c r="B79" s="10"/>
      <c r="C79" s="10"/>
      <c r="D79" s="10"/>
      <c r="E79" s="10"/>
      <c r="F79" s="10"/>
      <c r="G79" s="9">
        <v>41426</v>
      </c>
      <c r="H79" s="10" t="s">
        <v>90</v>
      </c>
      <c r="I79" s="5">
        <v>1504907.385463</v>
      </c>
      <c r="J79" s="5">
        <v>1511164.5852000001</v>
      </c>
      <c r="K79" s="5">
        <v>-6257.1997369996998</v>
      </c>
      <c r="L79" s="10"/>
      <c r="M79" s="7">
        <v>41306</v>
      </c>
      <c r="N79" s="10" t="s">
        <v>43</v>
      </c>
      <c r="O79" s="5">
        <v>52798.703101000057</v>
      </c>
      <c r="P79" s="5">
        <v>43369.774000000027</v>
      </c>
      <c r="Q79" s="5">
        <v>9428.9291009999852</v>
      </c>
      <c r="R79" s="10"/>
      <c r="S79" s="7">
        <v>41365</v>
      </c>
      <c r="T79" s="10" t="s">
        <v>97</v>
      </c>
      <c r="U79" s="5">
        <v>21962.460715000001</v>
      </c>
      <c r="V79" s="5">
        <v>23068.156900000002</v>
      </c>
      <c r="W79" s="5">
        <v>-1105.6961849999991</v>
      </c>
      <c r="X79" s="10"/>
      <c r="Y79" s="16">
        <v>41061</v>
      </c>
      <c r="Z79" s="10" t="s">
        <v>19</v>
      </c>
      <c r="AA79" s="13">
        <v>316027.66809999978</v>
      </c>
      <c r="AB79" s="13">
        <v>326438.35840000038</v>
      </c>
      <c r="AC79" s="13">
        <v>-10410.69029999998</v>
      </c>
      <c r="AD79" s="10"/>
      <c r="AE79" s="7">
        <v>41214</v>
      </c>
      <c r="AF79" s="10" t="s">
        <v>71</v>
      </c>
      <c r="AG79" s="5">
        <v>6817.9380330000004</v>
      </c>
      <c r="AH79" s="5">
        <v>4869.6462999999994</v>
      </c>
      <c r="AI79" s="5">
        <v>1948.291733</v>
      </c>
    </row>
    <row r="80" spans="1:35" x14ac:dyDescent="0.3">
      <c r="A80" s="10"/>
      <c r="B80" s="10"/>
      <c r="C80" s="10"/>
      <c r="D80" s="10"/>
      <c r="E80" s="10"/>
      <c r="F80" s="10"/>
      <c r="G80" s="9">
        <v>41456</v>
      </c>
      <c r="H80" s="10" t="s">
        <v>85</v>
      </c>
      <c r="I80" s="5">
        <v>456778.31780899997</v>
      </c>
      <c r="J80" s="5">
        <v>417809.14299999998</v>
      </c>
      <c r="K80" s="5">
        <v>38969.174808999996</v>
      </c>
      <c r="L80" s="10"/>
      <c r="M80" s="7">
        <v>41306</v>
      </c>
      <c r="N80" s="10" t="s">
        <v>41</v>
      </c>
      <c r="O80" s="5">
        <v>9635.4180159999923</v>
      </c>
      <c r="P80" s="5">
        <v>6506.5361999999977</v>
      </c>
      <c r="Q80" s="5">
        <v>3128.8818160000001</v>
      </c>
      <c r="R80" s="10"/>
      <c r="S80" s="7">
        <v>41395</v>
      </c>
      <c r="T80" s="10" t="s">
        <v>50</v>
      </c>
      <c r="U80" s="5">
        <v>2614677.9618000062</v>
      </c>
      <c r="V80" s="5">
        <v>2394428.7694999962</v>
      </c>
      <c r="W80" s="5">
        <v>220249.19229999959</v>
      </c>
      <c r="X80" s="10"/>
      <c r="Y80" s="16">
        <v>41061</v>
      </c>
      <c r="Z80" s="10" t="s">
        <v>21</v>
      </c>
      <c r="AA80" s="13">
        <v>888600.17139400041</v>
      </c>
      <c r="AB80" s="13">
        <v>946691.91119999951</v>
      </c>
      <c r="AC80" s="13">
        <v>-58091.739805999903</v>
      </c>
      <c r="AD80" s="10"/>
      <c r="AE80" s="7">
        <v>41214</v>
      </c>
      <c r="AF80" s="10" t="s">
        <v>65</v>
      </c>
      <c r="AG80" s="5">
        <v>6344.172900000005</v>
      </c>
      <c r="AH80" s="5">
        <v>7745.2401999999984</v>
      </c>
      <c r="AI80" s="5">
        <v>-1401.0672999999999</v>
      </c>
    </row>
    <row r="81" spans="7:35" x14ac:dyDescent="0.3">
      <c r="G81" s="9">
        <v>41456</v>
      </c>
      <c r="H81" s="10" t="s">
        <v>88</v>
      </c>
      <c r="I81" s="5">
        <v>3314271.0251830001</v>
      </c>
      <c r="J81" s="5">
        <v>3350363.3890999998</v>
      </c>
      <c r="K81" s="5">
        <v>-36092.363916998998</v>
      </c>
      <c r="L81" s="10"/>
      <c r="M81" s="7">
        <v>41334</v>
      </c>
      <c r="N81" s="10" t="s">
        <v>42</v>
      </c>
      <c r="O81" s="5">
        <v>2878097.8046509991</v>
      </c>
      <c r="P81" s="5">
        <v>2844736.5471000061</v>
      </c>
      <c r="Q81" s="5">
        <v>33361.257550999158</v>
      </c>
      <c r="R81" s="10"/>
      <c r="S81" s="7">
        <v>41395</v>
      </c>
      <c r="T81" s="10" t="s">
        <v>93</v>
      </c>
      <c r="U81" s="5">
        <v>252817.2048039998</v>
      </c>
      <c r="V81" s="5">
        <v>239010.27499999979</v>
      </c>
      <c r="W81" s="5">
        <v>13806.92980400001</v>
      </c>
      <c r="X81" s="10"/>
      <c r="Y81" s="16">
        <v>41061</v>
      </c>
      <c r="Z81" s="10" t="s">
        <v>22</v>
      </c>
      <c r="AA81" s="13">
        <v>658166.93962300138</v>
      </c>
      <c r="AB81" s="13">
        <v>701680.17699999956</v>
      </c>
      <c r="AC81" s="13">
        <v>-43513.237376999947</v>
      </c>
      <c r="AD81" s="10"/>
      <c r="AE81" s="7">
        <v>41214</v>
      </c>
      <c r="AF81" s="10" t="s">
        <v>59</v>
      </c>
      <c r="AG81" s="5">
        <v>3371.1454999999992</v>
      </c>
      <c r="AH81" s="5">
        <v>2185.4121</v>
      </c>
      <c r="AI81" s="5">
        <v>1185.7334000000001</v>
      </c>
    </row>
    <row r="82" spans="7:35" x14ac:dyDescent="0.3">
      <c r="G82" s="9">
        <v>41456</v>
      </c>
      <c r="H82" s="10" t="s">
        <v>90</v>
      </c>
      <c r="I82" s="5">
        <v>1125304.3948019999</v>
      </c>
      <c r="J82" s="5">
        <v>1052357.9471</v>
      </c>
      <c r="K82" s="5">
        <v>72946.447702000005</v>
      </c>
      <c r="L82" s="10"/>
      <c r="M82" s="7">
        <v>41334</v>
      </c>
      <c r="N82" s="10" t="s">
        <v>44</v>
      </c>
      <c r="O82" s="5">
        <v>446021.73053199868</v>
      </c>
      <c r="P82" s="5">
        <v>432203.89970000042</v>
      </c>
      <c r="Q82" s="5">
        <v>13817.830831999991</v>
      </c>
      <c r="R82" s="10"/>
      <c r="S82" s="7">
        <v>41395</v>
      </c>
      <c r="T82" s="10" t="s">
        <v>106</v>
      </c>
      <c r="U82" s="5">
        <v>133507.92000000001</v>
      </c>
      <c r="V82" s="5">
        <v>259339.13249999989</v>
      </c>
      <c r="W82" s="5">
        <v>-125831.21249999991</v>
      </c>
      <c r="X82" s="10"/>
      <c r="Y82" s="16">
        <v>41061</v>
      </c>
      <c r="Z82" s="10" t="s">
        <v>23</v>
      </c>
      <c r="AA82" s="13">
        <v>320074.27459400002</v>
      </c>
      <c r="AB82" s="13">
        <v>333328.29249999998</v>
      </c>
      <c r="AC82" s="13">
        <v>-13254.017905999999</v>
      </c>
      <c r="AD82" s="10"/>
      <c r="AE82" s="7">
        <v>41214</v>
      </c>
      <c r="AF82" s="10" t="s">
        <v>66</v>
      </c>
      <c r="AG82" s="5">
        <v>1355.682</v>
      </c>
      <c r="AH82" s="5">
        <v>932.0327000000002</v>
      </c>
      <c r="AI82" s="5">
        <v>423.64929999999998</v>
      </c>
    </row>
    <row r="83" spans="7:35" x14ac:dyDescent="0.3">
      <c r="G83" s="9">
        <v>41487</v>
      </c>
      <c r="H83" s="10" t="s">
        <v>85</v>
      </c>
      <c r="I83" s="5">
        <v>394785.63199999998</v>
      </c>
      <c r="J83" s="5">
        <v>258293.53279999999</v>
      </c>
      <c r="K83" s="5">
        <v>136492.0992</v>
      </c>
      <c r="L83" s="10"/>
      <c r="M83" s="7">
        <v>41334</v>
      </c>
      <c r="N83" s="10" t="s">
        <v>43</v>
      </c>
      <c r="O83" s="5">
        <v>75561.272988000099</v>
      </c>
      <c r="P83" s="5">
        <v>61895.802000000062</v>
      </c>
      <c r="Q83" s="5">
        <v>13665.47098799999</v>
      </c>
      <c r="R83" s="10"/>
      <c r="S83" s="7">
        <v>41395</v>
      </c>
      <c r="T83" s="10" t="s">
        <v>97</v>
      </c>
      <c r="U83" s="5">
        <v>132345.82762500001</v>
      </c>
      <c r="V83" s="5">
        <v>151978.68749999991</v>
      </c>
      <c r="W83" s="5">
        <v>-19632.859874999998</v>
      </c>
      <c r="X83" s="10"/>
      <c r="Y83" s="16">
        <v>41061</v>
      </c>
      <c r="Z83" s="10" t="s">
        <v>24</v>
      </c>
      <c r="AA83" s="13">
        <v>182735.99428000001</v>
      </c>
      <c r="AB83" s="13">
        <v>185275.9657</v>
      </c>
      <c r="AC83" s="13">
        <v>-2539.971419999993</v>
      </c>
      <c r="AD83" s="10"/>
      <c r="AE83" s="7">
        <v>41244</v>
      </c>
      <c r="AF83" s="10" t="s">
        <v>54</v>
      </c>
      <c r="AG83" s="5">
        <v>2782158.008576002</v>
      </c>
      <c r="AH83" s="5">
        <v>2748839.4520999971</v>
      </c>
      <c r="AI83" s="5">
        <v>33318.556475999729</v>
      </c>
    </row>
    <row r="84" spans="7:35" x14ac:dyDescent="0.3">
      <c r="G84" s="9">
        <v>41487</v>
      </c>
      <c r="H84" s="10" t="s">
        <v>88</v>
      </c>
      <c r="I84" s="5">
        <v>2212885.2270840001</v>
      </c>
      <c r="J84" s="5">
        <v>2062609.1022999999</v>
      </c>
      <c r="K84" s="5">
        <v>150276.12478400001</v>
      </c>
      <c r="L84" s="10"/>
      <c r="M84" s="7">
        <v>41334</v>
      </c>
      <c r="N84" s="10" t="s">
        <v>41</v>
      </c>
      <c r="O84" s="5">
        <v>12388.15936399999</v>
      </c>
      <c r="P84" s="5">
        <v>8209.774699999989</v>
      </c>
      <c r="Q84" s="5">
        <v>4178.3846639999992</v>
      </c>
      <c r="R84" s="10"/>
      <c r="S84" s="7">
        <v>41395</v>
      </c>
      <c r="T84" s="10" t="s">
        <v>107</v>
      </c>
      <c r="U84" s="5">
        <v>95974.719750000004</v>
      </c>
      <c r="V84" s="5">
        <v>155968.34239999991</v>
      </c>
      <c r="W84" s="5">
        <v>-59993.622650000027</v>
      </c>
      <c r="X84" s="10"/>
      <c r="Y84" s="16">
        <v>41061</v>
      </c>
      <c r="Z84" s="10" t="s">
        <v>27</v>
      </c>
      <c r="AA84" s="13">
        <v>262815.12928500009</v>
      </c>
      <c r="AB84" s="13">
        <v>279540.11249999981</v>
      </c>
      <c r="AC84" s="13">
        <v>-16724.983215</v>
      </c>
      <c r="AD84" s="10"/>
      <c r="AE84" s="7">
        <v>41244</v>
      </c>
      <c r="AF84" s="10" t="s">
        <v>58</v>
      </c>
      <c r="AG84" s="5">
        <v>20418.396000000001</v>
      </c>
      <c r="AH84" s="5">
        <v>14037.658099999981</v>
      </c>
      <c r="AI84" s="5">
        <v>6380.7378999999946</v>
      </c>
    </row>
    <row r="85" spans="7:35" x14ac:dyDescent="0.3">
      <c r="G85" s="9">
        <v>41487</v>
      </c>
      <c r="H85" s="10" t="s">
        <v>90</v>
      </c>
      <c r="I85" s="5">
        <v>726293.20847098995</v>
      </c>
      <c r="J85" s="5">
        <v>578221.33180000004</v>
      </c>
      <c r="K85" s="5">
        <v>148071.87667100001</v>
      </c>
      <c r="L85" s="10"/>
      <c r="M85" s="7">
        <v>41365</v>
      </c>
      <c r="N85" s="10" t="s">
        <v>42</v>
      </c>
      <c r="O85" s="5">
        <v>2086341.535541995</v>
      </c>
      <c r="P85" s="5">
        <v>1982854.6395</v>
      </c>
      <c r="Q85" s="5">
        <v>103486.8960419986</v>
      </c>
      <c r="R85" s="10"/>
      <c r="S85" s="7">
        <v>41395</v>
      </c>
      <c r="T85" s="10" t="s">
        <v>108</v>
      </c>
      <c r="U85" s="5">
        <v>9100.8989999999994</v>
      </c>
      <c r="V85" s="5">
        <v>8898.6839999999975</v>
      </c>
      <c r="W85" s="5">
        <v>202.2150000000002</v>
      </c>
      <c r="X85" s="10"/>
      <c r="Y85" s="16">
        <v>41061</v>
      </c>
      <c r="Z85" s="10" t="s">
        <v>28</v>
      </c>
      <c r="AA85" s="13">
        <v>498163.64359999972</v>
      </c>
      <c r="AB85" s="13">
        <v>327731.07830000139</v>
      </c>
      <c r="AC85" s="13">
        <v>170432.5652999997</v>
      </c>
      <c r="AD85" s="10"/>
      <c r="AE85" s="7">
        <v>41244</v>
      </c>
      <c r="AF85" s="10" t="s">
        <v>71</v>
      </c>
      <c r="AG85" s="5">
        <v>11230.988866999989</v>
      </c>
      <c r="AH85" s="5">
        <v>7963.9711000000016</v>
      </c>
      <c r="AI85" s="5">
        <v>3267.0177669999998</v>
      </c>
    </row>
    <row r="86" spans="7:35" x14ac:dyDescent="0.3">
      <c r="G86" s="9">
        <v>41518</v>
      </c>
      <c r="H86" s="10" t="s">
        <v>85</v>
      </c>
      <c r="I86" s="5">
        <v>457109.64399999002</v>
      </c>
      <c r="J86" s="5">
        <v>324991.6373</v>
      </c>
      <c r="K86" s="5">
        <v>132118.0067</v>
      </c>
      <c r="L86" s="10"/>
      <c r="M86" s="7">
        <v>41365</v>
      </c>
      <c r="N86" s="10" t="s">
        <v>44</v>
      </c>
      <c r="O86" s="5">
        <v>372242.84466699942</v>
      </c>
      <c r="P86" s="5">
        <v>357772.90110000031</v>
      </c>
      <c r="Q86" s="5">
        <v>14469.94356700002</v>
      </c>
      <c r="R86" s="10"/>
      <c r="S86" s="7">
        <v>41395</v>
      </c>
      <c r="T86" s="10" t="s">
        <v>95</v>
      </c>
      <c r="U86" s="5">
        <v>7199.2214999999987</v>
      </c>
      <c r="V86" s="5">
        <v>6613.9819000000016</v>
      </c>
      <c r="W86" s="5">
        <v>585.23959999999977</v>
      </c>
      <c r="X86" s="10"/>
      <c r="Y86" s="16">
        <v>41456</v>
      </c>
      <c r="Z86" s="10" t="s">
        <v>17</v>
      </c>
      <c r="AA86" s="13">
        <v>157835.937156</v>
      </c>
      <c r="AB86" s="13">
        <v>157139.95850000021</v>
      </c>
      <c r="AC86" s="13">
        <v>695.97865600000364</v>
      </c>
      <c r="AD86" s="10"/>
      <c r="AE86" s="7">
        <v>41244</v>
      </c>
      <c r="AF86" s="10" t="s">
        <v>65</v>
      </c>
      <c r="AG86" s="5">
        <v>10034.3755</v>
      </c>
      <c r="AH86" s="5">
        <v>12204.549399999991</v>
      </c>
      <c r="AI86" s="5">
        <v>-2170.1738999999998</v>
      </c>
    </row>
    <row r="87" spans="7:35" x14ac:dyDescent="0.3">
      <c r="G87" s="9">
        <v>41518</v>
      </c>
      <c r="H87" s="10" t="s">
        <v>88</v>
      </c>
      <c r="I87" s="5">
        <v>2719934.2321350002</v>
      </c>
      <c r="J87" s="5">
        <v>2526741.6852000002</v>
      </c>
      <c r="K87" s="5">
        <v>193192.54693499999</v>
      </c>
      <c r="L87" s="10"/>
      <c r="M87" s="7">
        <v>41365</v>
      </c>
      <c r="N87" s="10" t="s">
        <v>43</v>
      </c>
      <c r="O87" s="5">
        <v>63050.7867050001</v>
      </c>
      <c r="P87" s="5">
        <v>50687.111300000041</v>
      </c>
      <c r="Q87" s="5">
        <v>12363.675404999991</v>
      </c>
      <c r="R87" s="10"/>
      <c r="S87" s="7">
        <v>41426</v>
      </c>
      <c r="T87" s="10" t="s">
        <v>50</v>
      </c>
      <c r="U87" s="5">
        <v>4172247.825599981</v>
      </c>
      <c r="V87" s="5">
        <v>3802513.7435999969</v>
      </c>
      <c r="W87" s="5">
        <v>369734.08199999761</v>
      </c>
      <c r="X87" s="10"/>
      <c r="Y87" s="16">
        <v>41456</v>
      </c>
      <c r="Z87" s="10" t="s">
        <v>18</v>
      </c>
      <c r="AA87" s="13">
        <v>241827.3451849999</v>
      </c>
      <c r="AB87" s="13">
        <v>266414.08720000001</v>
      </c>
      <c r="AC87" s="13">
        <v>-24586.742014999982</v>
      </c>
      <c r="AD87" s="10"/>
      <c r="AE87" s="7">
        <v>41244</v>
      </c>
      <c r="AF87" s="10" t="s">
        <v>59</v>
      </c>
      <c r="AG87" s="5">
        <v>4360.2839999999978</v>
      </c>
      <c r="AH87" s="5">
        <v>2826.6407999999979</v>
      </c>
      <c r="AI87" s="5">
        <v>1533.6432</v>
      </c>
    </row>
    <row r="88" spans="7:35" x14ac:dyDescent="0.3">
      <c r="G88" s="9">
        <v>41518</v>
      </c>
      <c r="H88" s="10" t="s">
        <v>90</v>
      </c>
      <c r="I88" s="5">
        <v>1355864.829168</v>
      </c>
      <c r="J88" s="5">
        <v>1224403.0138000001</v>
      </c>
      <c r="K88" s="5">
        <v>131461.81536800001</v>
      </c>
      <c r="L88" s="10"/>
      <c r="M88" s="7">
        <v>41365</v>
      </c>
      <c r="N88" s="10" t="s">
        <v>41</v>
      </c>
      <c r="O88" s="5">
        <v>10630.745484999999</v>
      </c>
      <c r="P88" s="5">
        <v>7084.7706999999964</v>
      </c>
      <c r="Q88" s="5">
        <v>3545.974784999999</v>
      </c>
      <c r="R88" s="10"/>
      <c r="S88" s="7">
        <v>41426</v>
      </c>
      <c r="T88" s="10" t="s">
        <v>93</v>
      </c>
      <c r="U88" s="5">
        <v>415327.35739599977</v>
      </c>
      <c r="V88" s="5">
        <v>383085.57829999999</v>
      </c>
      <c r="W88" s="5">
        <v>32241.779095999951</v>
      </c>
      <c r="X88" s="10"/>
      <c r="Y88" s="16">
        <v>41456</v>
      </c>
      <c r="Z88" s="10" t="s">
        <v>19</v>
      </c>
      <c r="AA88" s="13">
        <v>246277.3000919999</v>
      </c>
      <c r="AB88" s="13">
        <v>252281.92490000001</v>
      </c>
      <c r="AC88" s="13">
        <v>-6004.624807999995</v>
      </c>
      <c r="AD88" s="10"/>
      <c r="AE88" s="7">
        <v>41244</v>
      </c>
      <c r="AF88" s="10" t="s">
        <v>66</v>
      </c>
      <c r="AG88" s="5">
        <v>1202.7660000000001</v>
      </c>
      <c r="AH88" s="5">
        <v>826.90260000000023</v>
      </c>
      <c r="AI88" s="5">
        <v>375.8633999999999</v>
      </c>
    </row>
    <row r="89" spans="7:35" x14ac:dyDescent="0.3">
      <c r="G89" s="9">
        <v>41548</v>
      </c>
      <c r="H89" s="10" t="s">
        <v>85</v>
      </c>
      <c r="I89" s="5">
        <v>572304.24256598996</v>
      </c>
      <c r="J89" s="5">
        <v>425123.50290000002</v>
      </c>
      <c r="K89" s="5">
        <v>147180.73966600001</v>
      </c>
      <c r="L89" s="10"/>
      <c r="M89" s="7">
        <v>41395</v>
      </c>
      <c r="N89" s="10" t="s">
        <v>42</v>
      </c>
      <c r="O89" s="5">
        <v>2501836.699146999</v>
      </c>
      <c r="P89" s="5">
        <v>2507803.4540000041</v>
      </c>
      <c r="Q89" s="5">
        <v>-5966.7548530003123</v>
      </c>
      <c r="R89" s="10"/>
      <c r="S89" s="7">
        <v>41426</v>
      </c>
      <c r="T89" s="10" t="s">
        <v>106</v>
      </c>
      <c r="U89" s="5">
        <v>227726.3664</v>
      </c>
      <c r="V89" s="5">
        <v>429761.99100000021</v>
      </c>
      <c r="W89" s="5">
        <v>-202035.62459999981</v>
      </c>
      <c r="X89" s="10"/>
      <c r="Y89" s="16">
        <v>41456</v>
      </c>
      <c r="Z89" s="10" t="s">
        <v>21</v>
      </c>
      <c r="AA89" s="13">
        <v>1025852.521817997</v>
      </c>
      <c r="AB89" s="13">
        <v>1049984.849399999</v>
      </c>
      <c r="AC89" s="13">
        <v>-24132.327581999922</v>
      </c>
      <c r="AD89" s="10"/>
      <c r="AE89" s="7">
        <v>41275</v>
      </c>
      <c r="AF89" s="10" t="s">
        <v>54</v>
      </c>
      <c r="AG89" s="5">
        <v>2048525.265815994</v>
      </c>
      <c r="AH89" s="5">
        <v>1924873.406900001</v>
      </c>
      <c r="AI89" s="5">
        <v>123651.8589159995</v>
      </c>
    </row>
    <row r="90" spans="7:35" x14ac:dyDescent="0.3">
      <c r="G90" s="9">
        <v>41548</v>
      </c>
      <c r="H90" s="10" t="s">
        <v>88</v>
      </c>
      <c r="I90" s="5">
        <v>3073552.5366130001</v>
      </c>
      <c r="J90" s="5">
        <v>2827457.5631001</v>
      </c>
      <c r="K90" s="5">
        <v>246094.973513</v>
      </c>
      <c r="L90" s="10"/>
      <c r="M90" s="7">
        <v>41395</v>
      </c>
      <c r="N90" s="10" t="s">
        <v>44</v>
      </c>
      <c r="O90" s="5">
        <v>629344.87289199932</v>
      </c>
      <c r="P90" s="5">
        <v>601928.79769999953</v>
      </c>
      <c r="Q90" s="5">
        <v>27416.075191999949</v>
      </c>
      <c r="R90" s="10"/>
      <c r="S90" s="7">
        <v>41426</v>
      </c>
      <c r="T90" s="10" t="s">
        <v>107</v>
      </c>
      <c r="U90" s="5">
        <v>152784.90937499999</v>
      </c>
      <c r="V90" s="5">
        <v>244565.74399999989</v>
      </c>
      <c r="W90" s="5">
        <v>-91780.834624999989</v>
      </c>
      <c r="X90" s="10"/>
      <c r="Y90" s="16">
        <v>41456</v>
      </c>
      <c r="Z90" s="10" t="s">
        <v>22</v>
      </c>
      <c r="AA90" s="13">
        <v>564052.72572900041</v>
      </c>
      <c r="AB90" s="13">
        <v>575347.49660000042</v>
      </c>
      <c r="AC90" s="13">
        <v>-11294.77087099997</v>
      </c>
      <c r="AD90" s="10"/>
      <c r="AE90" s="7">
        <v>41275</v>
      </c>
      <c r="AF90" s="10" t="s">
        <v>58</v>
      </c>
      <c r="AG90" s="5">
        <v>18947.910782999988</v>
      </c>
      <c r="AH90" s="5">
        <v>13115.802599999981</v>
      </c>
      <c r="AI90" s="5">
        <v>5832.1081829999976</v>
      </c>
    </row>
    <row r="91" spans="7:35" x14ac:dyDescent="0.3">
      <c r="G91" s="9">
        <v>41548</v>
      </c>
      <c r="H91" s="10" t="s">
        <v>90</v>
      </c>
      <c r="I91" s="5">
        <v>1149956.5106230001</v>
      </c>
      <c r="J91" s="5">
        <v>980721.60689999</v>
      </c>
      <c r="K91" s="5">
        <v>169234.903723</v>
      </c>
      <c r="L91" s="10"/>
      <c r="M91" s="7">
        <v>41395</v>
      </c>
      <c r="N91" s="10" t="s">
        <v>43</v>
      </c>
      <c r="O91" s="5">
        <v>82359.138103000209</v>
      </c>
      <c r="P91" s="5">
        <v>82699.545499999906</v>
      </c>
      <c r="Q91" s="5">
        <v>-340.407397</v>
      </c>
      <c r="R91" s="10"/>
      <c r="S91" s="7">
        <v>41426</v>
      </c>
      <c r="T91" s="10" t="s">
        <v>97</v>
      </c>
      <c r="U91" s="5">
        <v>104892.59082500001</v>
      </c>
      <c r="V91" s="5">
        <v>112271.2929</v>
      </c>
      <c r="W91" s="5">
        <v>-7378.7020750000001</v>
      </c>
      <c r="X91" s="10"/>
      <c r="Y91" s="16">
        <v>41456</v>
      </c>
      <c r="Z91" s="10" t="s">
        <v>23</v>
      </c>
      <c r="AA91" s="13">
        <v>277465.01221299998</v>
      </c>
      <c r="AB91" s="13">
        <v>297222.36769999989</v>
      </c>
      <c r="AC91" s="13">
        <v>-19757.35548699999</v>
      </c>
      <c r="AD91" s="10"/>
      <c r="AE91" s="7">
        <v>41275</v>
      </c>
      <c r="AF91" s="10" t="s">
        <v>65</v>
      </c>
      <c r="AG91" s="5">
        <v>7733.8357960000012</v>
      </c>
      <c r="AH91" s="5">
        <v>9604.3936999999933</v>
      </c>
      <c r="AI91" s="5">
        <v>-1870.557904</v>
      </c>
    </row>
    <row r="92" spans="7:35" x14ac:dyDescent="0.3">
      <c r="G92" s="9">
        <v>41579</v>
      </c>
      <c r="H92" s="10" t="s">
        <v>85</v>
      </c>
      <c r="I92" s="5">
        <v>427532.80599999003</v>
      </c>
      <c r="J92" s="5">
        <v>290154.84120000002</v>
      </c>
      <c r="K92" s="5">
        <v>137377.96479999999</v>
      </c>
      <c r="L92" s="10"/>
      <c r="M92" s="7">
        <v>41395</v>
      </c>
      <c r="N92" s="10" t="s">
        <v>41</v>
      </c>
      <c r="O92" s="5">
        <v>32083.044337000039</v>
      </c>
      <c r="P92" s="5">
        <v>23806.075600000018</v>
      </c>
      <c r="Q92" s="5">
        <v>8276.9687369999974</v>
      </c>
      <c r="R92" s="10"/>
      <c r="S92" s="7">
        <v>41426</v>
      </c>
      <c r="T92" s="10" t="s">
        <v>95</v>
      </c>
      <c r="U92" s="5">
        <v>8090.0819999999994</v>
      </c>
      <c r="V92" s="5">
        <v>6723.762200000001</v>
      </c>
      <c r="W92" s="5">
        <v>1366.3198</v>
      </c>
      <c r="X92" s="10"/>
      <c r="Y92" s="16">
        <v>41456</v>
      </c>
      <c r="Z92" s="10" t="s">
        <v>24</v>
      </c>
      <c r="AA92" s="13">
        <v>208360.54412799989</v>
      </c>
      <c r="AB92" s="13">
        <v>211884.4783000001</v>
      </c>
      <c r="AC92" s="13">
        <v>-3523.9341719999929</v>
      </c>
      <c r="AD92" s="10"/>
      <c r="AE92" s="7">
        <v>41275</v>
      </c>
      <c r="AF92" s="10" t="s">
        <v>71</v>
      </c>
      <c r="AG92" s="5">
        <v>7332.1706729999987</v>
      </c>
      <c r="AH92" s="5">
        <v>5089.0389000000014</v>
      </c>
      <c r="AI92" s="5">
        <v>2243.131773000001</v>
      </c>
    </row>
    <row r="93" spans="7:35" x14ac:dyDescent="0.3">
      <c r="G93" s="9">
        <v>41579</v>
      </c>
      <c r="H93" s="10" t="s">
        <v>88</v>
      </c>
      <c r="I93" s="5">
        <v>2075338.8617769999</v>
      </c>
      <c r="J93" s="5">
        <v>1766930.5730999999</v>
      </c>
      <c r="K93" s="5">
        <v>308408.28867699997</v>
      </c>
      <c r="L93" s="10"/>
      <c r="M93" s="7">
        <v>41426</v>
      </c>
      <c r="N93" s="10" t="s">
        <v>42</v>
      </c>
      <c r="O93" s="5">
        <v>3946088.1127859699</v>
      </c>
      <c r="P93" s="5">
        <v>3928537.592900001</v>
      </c>
      <c r="Q93" s="5">
        <v>17550.519886001031</v>
      </c>
      <c r="R93" s="10"/>
      <c r="S93" s="7">
        <v>41456</v>
      </c>
      <c r="T93" s="10" t="s">
        <v>50</v>
      </c>
      <c r="U93" s="5">
        <v>4046340.1758999708</v>
      </c>
      <c r="V93" s="5">
        <v>3634339.1643999838</v>
      </c>
      <c r="W93" s="5">
        <v>412001.01149999961</v>
      </c>
      <c r="X93" s="10"/>
      <c r="Y93" s="16">
        <v>41456</v>
      </c>
      <c r="Z93" s="10" t="s">
        <v>27</v>
      </c>
      <c r="AA93" s="13">
        <v>163687.81244999991</v>
      </c>
      <c r="AB93" s="13">
        <v>177063.14170000001</v>
      </c>
      <c r="AC93" s="13">
        <v>-13375.32924999999</v>
      </c>
      <c r="AD93" s="10"/>
      <c r="AE93" s="7">
        <v>41275</v>
      </c>
      <c r="AF93" s="10" t="s">
        <v>59</v>
      </c>
      <c r="AG93" s="5">
        <v>3923.6094359999979</v>
      </c>
      <c r="AH93" s="5">
        <v>2551.8284999999992</v>
      </c>
      <c r="AI93" s="5">
        <v>1371.780935999999</v>
      </c>
    </row>
    <row r="94" spans="7:35" x14ac:dyDescent="0.3">
      <c r="G94" s="9">
        <v>41579</v>
      </c>
      <c r="H94" s="10" t="s">
        <v>90</v>
      </c>
      <c r="I94" s="5">
        <v>809258.57780999003</v>
      </c>
      <c r="J94" s="5">
        <v>572906.29859999998</v>
      </c>
      <c r="K94" s="5">
        <v>236352.27921000001</v>
      </c>
      <c r="L94" s="10"/>
      <c r="M94" s="7">
        <v>41426</v>
      </c>
      <c r="N94" s="10" t="s">
        <v>44</v>
      </c>
      <c r="O94" s="5">
        <v>929236.86683600105</v>
      </c>
      <c r="P94" s="5">
        <v>881760.94919999596</v>
      </c>
      <c r="Q94" s="5">
        <v>47475.917635999976</v>
      </c>
      <c r="R94" s="10"/>
      <c r="S94" s="7">
        <v>41456</v>
      </c>
      <c r="T94" s="10" t="s">
        <v>93</v>
      </c>
      <c r="U94" s="5">
        <v>270859.38784399978</v>
      </c>
      <c r="V94" s="5">
        <v>253512.26359999989</v>
      </c>
      <c r="W94" s="5">
        <v>17347.124243999951</v>
      </c>
      <c r="X94" s="10"/>
      <c r="Y94" s="16">
        <v>41456</v>
      </c>
      <c r="Z94" s="10" t="s">
        <v>28</v>
      </c>
      <c r="AA94" s="13">
        <v>532594.67079999973</v>
      </c>
      <c r="AB94" s="13">
        <v>351290.05860000139</v>
      </c>
      <c r="AC94" s="13">
        <v>181304.61219999971</v>
      </c>
      <c r="AD94" s="10"/>
      <c r="AE94" s="7">
        <v>41275</v>
      </c>
      <c r="AF94" s="10" t="s">
        <v>66</v>
      </c>
      <c r="AG94" s="5">
        <v>1409.67</v>
      </c>
      <c r="AH94" s="5">
        <v>969.14950000000022</v>
      </c>
      <c r="AI94" s="5">
        <v>440.52050000000003</v>
      </c>
    </row>
    <row r="95" spans="7:35" x14ac:dyDescent="0.3">
      <c r="G95" s="9">
        <v>41609</v>
      </c>
      <c r="H95" s="10" t="s">
        <v>85</v>
      </c>
      <c r="I95" s="5">
        <v>468650.33999999001</v>
      </c>
      <c r="J95" s="5">
        <v>312546.15539999999</v>
      </c>
      <c r="K95" s="5">
        <v>156104.18460000001</v>
      </c>
      <c r="L95" s="10"/>
      <c r="M95" s="7">
        <v>41426</v>
      </c>
      <c r="N95" s="10" t="s">
        <v>43</v>
      </c>
      <c r="O95" s="5">
        <v>136066.87729700009</v>
      </c>
      <c r="P95" s="5">
        <v>127722.2191999998</v>
      </c>
      <c r="Q95" s="5">
        <v>8344.6580969999923</v>
      </c>
      <c r="R95" s="10"/>
      <c r="S95" s="7">
        <v>41456</v>
      </c>
      <c r="T95" s="10" t="s">
        <v>106</v>
      </c>
      <c r="U95" s="5">
        <v>236785.83240000019</v>
      </c>
      <c r="V95" s="5">
        <v>450509.12159999972</v>
      </c>
      <c r="W95" s="5">
        <v>-213723.28919999971</v>
      </c>
      <c r="X95" s="10"/>
      <c r="Y95" s="16">
        <v>41487</v>
      </c>
      <c r="Z95" s="10" t="s">
        <v>17</v>
      </c>
      <c r="AA95" s="13">
        <v>248004.10945999989</v>
      </c>
      <c r="AB95" s="13">
        <v>252288.54209999999</v>
      </c>
      <c r="AC95" s="13">
        <v>-4284.4326399999882</v>
      </c>
      <c r="AD95" s="10"/>
      <c r="AE95" s="7">
        <v>41306</v>
      </c>
      <c r="AF95" s="10" t="s">
        <v>54</v>
      </c>
      <c r="AG95" s="5">
        <v>2254488.030363</v>
      </c>
      <c r="AH95" s="5">
        <v>2167660.7961999951</v>
      </c>
      <c r="AI95" s="5">
        <v>86827.234162999448</v>
      </c>
    </row>
    <row r="96" spans="7:35" x14ac:dyDescent="0.3">
      <c r="G96" s="9">
        <v>41609</v>
      </c>
      <c r="H96" s="10" t="s">
        <v>88</v>
      </c>
      <c r="I96" s="5">
        <v>2408844.3423009999</v>
      </c>
      <c r="J96" s="5">
        <v>2159180.8461000002</v>
      </c>
      <c r="K96" s="5">
        <v>249663.496201</v>
      </c>
      <c r="L96" s="10"/>
      <c r="M96" s="7">
        <v>41426</v>
      </c>
      <c r="N96" s="10" t="s">
        <v>41</v>
      </c>
      <c r="O96" s="5">
        <v>69677.274677000358</v>
      </c>
      <c r="P96" s="5">
        <v>40901.350700000083</v>
      </c>
      <c r="Q96" s="5">
        <v>28775.923976999889</v>
      </c>
      <c r="R96" s="10"/>
      <c r="S96" s="7">
        <v>41456</v>
      </c>
      <c r="T96" s="10" t="s">
        <v>107</v>
      </c>
      <c r="U96" s="5">
        <v>203392.76475000041</v>
      </c>
      <c r="V96" s="5">
        <v>325318.58399999927</v>
      </c>
      <c r="W96" s="5">
        <v>-121925.81925</v>
      </c>
      <c r="X96" s="10"/>
      <c r="Y96" s="16">
        <v>41487</v>
      </c>
      <c r="Z96" s="10" t="s">
        <v>18</v>
      </c>
      <c r="AA96" s="13">
        <v>283294.01530000003</v>
      </c>
      <c r="AB96" s="13">
        <v>293306.61180000007</v>
      </c>
      <c r="AC96" s="13">
        <v>-10012.59649999998</v>
      </c>
      <c r="AD96" s="10"/>
      <c r="AE96" s="7">
        <v>41306</v>
      </c>
      <c r="AF96" s="10" t="s">
        <v>58</v>
      </c>
      <c r="AG96" s="5">
        <v>30207.552328000002</v>
      </c>
      <c r="AH96" s="5">
        <v>20861.548099999989</v>
      </c>
      <c r="AI96" s="5">
        <v>9346.0042279999889</v>
      </c>
    </row>
    <row r="97" spans="7:35" x14ac:dyDescent="0.3">
      <c r="G97" s="9">
        <v>41609</v>
      </c>
      <c r="H97" s="10" t="s">
        <v>90</v>
      </c>
      <c r="I97" s="5">
        <v>1197991.9432999999</v>
      </c>
      <c r="J97" s="5">
        <v>1022957.7953999999</v>
      </c>
      <c r="K97" s="5">
        <v>175034.14790000001</v>
      </c>
      <c r="L97" s="10"/>
      <c r="M97" s="7">
        <v>41456</v>
      </c>
      <c r="N97" s="10" t="s">
        <v>42</v>
      </c>
      <c r="O97" s="5">
        <v>3680266.3887129682</v>
      </c>
      <c r="P97" s="5">
        <v>3723134.4000999969</v>
      </c>
      <c r="Q97" s="5">
        <v>-42868.011386999293</v>
      </c>
      <c r="R97" s="10"/>
      <c r="S97" s="7">
        <v>41456</v>
      </c>
      <c r="T97" s="10" t="s">
        <v>97</v>
      </c>
      <c r="U97" s="5">
        <v>108171.1059</v>
      </c>
      <c r="V97" s="5">
        <v>117859.21</v>
      </c>
      <c r="W97" s="5">
        <v>-9688.1041000000077</v>
      </c>
      <c r="X97" s="10"/>
      <c r="Y97" s="16">
        <v>41487</v>
      </c>
      <c r="Z97" s="10" t="s">
        <v>19</v>
      </c>
      <c r="AA97" s="13">
        <v>204437.37976000001</v>
      </c>
      <c r="AB97" s="13">
        <v>218970.5731000001</v>
      </c>
      <c r="AC97" s="13">
        <v>-14533.19334</v>
      </c>
      <c r="AD97" s="10"/>
      <c r="AE97" s="7">
        <v>41306</v>
      </c>
      <c r="AF97" s="10" t="s">
        <v>65</v>
      </c>
      <c r="AG97" s="5">
        <v>11485.797573999989</v>
      </c>
      <c r="AH97" s="5">
        <v>14535.23519999999</v>
      </c>
      <c r="AI97" s="5">
        <v>-3049.4376260000008</v>
      </c>
    </row>
    <row r="98" spans="7:35" x14ac:dyDescent="0.3">
      <c r="G98" s="9">
        <v>41640</v>
      </c>
      <c r="H98" s="10" t="s">
        <v>85</v>
      </c>
      <c r="I98" s="5">
        <v>635623.47297599004</v>
      </c>
      <c r="J98" s="5">
        <v>463056.50770000002</v>
      </c>
      <c r="K98" s="5">
        <v>172566.965276</v>
      </c>
      <c r="L98" s="10"/>
      <c r="M98" s="7">
        <v>41456</v>
      </c>
      <c r="N98" s="10" t="s">
        <v>44</v>
      </c>
      <c r="O98" s="5">
        <v>965611.55501800065</v>
      </c>
      <c r="P98" s="5">
        <v>912995.26169999503</v>
      </c>
      <c r="Q98" s="5">
        <v>52616.293317999989</v>
      </c>
      <c r="R98" s="10"/>
      <c r="S98" s="7">
        <v>41456</v>
      </c>
      <c r="T98" s="10" t="s">
        <v>95</v>
      </c>
      <c r="U98" s="5">
        <v>30804.471000000001</v>
      </c>
      <c r="V98" s="5">
        <v>38992.135600000009</v>
      </c>
      <c r="W98" s="5">
        <v>-8187.664600000001</v>
      </c>
      <c r="X98" s="10"/>
      <c r="Y98" s="16">
        <v>41487</v>
      </c>
      <c r="Z98" s="10" t="s">
        <v>21</v>
      </c>
      <c r="AA98" s="13">
        <v>404429.06207400007</v>
      </c>
      <c r="AB98" s="13">
        <v>426800.74400000012</v>
      </c>
      <c r="AC98" s="13">
        <v>-22371.681925999979</v>
      </c>
      <c r="AD98" s="10"/>
      <c r="AE98" s="7">
        <v>41306</v>
      </c>
      <c r="AF98" s="10" t="s">
        <v>71</v>
      </c>
      <c r="AG98" s="5">
        <v>11105.35319899999</v>
      </c>
      <c r="AH98" s="5">
        <v>7972.9907000000003</v>
      </c>
      <c r="AI98" s="5">
        <v>3132.3624989999998</v>
      </c>
    </row>
    <row r="99" spans="7:35" x14ac:dyDescent="0.3">
      <c r="G99" s="9">
        <v>41640</v>
      </c>
      <c r="H99" s="10" t="s">
        <v>88</v>
      </c>
      <c r="I99" s="5">
        <v>2594116.3242469998</v>
      </c>
      <c r="J99" s="5">
        <v>2335712.7741999999</v>
      </c>
      <c r="K99" s="5">
        <v>258403.550047</v>
      </c>
      <c r="L99" s="10"/>
      <c r="M99" s="7">
        <v>41456</v>
      </c>
      <c r="N99" s="10" t="s">
        <v>43</v>
      </c>
      <c r="O99" s="5">
        <v>144480.5662390003</v>
      </c>
      <c r="P99" s="5">
        <v>129632.7747999998</v>
      </c>
      <c r="Q99" s="5">
        <v>14847.791438999981</v>
      </c>
      <c r="R99" s="10"/>
      <c r="S99" s="7">
        <v>41487</v>
      </c>
      <c r="T99" s="10" t="s">
        <v>50</v>
      </c>
      <c r="U99" s="5">
        <v>2984492.7392000081</v>
      </c>
      <c r="V99" s="5">
        <v>2568338.4347999939</v>
      </c>
      <c r="W99" s="5">
        <v>416154.30440000008</v>
      </c>
      <c r="X99" s="10"/>
      <c r="Y99" s="16">
        <v>41487</v>
      </c>
      <c r="Z99" s="10" t="s">
        <v>22</v>
      </c>
      <c r="AA99" s="13">
        <v>396580.71007000009</v>
      </c>
      <c r="AB99" s="13">
        <v>402923.98770000029</v>
      </c>
      <c r="AC99" s="13">
        <v>-6343.2776299999887</v>
      </c>
      <c r="AD99" s="10"/>
      <c r="AE99" s="7">
        <v>41306</v>
      </c>
      <c r="AF99" s="10" t="s">
        <v>59</v>
      </c>
      <c r="AG99" s="5">
        <v>7613.9040160000004</v>
      </c>
      <c r="AH99" s="5">
        <v>5116.7432999999983</v>
      </c>
      <c r="AI99" s="5">
        <v>2497.160715999999</v>
      </c>
    </row>
    <row r="100" spans="7:35" x14ac:dyDescent="0.3">
      <c r="G100" s="9">
        <v>41640</v>
      </c>
      <c r="H100" s="10" t="s">
        <v>90</v>
      </c>
      <c r="I100" s="5">
        <v>1060078.1537299999</v>
      </c>
      <c r="J100" s="5">
        <v>843579.84849999996</v>
      </c>
      <c r="K100" s="5">
        <v>216498.30523</v>
      </c>
      <c r="L100" s="10"/>
      <c r="M100" s="7">
        <v>41456</v>
      </c>
      <c r="N100" s="10" t="s">
        <v>41</v>
      </c>
      <c r="O100" s="5">
        <v>105995.2278240001</v>
      </c>
      <c r="P100" s="5">
        <v>54768.042600000263</v>
      </c>
      <c r="Q100" s="5">
        <v>51227.185223999913</v>
      </c>
      <c r="R100" s="10"/>
      <c r="S100" s="7">
        <v>41487</v>
      </c>
      <c r="T100" s="10" t="s">
        <v>93</v>
      </c>
      <c r="U100" s="5">
        <v>193420.53617999979</v>
      </c>
      <c r="V100" s="5">
        <v>155147.38000000009</v>
      </c>
      <c r="W100" s="5">
        <v>38273.156179999904</v>
      </c>
      <c r="X100" s="10"/>
      <c r="Y100" s="16">
        <v>41487</v>
      </c>
      <c r="Z100" s="10" t="s">
        <v>23</v>
      </c>
      <c r="AA100" s="13">
        <v>146286.33363400001</v>
      </c>
      <c r="AB100" s="13">
        <v>145751.3385000001</v>
      </c>
      <c r="AC100" s="13">
        <v>534.99513400000478</v>
      </c>
      <c r="AD100" s="10"/>
      <c r="AE100" s="7">
        <v>41306</v>
      </c>
      <c r="AF100" s="10" t="s">
        <v>66</v>
      </c>
      <c r="AG100" s="5">
        <v>2021.5139999999999</v>
      </c>
      <c r="AH100" s="5">
        <v>1389.7928999999999</v>
      </c>
      <c r="AI100" s="5">
        <v>631.72109999999986</v>
      </c>
    </row>
    <row r="101" spans="7:35" x14ac:dyDescent="0.3">
      <c r="G101" s="9">
        <v>41671</v>
      </c>
      <c r="H101" s="10" t="s">
        <v>85</v>
      </c>
      <c r="I101" s="5">
        <v>355170.42</v>
      </c>
      <c r="J101" s="5">
        <v>212055.74840000001</v>
      </c>
      <c r="K101" s="5">
        <v>143114.6716</v>
      </c>
      <c r="L101" s="10"/>
      <c r="M101" s="7">
        <v>41487</v>
      </c>
      <c r="N101" s="10" t="s">
        <v>42</v>
      </c>
      <c r="O101" s="5">
        <v>2843413.2493539858</v>
      </c>
      <c r="P101" s="5">
        <v>2487649.2690000008</v>
      </c>
      <c r="Q101" s="5">
        <v>355763.98035399872</v>
      </c>
      <c r="R101" s="10"/>
      <c r="S101" s="7">
        <v>41487</v>
      </c>
      <c r="T101" s="10" t="s">
        <v>97</v>
      </c>
      <c r="U101" s="5">
        <v>103508.624175</v>
      </c>
      <c r="V101" s="5">
        <v>120863.25750000001</v>
      </c>
      <c r="W101" s="5">
        <v>-17354.633324999999</v>
      </c>
      <c r="X101" s="10"/>
      <c r="Y101" s="16">
        <v>41487</v>
      </c>
      <c r="Z101" s="10" t="s">
        <v>24</v>
      </c>
      <c r="AA101" s="13">
        <v>63332.870351999998</v>
      </c>
      <c r="AB101" s="13">
        <v>67182.961599999966</v>
      </c>
      <c r="AC101" s="13">
        <v>-3850.0912479999979</v>
      </c>
      <c r="AD101" s="10"/>
      <c r="AE101" s="7">
        <v>41334</v>
      </c>
      <c r="AF101" s="10" t="s">
        <v>54</v>
      </c>
      <c r="AG101" s="5">
        <v>3324119.5351830092</v>
      </c>
      <c r="AH101" s="5">
        <v>3276940.446800007</v>
      </c>
      <c r="AI101" s="5">
        <v>47179.08838299902</v>
      </c>
    </row>
    <row r="102" spans="7:35" x14ac:dyDescent="0.3">
      <c r="G102" s="9">
        <v>41671</v>
      </c>
      <c r="H102" s="10" t="s">
        <v>88</v>
      </c>
      <c r="I102" s="5">
        <v>532153.44999999006</v>
      </c>
      <c r="J102" s="5">
        <v>308610.2194</v>
      </c>
      <c r="K102" s="5">
        <v>223543.23060000001</v>
      </c>
      <c r="L102" s="10"/>
      <c r="M102" s="7">
        <v>41487</v>
      </c>
      <c r="N102" s="10" t="s">
        <v>44</v>
      </c>
      <c r="O102" s="5">
        <v>311182.33976799942</v>
      </c>
      <c r="P102" s="5">
        <v>291693.55840000039</v>
      </c>
      <c r="Q102" s="5">
        <v>19488.781367999989</v>
      </c>
      <c r="R102" s="10"/>
      <c r="S102" s="7">
        <v>41487</v>
      </c>
      <c r="T102" s="10" t="s">
        <v>95</v>
      </c>
      <c r="U102" s="5">
        <v>32298.948</v>
      </c>
      <c r="V102" s="5">
        <v>42191.7088</v>
      </c>
      <c r="W102" s="5">
        <v>-9892.7607999999964</v>
      </c>
      <c r="X102" s="10"/>
      <c r="Y102" s="16">
        <v>41487</v>
      </c>
      <c r="Z102" s="10" t="s">
        <v>27</v>
      </c>
      <c r="AA102" s="13">
        <v>55789.731675000017</v>
      </c>
      <c r="AB102" s="13">
        <v>54956.115900000012</v>
      </c>
      <c r="AC102" s="13">
        <v>833.61577500000158</v>
      </c>
      <c r="AD102" s="10"/>
      <c r="AE102" s="7">
        <v>41334</v>
      </c>
      <c r="AF102" s="10" t="s">
        <v>58</v>
      </c>
      <c r="AG102" s="5">
        <v>42653.582426000052</v>
      </c>
      <c r="AH102" s="5">
        <v>29417.786400000041</v>
      </c>
      <c r="AI102" s="5">
        <v>13235.796025999991</v>
      </c>
    </row>
    <row r="103" spans="7:35" x14ac:dyDescent="0.3">
      <c r="G103" s="9">
        <v>41671</v>
      </c>
      <c r="H103" s="10" t="s">
        <v>90</v>
      </c>
      <c r="I103" s="5">
        <v>450401.16559999</v>
      </c>
      <c r="J103" s="5">
        <v>264029.11040000001</v>
      </c>
      <c r="K103" s="5">
        <v>186372.0552</v>
      </c>
      <c r="L103" s="10"/>
      <c r="M103" s="7">
        <v>41487</v>
      </c>
      <c r="N103" s="10" t="s">
        <v>43</v>
      </c>
      <c r="O103" s="5">
        <v>95035.531177000725</v>
      </c>
      <c r="P103" s="5">
        <v>80515.719799999817</v>
      </c>
      <c r="Q103" s="5">
        <v>14519.811377</v>
      </c>
      <c r="R103" s="10"/>
      <c r="S103" s="7">
        <v>41487</v>
      </c>
      <c r="T103" s="10" t="s">
        <v>106</v>
      </c>
      <c r="U103" s="5">
        <v>14304.42</v>
      </c>
      <c r="V103" s="5">
        <v>8891.6273999999994</v>
      </c>
      <c r="W103" s="5">
        <v>5412.7926000000016</v>
      </c>
      <c r="X103" s="10"/>
      <c r="Y103" s="16">
        <v>41487</v>
      </c>
      <c r="Z103" s="10" t="s">
        <v>28</v>
      </c>
      <c r="AA103" s="13">
        <v>373483.00540000008</v>
      </c>
      <c r="AB103" s="13">
        <v>245864.87230000031</v>
      </c>
      <c r="AC103" s="13">
        <v>127618.1330999998</v>
      </c>
      <c r="AD103" s="10"/>
      <c r="AE103" s="7">
        <v>41334</v>
      </c>
      <c r="AF103" s="10" t="s">
        <v>71</v>
      </c>
      <c r="AG103" s="5">
        <v>16829.59714999998</v>
      </c>
      <c r="AH103" s="5">
        <v>12384.101699999999</v>
      </c>
      <c r="AI103" s="5">
        <v>4445.4954500000003</v>
      </c>
    </row>
    <row r="104" spans="7:35" x14ac:dyDescent="0.3">
      <c r="G104" s="9">
        <v>41699</v>
      </c>
      <c r="H104" s="10" t="s">
        <v>85</v>
      </c>
      <c r="I104" s="5">
        <v>643500.46799998998</v>
      </c>
      <c r="J104" s="5">
        <v>459968.94069999998</v>
      </c>
      <c r="K104" s="5">
        <v>183531.52729999999</v>
      </c>
      <c r="L104" s="10"/>
      <c r="M104" s="7">
        <v>41487</v>
      </c>
      <c r="N104" s="10" t="s">
        <v>41</v>
      </c>
      <c r="O104" s="5">
        <v>84332.94725600048</v>
      </c>
      <c r="P104" s="5">
        <v>39265.419700000333</v>
      </c>
      <c r="Q104" s="5">
        <v>45067.527555999797</v>
      </c>
      <c r="R104" s="10"/>
      <c r="S104" s="7">
        <v>41487</v>
      </c>
      <c r="T104" s="10" t="s">
        <v>107</v>
      </c>
      <c r="U104" s="5">
        <v>5938.8000000000011</v>
      </c>
      <c r="V104" s="5">
        <v>3691.5584000000008</v>
      </c>
      <c r="W104" s="5">
        <v>2247.2416000000012</v>
      </c>
      <c r="X104" s="10"/>
      <c r="Y104" s="16">
        <v>41518</v>
      </c>
      <c r="Z104" s="10" t="s">
        <v>17</v>
      </c>
      <c r="AA104" s="13">
        <v>513978.00966900022</v>
      </c>
      <c r="AB104" s="13">
        <v>524080.16740000009</v>
      </c>
      <c r="AC104" s="13">
        <v>-10102.15773099997</v>
      </c>
      <c r="AD104" s="10"/>
      <c r="AE104" s="7">
        <v>41334</v>
      </c>
      <c r="AF104" s="10" t="s">
        <v>65</v>
      </c>
      <c r="AG104" s="5">
        <v>16078.09341199998</v>
      </c>
      <c r="AH104" s="5">
        <v>20093.9139</v>
      </c>
      <c r="AI104" s="5">
        <v>-4015.8204879999971</v>
      </c>
    </row>
    <row r="105" spans="7:35" x14ac:dyDescent="0.3">
      <c r="G105" s="9">
        <v>41699</v>
      </c>
      <c r="H105" s="10" t="s">
        <v>88</v>
      </c>
      <c r="I105" s="5">
        <v>4685937.6166222002</v>
      </c>
      <c r="J105" s="5">
        <v>4413133.8619000996</v>
      </c>
      <c r="K105" s="5">
        <v>272803.75472199998</v>
      </c>
      <c r="L105" s="10"/>
      <c r="M105" s="7">
        <v>41518</v>
      </c>
      <c r="N105" s="10" t="s">
        <v>42</v>
      </c>
      <c r="O105" s="5">
        <v>3778234.4273989759</v>
      </c>
      <c r="P105" s="5">
        <v>3419056.6396000031</v>
      </c>
      <c r="Q105" s="5">
        <v>359177.78779899748</v>
      </c>
      <c r="R105" s="10"/>
      <c r="S105" s="7">
        <v>41518</v>
      </c>
      <c r="T105" s="10" t="s">
        <v>50</v>
      </c>
      <c r="U105" s="5">
        <v>4260758.5383999674</v>
      </c>
      <c r="V105" s="5">
        <v>3824671.8579000062</v>
      </c>
      <c r="W105" s="5">
        <v>436086.68049999868</v>
      </c>
      <c r="X105" s="10"/>
      <c r="Y105" s="16">
        <v>41518</v>
      </c>
      <c r="Z105" s="10" t="s">
        <v>18</v>
      </c>
      <c r="AA105" s="13">
        <v>384195.74187000003</v>
      </c>
      <c r="AB105" s="13">
        <v>397147.33280000009</v>
      </c>
      <c r="AC105" s="13">
        <v>-12951.59092999998</v>
      </c>
      <c r="AD105" s="10"/>
      <c r="AE105" s="7">
        <v>41334</v>
      </c>
      <c r="AF105" s="10" t="s">
        <v>59</v>
      </c>
      <c r="AG105" s="5">
        <v>9373.9093639999955</v>
      </c>
      <c r="AH105" s="5">
        <v>6137.4746999999952</v>
      </c>
      <c r="AI105" s="5">
        <v>3236.434663999999</v>
      </c>
    </row>
    <row r="106" spans="7:35" x14ac:dyDescent="0.3">
      <c r="G106" s="9">
        <v>41699</v>
      </c>
      <c r="H106" s="10" t="s">
        <v>90</v>
      </c>
      <c r="I106" s="5">
        <v>1888093.0073520001</v>
      </c>
      <c r="J106" s="5">
        <v>1668763.1377000001</v>
      </c>
      <c r="K106" s="5">
        <v>219329.86965199999</v>
      </c>
      <c r="L106" s="10"/>
      <c r="M106" s="7">
        <v>41518</v>
      </c>
      <c r="N106" s="10" t="s">
        <v>44</v>
      </c>
      <c r="O106" s="5">
        <v>546489.6894279985</v>
      </c>
      <c r="P106" s="5">
        <v>513395.38040000037</v>
      </c>
      <c r="Q106" s="5">
        <v>33094.309028000032</v>
      </c>
      <c r="R106" s="10"/>
      <c r="S106" s="7">
        <v>41518</v>
      </c>
      <c r="T106" s="10" t="s">
        <v>93</v>
      </c>
      <c r="U106" s="5">
        <v>175678.44212799991</v>
      </c>
      <c r="V106" s="5">
        <v>145311.7282000001</v>
      </c>
      <c r="W106" s="5">
        <v>30366.71392799995</v>
      </c>
      <c r="X106" s="10"/>
      <c r="Y106" s="16">
        <v>41518</v>
      </c>
      <c r="Z106" s="10" t="s">
        <v>19</v>
      </c>
      <c r="AA106" s="13">
        <v>283579.87590799993</v>
      </c>
      <c r="AB106" s="13">
        <v>291996.32949999982</v>
      </c>
      <c r="AC106" s="13">
        <v>-8416.4535919999926</v>
      </c>
      <c r="AD106" s="10"/>
      <c r="AE106" s="7">
        <v>41334</v>
      </c>
      <c r="AF106" s="10" t="s">
        <v>66</v>
      </c>
      <c r="AG106" s="5">
        <v>3014.25</v>
      </c>
      <c r="AH106" s="5">
        <v>2072.2999999999988</v>
      </c>
      <c r="AI106" s="5">
        <v>941.94999999999982</v>
      </c>
    </row>
    <row r="107" spans="7:35" x14ac:dyDescent="0.3">
      <c r="G107" s="9">
        <v>41730</v>
      </c>
      <c r="H107" s="10" t="s">
        <v>85</v>
      </c>
      <c r="I107" s="5">
        <v>413116.57999999</v>
      </c>
      <c r="J107" s="5">
        <v>247054.31450000001</v>
      </c>
      <c r="K107" s="5">
        <v>166062.26550000001</v>
      </c>
      <c r="L107" s="10"/>
      <c r="M107" s="7">
        <v>41518</v>
      </c>
      <c r="N107" s="10" t="s">
        <v>43</v>
      </c>
      <c r="O107" s="5">
        <v>116101.6773840008</v>
      </c>
      <c r="P107" s="5">
        <v>98540.930699999808</v>
      </c>
      <c r="Q107" s="5">
        <v>17560.746683999969</v>
      </c>
      <c r="R107" s="10"/>
      <c r="S107" s="7">
        <v>41518</v>
      </c>
      <c r="T107" s="10" t="s">
        <v>97</v>
      </c>
      <c r="U107" s="5">
        <v>93385.165775000016</v>
      </c>
      <c r="V107" s="5">
        <v>103587.4728</v>
      </c>
      <c r="W107" s="5">
        <v>-10202.307025</v>
      </c>
      <c r="X107" s="10"/>
      <c r="Y107" s="16">
        <v>41518</v>
      </c>
      <c r="Z107" s="10" t="s">
        <v>21</v>
      </c>
      <c r="AA107" s="13">
        <v>782179.27275000024</v>
      </c>
      <c r="AB107" s="13">
        <v>825559.51609999908</v>
      </c>
      <c r="AC107" s="13">
        <v>-43380.24334999999</v>
      </c>
      <c r="AD107" s="10"/>
      <c r="AE107" s="7">
        <v>41365</v>
      </c>
      <c r="AF107" s="10" t="s">
        <v>54</v>
      </c>
      <c r="AG107" s="5">
        <v>2458584.3802090008</v>
      </c>
      <c r="AH107" s="5">
        <v>2340627.5406000009</v>
      </c>
      <c r="AI107" s="5">
        <v>117956.83960899871</v>
      </c>
    </row>
    <row r="108" spans="7:35" x14ac:dyDescent="0.3">
      <c r="G108" s="9">
        <v>41730</v>
      </c>
      <c r="H108" s="10" t="s">
        <v>88</v>
      </c>
      <c r="I108" s="5">
        <v>828622.53999998001</v>
      </c>
      <c r="J108" s="5">
        <v>475655.23179999</v>
      </c>
      <c r="K108" s="5">
        <v>352967.30820000003</v>
      </c>
      <c r="L108" s="10"/>
      <c r="M108" s="7">
        <v>41518</v>
      </c>
      <c r="N108" s="10" t="s">
        <v>41</v>
      </c>
      <c r="O108" s="5">
        <v>92082.911092000126</v>
      </c>
      <c r="P108" s="5">
        <v>45143.38560000022</v>
      </c>
      <c r="Q108" s="5">
        <v>46939.525491999899</v>
      </c>
      <c r="R108" s="10"/>
      <c r="S108" s="7">
        <v>41518</v>
      </c>
      <c r="T108" s="10" t="s">
        <v>95</v>
      </c>
      <c r="U108" s="5">
        <v>3086.5590000000002</v>
      </c>
      <c r="V108" s="5">
        <v>2565.2773999999999</v>
      </c>
      <c r="W108" s="5">
        <v>521.28159999999946</v>
      </c>
      <c r="X108" s="10"/>
      <c r="Y108" s="16">
        <v>41518</v>
      </c>
      <c r="Z108" s="10" t="s">
        <v>22</v>
      </c>
      <c r="AA108" s="13">
        <v>510381.35563700041</v>
      </c>
      <c r="AB108" s="13">
        <v>537751.86900000018</v>
      </c>
      <c r="AC108" s="13">
        <v>-27370.51336299998</v>
      </c>
      <c r="AD108" s="10"/>
      <c r="AE108" s="7">
        <v>41365</v>
      </c>
      <c r="AF108" s="10" t="s">
        <v>58</v>
      </c>
      <c r="AG108" s="5">
        <v>38112.269368000052</v>
      </c>
      <c r="AH108" s="5">
        <v>26664.697400000019</v>
      </c>
      <c r="AI108" s="5">
        <v>11447.571968</v>
      </c>
    </row>
    <row r="109" spans="7:35" x14ac:dyDescent="0.3">
      <c r="G109" s="9">
        <v>41730</v>
      </c>
      <c r="H109" s="10" t="s">
        <v>90</v>
      </c>
      <c r="I109" s="5">
        <v>555434.80299998994</v>
      </c>
      <c r="J109" s="5">
        <v>327974.20280000003</v>
      </c>
      <c r="K109" s="5">
        <v>227460.60019999999</v>
      </c>
      <c r="L109" s="10"/>
      <c r="M109" s="7">
        <v>41548</v>
      </c>
      <c r="N109" s="10" t="s">
        <v>42</v>
      </c>
      <c r="O109" s="5">
        <v>4053938.7596419789</v>
      </c>
      <c r="P109" s="5">
        <v>3596085.676099997</v>
      </c>
      <c r="Q109" s="5">
        <v>457853.08354199538</v>
      </c>
      <c r="R109" s="10"/>
      <c r="S109" s="7">
        <v>41548</v>
      </c>
      <c r="T109" s="10" t="s">
        <v>50</v>
      </c>
      <c r="U109" s="5">
        <v>4491816.1465000147</v>
      </c>
      <c r="V109" s="5">
        <v>3955361.0426999978</v>
      </c>
      <c r="W109" s="5">
        <v>536455.10379999771</v>
      </c>
      <c r="X109" s="10"/>
      <c r="Y109" s="16">
        <v>41518</v>
      </c>
      <c r="Z109" s="10" t="s">
        <v>23</v>
      </c>
      <c r="AA109" s="13">
        <v>249517.7957999997</v>
      </c>
      <c r="AB109" s="13">
        <v>258994.62660000011</v>
      </c>
      <c r="AC109" s="13">
        <v>-9476.8307999999852</v>
      </c>
      <c r="AD109" s="10"/>
      <c r="AE109" s="7">
        <v>41365</v>
      </c>
      <c r="AF109" s="10" t="s">
        <v>71</v>
      </c>
      <c r="AG109" s="5">
        <v>13155.07438899999</v>
      </c>
      <c r="AH109" s="5">
        <v>9133.4984999999997</v>
      </c>
      <c r="AI109" s="5">
        <v>4021.5758890000002</v>
      </c>
    </row>
    <row r="110" spans="7:35" x14ac:dyDescent="0.3">
      <c r="G110" s="9">
        <v>41760</v>
      </c>
      <c r="H110" s="10" t="s">
        <v>85</v>
      </c>
      <c r="I110" s="5">
        <v>711308.70555198996</v>
      </c>
      <c r="J110" s="5">
        <v>519748.62709999998</v>
      </c>
      <c r="K110" s="5">
        <v>191560.07845199999</v>
      </c>
      <c r="L110" s="10"/>
      <c r="M110" s="7">
        <v>41548</v>
      </c>
      <c r="N110" s="10" t="s">
        <v>44</v>
      </c>
      <c r="O110" s="5">
        <v>533350.49911599793</v>
      </c>
      <c r="P110" s="5">
        <v>495786.14930000057</v>
      </c>
      <c r="Q110" s="5">
        <v>37564.349816000002</v>
      </c>
      <c r="R110" s="10"/>
      <c r="S110" s="7">
        <v>41548</v>
      </c>
      <c r="T110" s="10" t="s">
        <v>93</v>
      </c>
      <c r="U110" s="5">
        <v>254385.09755199979</v>
      </c>
      <c r="V110" s="5">
        <v>223381.90190000011</v>
      </c>
      <c r="W110" s="5">
        <v>31003.19565199994</v>
      </c>
      <c r="X110" s="10"/>
      <c r="Y110" s="16">
        <v>41518</v>
      </c>
      <c r="Z110" s="10" t="s">
        <v>24</v>
      </c>
      <c r="AA110" s="13">
        <v>140645.35445099999</v>
      </c>
      <c r="AB110" s="13">
        <v>143427.52729999999</v>
      </c>
      <c r="AC110" s="13">
        <v>-2782.1728489999959</v>
      </c>
      <c r="AD110" s="10"/>
      <c r="AE110" s="7">
        <v>41365</v>
      </c>
      <c r="AF110" s="10" t="s">
        <v>65</v>
      </c>
      <c r="AG110" s="5">
        <v>11783.442947999991</v>
      </c>
      <c r="AH110" s="5">
        <v>14888.915399999991</v>
      </c>
      <c r="AI110" s="5">
        <v>-3105.472452</v>
      </c>
    </row>
    <row r="111" spans="7:35" x14ac:dyDescent="0.3">
      <c r="G111" s="9">
        <v>41760</v>
      </c>
      <c r="H111" s="10" t="s">
        <v>88</v>
      </c>
      <c r="I111" s="5">
        <v>3300423.7618249999</v>
      </c>
      <c r="J111" s="5">
        <v>2973687.1706001</v>
      </c>
      <c r="K111" s="5">
        <v>326736.59122499998</v>
      </c>
      <c r="L111" s="10"/>
      <c r="M111" s="7">
        <v>41548</v>
      </c>
      <c r="N111" s="10" t="s">
        <v>43</v>
      </c>
      <c r="O111" s="5">
        <v>112044.2608380009</v>
      </c>
      <c r="P111" s="5">
        <v>95237.800799999924</v>
      </c>
      <c r="Q111" s="5">
        <v>16806.460037999979</v>
      </c>
      <c r="R111" s="10"/>
      <c r="S111" s="7">
        <v>41548</v>
      </c>
      <c r="T111" s="10" t="s">
        <v>97</v>
      </c>
      <c r="U111" s="5">
        <v>46191.97825</v>
      </c>
      <c r="V111" s="5">
        <v>51717.268799999983</v>
      </c>
      <c r="W111" s="5">
        <v>-5525.2905500000052</v>
      </c>
      <c r="X111" s="10"/>
      <c r="Y111" s="16">
        <v>41518</v>
      </c>
      <c r="Z111" s="10" t="s">
        <v>27</v>
      </c>
      <c r="AA111" s="13">
        <v>189338.91990000001</v>
      </c>
      <c r="AB111" s="13">
        <v>194849.32119999989</v>
      </c>
      <c r="AC111" s="13">
        <v>-5510.4012999999959</v>
      </c>
      <c r="AD111" s="10"/>
      <c r="AE111" s="7">
        <v>41365</v>
      </c>
      <c r="AF111" s="10" t="s">
        <v>59</v>
      </c>
      <c r="AG111" s="5">
        <v>8348.681485000001</v>
      </c>
      <c r="AH111" s="5">
        <v>5509.3322999999982</v>
      </c>
      <c r="AI111" s="5">
        <v>2839.3491849999991</v>
      </c>
    </row>
    <row r="112" spans="7:35" x14ac:dyDescent="0.3">
      <c r="G112" s="9">
        <v>41760</v>
      </c>
      <c r="H112" s="10" t="s">
        <v>90</v>
      </c>
      <c r="I112" s="5">
        <v>1354942.501961</v>
      </c>
      <c r="J112" s="5">
        <v>1080765.6133999999</v>
      </c>
      <c r="K112" s="5">
        <v>274176.888561</v>
      </c>
      <c r="L112" s="10"/>
      <c r="M112" s="7">
        <v>41548</v>
      </c>
      <c r="N112" s="10" t="s">
        <v>41</v>
      </c>
      <c r="O112" s="5">
        <v>96479.770206000307</v>
      </c>
      <c r="P112" s="5">
        <v>46193.046700000508</v>
      </c>
      <c r="Q112" s="5">
        <v>50286.723505999908</v>
      </c>
      <c r="R112" s="10"/>
      <c r="S112" s="7">
        <v>41548</v>
      </c>
      <c r="T112" s="10" t="s">
        <v>95</v>
      </c>
      <c r="U112" s="5">
        <v>3420.0675000000001</v>
      </c>
      <c r="V112" s="5">
        <v>2842.4594999999999</v>
      </c>
      <c r="W112" s="5">
        <v>577.60799999999983</v>
      </c>
      <c r="X112" s="10"/>
      <c r="Y112" s="16">
        <v>41518</v>
      </c>
      <c r="Z112" s="10" t="s">
        <v>28</v>
      </c>
      <c r="AA112" s="13">
        <v>400335.61449999979</v>
      </c>
      <c r="AB112" s="13">
        <v>261232.7977000004</v>
      </c>
      <c r="AC112" s="13">
        <v>139102.81679999971</v>
      </c>
      <c r="AD112" s="10"/>
      <c r="AE112" s="7">
        <v>41365</v>
      </c>
      <c r="AF112" s="10" t="s">
        <v>66</v>
      </c>
      <c r="AG112" s="5">
        <v>2282.0639999999999</v>
      </c>
      <c r="AH112" s="5">
        <v>1575.4384</v>
      </c>
      <c r="AI112" s="5">
        <v>706.62559999999996</v>
      </c>
    </row>
    <row r="113" spans="7:35" x14ac:dyDescent="0.3">
      <c r="G113" s="9">
        <v>41791</v>
      </c>
      <c r="H113" s="10" t="s">
        <v>85</v>
      </c>
      <c r="I113" s="5">
        <v>9012.4999999999</v>
      </c>
      <c r="J113" s="5">
        <v>4113.7873</v>
      </c>
      <c r="K113" s="5">
        <v>4898.7127</v>
      </c>
      <c r="L113" s="10"/>
      <c r="M113" s="7">
        <v>41579</v>
      </c>
      <c r="N113" s="10" t="s">
        <v>42</v>
      </c>
      <c r="O113" s="5">
        <v>3010755.2945839898</v>
      </c>
      <c r="P113" s="5">
        <v>2398557.9494999992</v>
      </c>
      <c r="Q113" s="5">
        <v>612197.34508399339</v>
      </c>
      <c r="R113" s="10"/>
      <c r="S113" s="7">
        <v>41579</v>
      </c>
      <c r="T113" s="10" t="s">
        <v>50</v>
      </c>
      <c r="U113" s="5">
        <v>3147858.0555999749</v>
      </c>
      <c r="V113" s="5">
        <v>2503908.0254000002</v>
      </c>
      <c r="W113" s="5">
        <v>643950.03020000004</v>
      </c>
      <c r="X113" s="10"/>
      <c r="Y113" s="16">
        <v>41548</v>
      </c>
      <c r="Z113" s="10" t="s">
        <v>18</v>
      </c>
      <c r="AA113" s="13">
        <v>179376.59479000009</v>
      </c>
      <c r="AB113" s="13">
        <v>193920.95170000001</v>
      </c>
      <c r="AC113" s="13">
        <v>-14544.35691</v>
      </c>
      <c r="AD113" s="10"/>
      <c r="AE113" s="7">
        <v>41395</v>
      </c>
      <c r="AF113" s="10" t="s">
        <v>54</v>
      </c>
      <c r="AG113" s="5">
        <v>3109072.6866189931</v>
      </c>
      <c r="AH113" s="5">
        <v>3093336.0522999978</v>
      </c>
      <c r="AI113" s="5">
        <v>15736.63431899947</v>
      </c>
    </row>
    <row r="114" spans="7:35" x14ac:dyDescent="0.3">
      <c r="G114" s="9">
        <v>41791</v>
      </c>
      <c r="H114" s="10" t="s">
        <v>88</v>
      </c>
      <c r="I114" s="5">
        <v>29054.780000000999</v>
      </c>
      <c r="J114" s="5">
        <v>12777.075500000001</v>
      </c>
      <c r="K114" s="5">
        <v>16277.7045</v>
      </c>
      <c r="L114" s="10"/>
      <c r="M114" s="7">
        <v>41579</v>
      </c>
      <c r="N114" s="10" t="s">
        <v>44</v>
      </c>
      <c r="O114" s="5">
        <v>148126.8899999999</v>
      </c>
      <c r="P114" s="5">
        <v>138160.8624000001</v>
      </c>
      <c r="Q114" s="5">
        <v>9966.0276000000176</v>
      </c>
      <c r="R114" s="10"/>
      <c r="S114" s="7">
        <v>41579</v>
      </c>
      <c r="T114" s="10" t="s">
        <v>93</v>
      </c>
      <c r="U114" s="5">
        <v>158397.05891199989</v>
      </c>
      <c r="V114" s="5">
        <v>120723.8036000001</v>
      </c>
      <c r="W114" s="5">
        <v>37673.255311999921</v>
      </c>
      <c r="X114" s="10"/>
      <c r="Y114" s="16">
        <v>41548</v>
      </c>
      <c r="Z114" s="10" t="s">
        <v>19</v>
      </c>
      <c r="AA114" s="13">
        <v>230554.9686989999</v>
      </c>
      <c r="AB114" s="13">
        <v>239254.52499999999</v>
      </c>
      <c r="AC114" s="13">
        <v>-8699.5563009999896</v>
      </c>
      <c r="AD114" s="10"/>
      <c r="AE114" s="7">
        <v>41395</v>
      </c>
      <c r="AF114" s="10" t="s">
        <v>71</v>
      </c>
      <c r="AG114" s="5">
        <v>41372.696920000002</v>
      </c>
      <c r="AH114" s="5">
        <v>28394.8953</v>
      </c>
      <c r="AI114" s="5">
        <v>12977.801619999989</v>
      </c>
    </row>
    <row r="115" spans="7:35" x14ac:dyDescent="0.3">
      <c r="G115" s="9">
        <v>41791</v>
      </c>
      <c r="H115" s="10" t="s">
        <v>90</v>
      </c>
      <c r="I115" s="5">
        <v>10938.56</v>
      </c>
      <c r="J115" s="5">
        <v>4748.9757</v>
      </c>
      <c r="K115" s="5">
        <v>6189.5843000000004</v>
      </c>
      <c r="L115" s="10"/>
      <c r="M115" s="7">
        <v>41579</v>
      </c>
      <c r="N115" s="10" t="s">
        <v>41</v>
      </c>
      <c r="O115" s="5">
        <v>79248.961999999228</v>
      </c>
      <c r="P115" s="5">
        <v>33808.604500000642</v>
      </c>
      <c r="Q115" s="5">
        <v>45440.357499999693</v>
      </c>
      <c r="R115" s="10"/>
      <c r="S115" s="7">
        <v>41579</v>
      </c>
      <c r="T115" s="10" t="s">
        <v>97</v>
      </c>
      <c r="U115" s="5">
        <v>5875.1310749999984</v>
      </c>
      <c r="V115" s="5">
        <v>5359.8838999999998</v>
      </c>
      <c r="W115" s="5">
        <v>515.24717499999986</v>
      </c>
      <c r="X115" s="10"/>
      <c r="Y115" s="16">
        <v>41548</v>
      </c>
      <c r="Z115" s="10" t="s">
        <v>20</v>
      </c>
      <c r="AA115" s="13">
        <v>128881.0321</v>
      </c>
      <c r="AB115" s="13">
        <v>129001.879</v>
      </c>
      <c r="AC115" s="13">
        <v>-120.8468999999981</v>
      </c>
      <c r="AD115" s="10"/>
      <c r="AE115" s="7">
        <v>41395</v>
      </c>
      <c r="AF115" s="10" t="s">
        <v>65</v>
      </c>
      <c r="AG115" s="5">
        <v>39475.898100999999</v>
      </c>
      <c r="AH115" s="5">
        <v>53336.036599999949</v>
      </c>
      <c r="AI115" s="5">
        <v>-13860.138499000001</v>
      </c>
    </row>
    <row r="116" spans="7:35" x14ac:dyDescent="0.3">
      <c r="H116" s="10"/>
      <c r="I116" s="10"/>
      <c r="J116" s="10"/>
      <c r="K116" s="10"/>
      <c r="L116" s="10"/>
      <c r="M116" s="7">
        <v>41579</v>
      </c>
      <c r="N116" s="10" t="s">
        <v>43</v>
      </c>
      <c r="O116" s="5">
        <v>73999.099003000665</v>
      </c>
      <c r="P116" s="5">
        <v>59464.296499999837</v>
      </c>
      <c r="Q116" s="5">
        <v>14534.802502999961</v>
      </c>
      <c r="R116" s="10"/>
      <c r="S116" s="7">
        <v>41609</v>
      </c>
      <c r="T116" s="10" t="s">
        <v>50</v>
      </c>
      <c r="U116" s="5">
        <v>3880781.318399976</v>
      </c>
      <c r="V116" s="5">
        <v>3345933.8391999942</v>
      </c>
      <c r="W116" s="5">
        <v>534847.47919999924</v>
      </c>
      <c r="X116" s="10"/>
      <c r="Y116" s="16">
        <v>41548</v>
      </c>
      <c r="Z116" s="10" t="s">
        <v>21</v>
      </c>
      <c r="AA116" s="13">
        <v>673065.40944200044</v>
      </c>
      <c r="AB116" s="13">
        <v>681577.12409999897</v>
      </c>
      <c r="AC116" s="13">
        <v>-8511.7146579999662</v>
      </c>
      <c r="AD116" s="10"/>
      <c r="AE116" s="7">
        <v>41395</v>
      </c>
      <c r="AF116" s="10" t="s">
        <v>60</v>
      </c>
      <c r="AG116" s="5">
        <v>22364.655337000011</v>
      </c>
      <c r="AH116" s="5">
        <v>14676.449500000001</v>
      </c>
      <c r="AI116" s="5">
        <v>7688.2058369999959</v>
      </c>
    </row>
    <row r="117" spans="7:35" x14ac:dyDescent="0.3">
      <c r="H117" s="10"/>
      <c r="I117" s="10"/>
      <c r="J117" s="10"/>
      <c r="K117" s="10"/>
      <c r="L117" s="10"/>
      <c r="M117" s="7">
        <v>41609</v>
      </c>
      <c r="N117" s="10" t="s">
        <v>42</v>
      </c>
      <c r="O117" s="5">
        <v>3642514.6839229818</v>
      </c>
      <c r="P117" s="5">
        <v>3142048.2289000018</v>
      </c>
      <c r="Q117" s="5">
        <v>500466.45502299519</v>
      </c>
      <c r="R117" s="10"/>
      <c r="S117" s="7">
        <v>41609</v>
      </c>
      <c r="T117" s="10" t="s">
        <v>93</v>
      </c>
      <c r="U117" s="5">
        <v>171393.29567600001</v>
      </c>
      <c r="V117" s="5">
        <v>125299.4280000001</v>
      </c>
      <c r="W117" s="5">
        <v>46093.867675999907</v>
      </c>
      <c r="X117" s="10"/>
      <c r="Y117" s="16">
        <v>41548</v>
      </c>
      <c r="Z117" s="10" t="s">
        <v>22</v>
      </c>
      <c r="AA117" s="13">
        <v>489254.91087800032</v>
      </c>
      <c r="AB117" s="13">
        <v>501746.11929999967</v>
      </c>
      <c r="AC117" s="13">
        <v>-12491.20842199998</v>
      </c>
      <c r="AD117" s="10"/>
      <c r="AE117" s="7">
        <v>41395</v>
      </c>
      <c r="AF117" s="10" t="s">
        <v>59</v>
      </c>
      <c r="AG117" s="5">
        <v>9485.788999999997</v>
      </c>
      <c r="AH117" s="5">
        <v>9042.6333000000068</v>
      </c>
      <c r="AI117" s="5">
        <v>443.15570000000031</v>
      </c>
    </row>
    <row r="118" spans="7:35" x14ac:dyDescent="0.3">
      <c r="H118" s="10"/>
      <c r="I118" s="10"/>
      <c r="J118" s="10"/>
      <c r="K118" s="10"/>
      <c r="L118" s="10"/>
      <c r="M118" s="7">
        <v>41609</v>
      </c>
      <c r="N118" s="10" t="s">
        <v>44</v>
      </c>
      <c r="O118" s="5">
        <v>273657.16199999978</v>
      </c>
      <c r="P118" s="5">
        <v>254714.82370000039</v>
      </c>
      <c r="Q118" s="5">
        <v>18942.338299999981</v>
      </c>
      <c r="R118" s="10"/>
      <c r="S118" s="7">
        <v>41609</v>
      </c>
      <c r="T118" s="10" t="s">
        <v>97</v>
      </c>
      <c r="U118" s="5">
        <v>23312.011525000002</v>
      </c>
      <c r="V118" s="5">
        <v>23451.529699999999</v>
      </c>
      <c r="W118" s="5">
        <v>-139.5181750000022</v>
      </c>
      <c r="X118" s="10"/>
      <c r="Y118" s="16">
        <v>41548</v>
      </c>
      <c r="Z118" s="10" t="s">
        <v>23</v>
      </c>
      <c r="AA118" s="13">
        <v>230088.70108299999</v>
      </c>
      <c r="AB118" s="13">
        <v>244904.0290999999</v>
      </c>
      <c r="AC118" s="13">
        <v>-14815.328016999991</v>
      </c>
      <c r="AD118" s="10"/>
      <c r="AE118" s="7">
        <v>41395</v>
      </c>
      <c r="AF118" s="10" t="s">
        <v>70</v>
      </c>
      <c r="AG118" s="5">
        <v>5112</v>
      </c>
      <c r="AH118" s="5">
        <v>3782.880000000001</v>
      </c>
      <c r="AI118" s="5">
        <v>1329.12</v>
      </c>
    </row>
    <row r="119" spans="7:35" x14ac:dyDescent="0.3">
      <c r="H119" s="10"/>
      <c r="I119" s="10"/>
      <c r="J119" s="10"/>
      <c r="K119" s="10"/>
      <c r="L119" s="10"/>
      <c r="M119" s="7">
        <v>41609</v>
      </c>
      <c r="N119" s="10" t="s">
        <v>43</v>
      </c>
      <c r="O119" s="5">
        <v>82177.868410000781</v>
      </c>
      <c r="P119" s="5">
        <v>64262.296699999781</v>
      </c>
      <c r="Q119" s="5">
        <v>17915.571709999931</v>
      </c>
      <c r="R119" s="10"/>
      <c r="S119" s="7">
        <v>41640</v>
      </c>
      <c r="T119" s="10" t="s">
        <v>50</v>
      </c>
      <c r="U119" s="5">
        <v>4118272.8340000119</v>
      </c>
      <c r="V119" s="5">
        <v>3496488.657299994</v>
      </c>
      <c r="W119" s="5">
        <v>621784.17669999332</v>
      </c>
      <c r="X119" s="10"/>
      <c r="Y119" s="16">
        <v>41548</v>
      </c>
      <c r="Z119" s="10" t="s">
        <v>24</v>
      </c>
      <c r="AA119" s="13">
        <v>165996.30472499991</v>
      </c>
      <c r="AB119" s="13">
        <v>169398.16250000001</v>
      </c>
      <c r="AC119" s="13">
        <v>-3401.8577749999949</v>
      </c>
      <c r="AD119" s="10"/>
      <c r="AE119" s="7">
        <v>41395</v>
      </c>
      <c r="AF119" s="10" t="s">
        <v>68</v>
      </c>
      <c r="AG119" s="5">
        <v>4296.9779999999992</v>
      </c>
      <c r="AH119" s="5">
        <v>3179.769600000001</v>
      </c>
      <c r="AI119" s="5">
        <v>1117.2084</v>
      </c>
    </row>
    <row r="120" spans="7:35" x14ac:dyDescent="0.3">
      <c r="H120" s="10"/>
      <c r="I120" s="10"/>
      <c r="J120" s="10"/>
      <c r="K120" s="10"/>
      <c r="L120" s="10"/>
      <c r="M120" s="7">
        <v>41609</v>
      </c>
      <c r="N120" s="10" t="s">
        <v>41</v>
      </c>
      <c r="O120" s="5">
        <v>77136.911268000025</v>
      </c>
      <c r="P120" s="5">
        <v>33659.447600000363</v>
      </c>
      <c r="Q120" s="5">
        <v>43477.463667999873</v>
      </c>
      <c r="R120" s="10"/>
      <c r="S120" s="7">
        <v>41640</v>
      </c>
      <c r="T120" s="10" t="s">
        <v>93</v>
      </c>
      <c r="U120" s="5">
        <v>152625.78382800001</v>
      </c>
      <c r="V120" s="5">
        <v>124288.63370000009</v>
      </c>
      <c r="W120" s="5">
        <v>28337.15012799995</v>
      </c>
      <c r="X120" s="10"/>
      <c r="Y120" s="16">
        <v>41548</v>
      </c>
      <c r="Z120" s="10" t="s">
        <v>27</v>
      </c>
      <c r="AA120" s="13">
        <v>87995.293099999995</v>
      </c>
      <c r="AB120" s="13">
        <v>94198.551699999996</v>
      </c>
      <c r="AC120" s="13">
        <v>-6203.2585999999956</v>
      </c>
      <c r="AD120" s="10"/>
      <c r="AE120" s="7">
        <v>41395</v>
      </c>
      <c r="AF120" s="10" t="s">
        <v>56</v>
      </c>
      <c r="AG120" s="5">
        <v>2818.4520000000011</v>
      </c>
      <c r="AH120" s="5">
        <v>2085.6568000000002</v>
      </c>
      <c r="AI120" s="5">
        <v>732.79520000000002</v>
      </c>
    </row>
    <row r="121" spans="7:35" x14ac:dyDescent="0.3">
      <c r="H121" s="10"/>
      <c r="I121" s="10"/>
      <c r="J121" s="10"/>
      <c r="K121" s="10"/>
      <c r="L121" s="10"/>
      <c r="M121" s="7">
        <v>41640</v>
      </c>
      <c r="N121" s="10" t="s">
        <v>42</v>
      </c>
      <c r="O121" s="5">
        <v>3892842.4509989861</v>
      </c>
      <c r="P121" s="5">
        <v>3328335.3818999929</v>
      </c>
      <c r="Q121" s="5">
        <v>564507.06909899274</v>
      </c>
      <c r="R121" s="10"/>
      <c r="S121" s="7">
        <v>41640</v>
      </c>
      <c r="T121" s="10" t="s">
        <v>97</v>
      </c>
      <c r="U121" s="5">
        <v>18919.333125000001</v>
      </c>
      <c r="V121" s="5">
        <v>21571.839400000001</v>
      </c>
      <c r="W121" s="5">
        <v>-2652.5062749999979</v>
      </c>
      <c r="X121" s="10"/>
      <c r="Y121" s="16">
        <v>41548</v>
      </c>
      <c r="Z121" s="10" t="s">
        <v>28</v>
      </c>
      <c r="AA121" s="13">
        <v>358877.89070000011</v>
      </c>
      <c r="AB121" s="13">
        <v>234447.16410000029</v>
      </c>
      <c r="AC121" s="13">
        <v>124430.72659999981</v>
      </c>
      <c r="AD121" s="10"/>
      <c r="AE121" s="7">
        <v>41395</v>
      </c>
      <c r="AF121" s="10" t="s">
        <v>57</v>
      </c>
      <c r="AG121" s="5">
        <v>2719.1061119999999</v>
      </c>
      <c r="AH121" s="5">
        <v>2023.1255000000001</v>
      </c>
      <c r="AI121" s="5">
        <v>695.98061199999995</v>
      </c>
    </row>
    <row r="122" spans="7:35" x14ac:dyDescent="0.3">
      <c r="H122" s="10"/>
      <c r="I122" s="10"/>
      <c r="J122" s="10"/>
      <c r="K122" s="10"/>
      <c r="L122" s="10"/>
      <c r="M122" s="7">
        <v>41640</v>
      </c>
      <c r="N122" s="10" t="s">
        <v>44</v>
      </c>
      <c r="O122" s="5">
        <v>233566.992</v>
      </c>
      <c r="P122" s="5">
        <v>213494.2671000004</v>
      </c>
      <c r="Q122" s="5">
        <v>20072.724900000001</v>
      </c>
      <c r="R122" s="10"/>
      <c r="S122" s="7">
        <v>41671</v>
      </c>
      <c r="T122" s="10" t="s">
        <v>50</v>
      </c>
      <c r="U122" s="5">
        <v>1224720.3755999729</v>
      </c>
      <c r="V122" s="5">
        <v>720370.97569999646</v>
      </c>
      <c r="W122" s="5">
        <v>504349.39990000112</v>
      </c>
      <c r="X122" s="10"/>
      <c r="Y122" s="16">
        <v>41579</v>
      </c>
      <c r="Z122" s="10" t="s">
        <v>18</v>
      </c>
      <c r="AA122" s="13">
        <v>239629.77329199979</v>
      </c>
      <c r="AB122" s="13">
        <v>249818.9341000001</v>
      </c>
      <c r="AC122" s="13">
        <v>-10189.16080799999</v>
      </c>
      <c r="AD122" s="10"/>
      <c r="AE122" s="7">
        <v>41395</v>
      </c>
      <c r="AF122" s="10" t="s">
        <v>64</v>
      </c>
      <c r="AG122" s="5">
        <v>2493.6173079999999</v>
      </c>
      <c r="AH122" s="5">
        <v>1869.8992000000001</v>
      </c>
      <c r="AI122" s="5">
        <v>623.71810800000003</v>
      </c>
    </row>
    <row r="123" spans="7:35" x14ac:dyDescent="0.3">
      <c r="H123" s="10"/>
      <c r="I123" s="10"/>
      <c r="J123" s="10"/>
      <c r="K123" s="10"/>
      <c r="L123" s="10"/>
      <c r="M123" s="7">
        <v>41640</v>
      </c>
      <c r="N123" s="10" t="s">
        <v>43</v>
      </c>
      <c r="O123" s="5">
        <v>84661.517374001094</v>
      </c>
      <c r="P123" s="5">
        <v>66326.434799999901</v>
      </c>
      <c r="Q123" s="5">
        <v>18335.082573999971</v>
      </c>
      <c r="R123" s="10"/>
      <c r="S123" s="7">
        <v>41671</v>
      </c>
      <c r="T123" s="10" t="s">
        <v>93</v>
      </c>
      <c r="U123" s="5">
        <v>113004.66</v>
      </c>
      <c r="V123" s="5">
        <v>64324.102500000074</v>
      </c>
      <c r="W123" s="5">
        <v>48680.55749999993</v>
      </c>
      <c r="X123" s="10"/>
      <c r="Y123" s="16">
        <v>41579</v>
      </c>
      <c r="Z123" s="10" t="s">
        <v>19</v>
      </c>
      <c r="AA123" s="13">
        <v>148056.32970000009</v>
      </c>
      <c r="AB123" s="13">
        <v>159258.77400000009</v>
      </c>
      <c r="AC123" s="13">
        <v>-11202.444299999999</v>
      </c>
      <c r="AD123" s="10"/>
      <c r="AE123" s="7">
        <v>41395</v>
      </c>
      <c r="AF123" s="10" t="s">
        <v>61</v>
      </c>
      <c r="AG123" s="5">
        <v>2201.1419999999989</v>
      </c>
      <c r="AH123" s="5">
        <v>1628.848</v>
      </c>
      <c r="AI123" s="5">
        <v>572.2940000000001</v>
      </c>
    </row>
    <row r="124" spans="7:35" x14ac:dyDescent="0.3">
      <c r="H124" s="10"/>
      <c r="I124" s="10"/>
      <c r="J124" s="10"/>
      <c r="K124" s="10"/>
      <c r="L124" s="10"/>
      <c r="M124" s="7">
        <v>41640</v>
      </c>
      <c r="N124" s="10" t="s">
        <v>41</v>
      </c>
      <c r="O124" s="5">
        <v>78746.990580000405</v>
      </c>
      <c r="P124" s="5">
        <v>34193.046600000467</v>
      </c>
      <c r="Q124" s="5">
        <v>44553.943979999807</v>
      </c>
      <c r="R124" s="10"/>
      <c r="S124" s="7">
        <v>41699</v>
      </c>
      <c r="T124" s="10" t="s">
        <v>50</v>
      </c>
      <c r="U124" s="5">
        <v>6669884.1644007806</v>
      </c>
      <c r="V124" s="5">
        <v>5998233.5827000644</v>
      </c>
      <c r="W124" s="5">
        <v>671650.58169999591</v>
      </c>
      <c r="X124" s="10"/>
      <c r="Y124" s="16">
        <v>41579</v>
      </c>
      <c r="Z124" s="10" t="s">
        <v>20</v>
      </c>
      <c r="AA124" s="13">
        <v>198086.17417700001</v>
      </c>
      <c r="AB124" s="13">
        <v>201504.31520000001</v>
      </c>
      <c r="AC124" s="13">
        <v>-3418.1410229999942</v>
      </c>
      <c r="AD124" s="10"/>
      <c r="AE124" s="7">
        <v>41395</v>
      </c>
      <c r="AF124" s="10" t="s">
        <v>67</v>
      </c>
      <c r="AG124" s="5">
        <v>1393.556082000001</v>
      </c>
      <c r="AH124" s="5">
        <v>894.37180000000046</v>
      </c>
      <c r="AI124" s="5">
        <v>499.18428200000011</v>
      </c>
    </row>
    <row r="125" spans="7:35" x14ac:dyDescent="0.3">
      <c r="H125" s="10"/>
      <c r="I125" s="10"/>
      <c r="J125" s="10"/>
      <c r="K125" s="10"/>
      <c r="L125" s="10"/>
      <c r="M125" s="7">
        <v>41671</v>
      </c>
      <c r="N125" s="10" t="s">
        <v>42</v>
      </c>
      <c r="O125" s="5">
        <v>1254321.672799994</v>
      </c>
      <c r="P125" s="5">
        <v>746046.47530000214</v>
      </c>
      <c r="Q125" s="5">
        <v>508275.19749999727</v>
      </c>
      <c r="R125" s="10"/>
      <c r="S125" s="7">
        <v>41699</v>
      </c>
      <c r="T125" s="10" t="s">
        <v>93</v>
      </c>
      <c r="U125" s="5">
        <v>423739.61022400018</v>
      </c>
      <c r="V125" s="5">
        <v>363893.3875999999</v>
      </c>
      <c r="W125" s="5">
        <v>59846.222623999864</v>
      </c>
      <c r="X125" s="10"/>
      <c r="Y125" s="16">
        <v>41579</v>
      </c>
      <c r="Z125" s="10" t="s">
        <v>21</v>
      </c>
      <c r="AA125" s="13">
        <v>275621.65129999991</v>
      </c>
      <c r="AB125" s="13">
        <v>290317.05479999998</v>
      </c>
      <c r="AC125" s="13">
        <v>-14695.403499999989</v>
      </c>
      <c r="AD125" s="10"/>
      <c r="AE125" s="7">
        <v>41395</v>
      </c>
      <c r="AF125" s="10" t="s">
        <v>63</v>
      </c>
      <c r="AG125" s="5">
        <v>1042.2719999999999</v>
      </c>
      <c r="AH125" s="5">
        <v>771.28260000000023</v>
      </c>
      <c r="AI125" s="5">
        <v>270.98939999999999</v>
      </c>
    </row>
    <row r="126" spans="7:35" x14ac:dyDescent="0.3">
      <c r="H126" s="10"/>
      <c r="I126" s="10"/>
      <c r="J126" s="10"/>
      <c r="K126" s="10"/>
      <c r="L126" s="10"/>
      <c r="M126" s="7">
        <v>41671</v>
      </c>
      <c r="N126" s="10" t="s">
        <v>41</v>
      </c>
      <c r="O126" s="5">
        <v>54655.907999999326</v>
      </c>
      <c r="P126" s="5">
        <v>20451.8699000003</v>
      </c>
      <c r="Q126" s="5">
        <v>34204.038099999918</v>
      </c>
      <c r="R126" s="10"/>
      <c r="S126" s="7">
        <v>41699</v>
      </c>
      <c r="T126" s="10" t="s">
        <v>97</v>
      </c>
      <c r="U126" s="5">
        <v>104303.43027500001</v>
      </c>
      <c r="V126" s="5">
        <v>112155.44749999999</v>
      </c>
      <c r="W126" s="5">
        <v>-7852.0172249999932</v>
      </c>
      <c r="X126" s="10"/>
      <c r="Y126" s="16">
        <v>41579</v>
      </c>
      <c r="Z126" s="10" t="s">
        <v>22</v>
      </c>
      <c r="AA126" s="13">
        <v>260489.67932099989</v>
      </c>
      <c r="AB126" s="13">
        <v>265742.43199999991</v>
      </c>
      <c r="AC126" s="13">
        <v>-5252.7526789999929</v>
      </c>
      <c r="AD126" s="10"/>
      <c r="AE126" s="7">
        <v>41395</v>
      </c>
      <c r="AF126" s="10" t="s">
        <v>55</v>
      </c>
      <c r="AG126" s="5">
        <v>923.28599999999994</v>
      </c>
      <c r="AH126" s="5">
        <v>683.2324000000001</v>
      </c>
      <c r="AI126" s="5">
        <v>240.05359999999999</v>
      </c>
    </row>
    <row r="127" spans="7:35" x14ac:dyDescent="0.3">
      <c r="H127" s="10"/>
      <c r="I127" s="10"/>
      <c r="J127" s="10"/>
      <c r="K127" s="10"/>
      <c r="L127" s="10"/>
      <c r="M127" s="7">
        <v>41671</v>
      </c>
      <c r="N127" s="10" t="s">
        <v>43</v>
      </c>
      <c r="O127" s="5">
        <v>26356.524000000329</v>
      </c>
      <c r="P127" s="5">
        <v>15843.919099999939</v>
      </c>
      <c r="Q127" s="5">
        <v>10512.60489999996</v>
      </c>
      <c r="R127" s="10"/>
      <c r="S127" s="7">
        <v>41699</v>
      </c>
      <c r="T127" s="10" t="s">
        <v>109</v>
      </c>
      <c r="U127" s="5">
        <v>13763.156399999991</v>
      </c>
      <c r="V127" s="5">
        <v>62568.233700000063</v>
      </c>
      <c r="W127" s="5">
        <v>-48805.077299999939</v>
      </c>
      <c r="X127" s="10"/>
      <c r="Y127" s="16">
        <v>41579</v>
      </c>
      <c r="Z127" s="10" t="s">
        <v>23</v>
      </c>
      <c r="AA127" s="13">
        <v>124351.17549199999</v>
      </c>
      <c r="AB127" s="13">
        <v>125949.7504</v>
      </c>
      <c r="AC127" s="13">
        <v>-1598.574907999998</v>
      </c>
      <c r="AD127" s="10"/>
      <c r="AE127" s="7">
        <v>41395</v>
      </c>
      <c r="AF127" s="10" t="s">
        <v>73</v>
      </c>
      <c r="AG127" s="5">
        <v>485.7600000000001</v>
      </c>
      <c r="AH127" s="5">
        <v>359.464</v>
      </c>
      <c r="AI127" s="5">
        <v>126.29600000000001</v>
      </c>
    </row>
    <row r="128" spans="7:35" x14ac:dyDescent="0.3">
      <c r="H128" s="10"/>
      <c r="I128" s="10"/>
      <c r="J128" s="10"/>
      <c r="K128" s="10"/>
      <c r="L128" s="10"/>
      <c r="M128" s="7">
        <v>41671</v>
      </c>
      <c r="N128" s="10" t="s">
        <v>44</v>
      </c>
      <c r="O128" s="5">
        <v>2390.9308000000001</v>
      </c>
      <c r="P128" s="5">
        <v>2352.8139000000001</v>
      </c>
      <c r="Q128" s="5">
        <v>38.116900000000271</v>
      </c>
      <c r="R128" s="10"/>
      <c r="S128" s="7">
        <v>41699</v>
      </c>
      <c r="T128" s="10" t="s">
        <v>95</v>
      </c>
      <c r="U128" s="5">
        <v>4743.1125000000002</v>
      </c>
      <c r="V128" s="5">
        <v>3942.0605</v>
      </c>
      <c r="W128" s="5">
        <v>801.05199999999957</v>
      </c>
      <c r="X128" s="10"/>
      <c r="Y128" s="16">
        <v>41579</v>
      </c>
      <c r="Z128" s="10" t="s">
        <v>24</v>
      </c>
      <c r="AA128" s="13">
        <v>36790.836899999988</v>
      </c>
      <c r="AB128" s="13">
        <v>39271.145399999987</v>
      </c>
      <c r="AC128" s="13">
        <v>-2480.3085000000001</v>
      </c>
      <c r="AD128" s="10"/>
      <c r="AE128" s="7">
        <v>41395</v>
      </c>
      <c r="AF128" s="10" t="s">
        <v>58</v>
      </c>
      <c r="AG128" s="5">
        <v>116.98699999999999</v>
      </c>
      <c r="AH128" s="5">
        <v>74.241799999999998</v>
      </c>
      <c r="AI128" s="5">
        <v>42.745199999999997</v>
      </c>
    </row>
    <row r="129" spans="13:35" x14ac:dyDescent="0.3">
      <c r="M129" s="7">
        <v>41699</v>
      </c>
      <c r="N129" s="10" t="s">
        <v>42</v>
      </c>
      <c r="O129" s="5">
        <v>6044367.6466110889</v>
      </c>
      <c r="P129" s="5">
        <v>5511252.2063999912</v>
      </c>
      <c r="Q129" s="5">
        <v>533115.44021098805</v>
      </c>
      <c r="R129" s="10"/>
      <c r="S129" s="7">
        <v>41699</v>
      </c>
      <c r="T129" s="10" t="s">
        <v>105</v>
      </c>
      <c r="U129" s="5">
        <v>1097.6181750000001</v>
      </c>
      <c r="V129" s="5">
        <v>1073.2283</v>
      </c>
      <c r="W129" s="5">
        <v>24.389874999999851</v>
      </c>
      <c r="X129" s="10"/>
      <c r="Y129" s="16">
        <v>41579</v>
      </c>
      <c r="Z129" s="10" t="s">
        <v>27</v>
      </c>
      <c r="AA129" s="13">
        <v>34516.213224000006</v>
      </c>
      <c r="AB129" s="13">
        <v>33454.764600000002</v>
      </c>
      <c r="AC129" s="13">
        <v>1061.4486240000031</v>
      </c>
      <c r="AD129" s="10"/>
      <c r="AE129" s="7">
        <v>41395</v>
      </c>
      <c r="AF129" s="10" t="s">
        <v>74</v>
      </c>
      <c r="AG129" s="5">
        <v>111.15</v>
      </c>
      <c r="AH129" s="5">
        <v>41.570300000000003</v>
      </c>
      <c r="AI129" s="5">
        <v>69.579700000000003</v>
      </c>
    </row>
    <row r="130" spans="13:35" x14ac:dyDescent="0.3">
      <c r="M130" s="7">
        <v>41699</v>
      </c>
      <c r="N130" s="10" t="s">
        <v>44</v>
      </c>
      <c r="O130" s="5">
        <v>855916.67848000186</v>
      </c>
      <c r="P130" s="5">
        <v>803670.32699999562</v>
      </c>
      <c r="Q130" s="5">
        <v>52246.351479999881</v>
      </c>
      <c r="R130" s="10"/>
      <c r="S130" s="7">
        <v>41730</v>
      </c>
      <c r="T130" s="10" t="s">
        <v>50</v>
      </c>
      <c r="U130" s="5">
        <v>1671153.222999973</v>
      </c>
      <c r="V130" s="5">
        <v>980140.51539999805</v>
      </c>
      <c r="W130" s="5">
        <v>691012.70760000579</v>
      </c>
      <c r="X130" s="10"/>
      <c r="Y130" s="16">
        <v>41579</v>
      </c>
      <c r="Z130" s="10" t="s">
        <v>28</v>
      </c>
      <c r="AA130" s="13">
        <v>555160.14279999933</v>
      </c>
      <c r="AB130" s="13">
        <v>362427.04420000123</v>
      </c>
      <c r="AC130" s="13">
        <v>192733.09859999939</v>
      </c>
      <c r="AD130" s="10"/>
      <c r="AE130" s="7">
        <v>41395</v>
      </c>
      <c r="AF130" s="10" t="s">
        <v>69</v>
      </c>
      <c r="AG130" s="5">
        <v>46.48</v>
      </c>
      <c r="AH130" s="5">
        <v>17.383600000000001</v>
      </c>
      <c r="AI130" s="5">
        <v>29.096399999999988</v>
      </c>
    </row>
    <row r="131" spans="13:35" x14ac:dyDescent="0.3">
      <c r="M131" s="7">
        <v>41699</v>
      </c>
      <c r="N131" s="10" t="s">
        <v>43</v>
      </c>
      <c r="O131" s="5">
        <v>183438.3090360043</v>
      </c>
      <c r="P131" s="5">
        <v>158847.2860000006</v>
      </c>
      <c r="Q131" s="5">
        <v>24591.023035999959</v>
      </c>
      <c r="R131" s="10"/>
      <c r="S131" s="7">
        <v>41730</v>
      </c>
      <c r="T131" s="10" t="s">
        <v>93</v>
      </c>
      <c r="U131" s="5">
        <v>126020.7000000001</v>
      </c>
      <c r="V131" s="5">
        <v>70543.233700000084</v>
      </c>
      <c r="W131" s="5">
        <v>55477.466299999862</v>
      </c>
      <c r="X131" s="10"/>
      <c r="Y131" s="16">
        <v>41609</v>
      </c>
      <c r="Z131" s="10" t="s">
        <v>18</v>
      </c>
      <c r="AA131" s="13">
        <v>277660.07432500011</v>
      </c>
      <c r="AB131" s="13">
        <v>284935.94280000008</v>
      </c>
      <c r="AC131" s="13">
        <v>-7275.8684749999911</v>
      </c>
      <c r="AD131" s="10"/>
      <c r="AE131" s="7">
        <v>41395</v>
      </c>
      <c r="AF131" s="10" t="s">
        <v>72</v>
      </c>
      <c r="AG131" s="5">
        <v>44.98</v>
      </c>
      <c r="AH131" s="5">
        <v>16.822600000000001</v>
      </c>
      <c r="AI131" s="5">
        <v>28.157399999999999</v>
      </c>
    </row>
    <row r="132" spans="13:35" x14ac:dyDescent="0.3">
      <c r="M132" s="7">
        <v>41699</v>
      </c>
      <c r="N132" s="10" t="s">
        <v>41</v>
      </c>
      <c r="O132" s="5">
        <v>133808.45784700141</v>
      </c>
      <c r="P132" s="5">
        <v>68096.120900001508</v>
      </c>
      <c r="Q132" s="5">
        <v>65712.336946999276</v>
      </c>
      <c r="R132" s="10"/>
      <c r="S132" s="7">
        <v>41760</v>
      </c>
      <c r="T132" s="10" t="s">
        <v>50</v>
      </c>
      <c r="U132" s="5">
        <v>5104485.7520009885</v>
      </c>
      <c r="V132" s="5">
        <v>4313818.9545000074</v>
      </c>
      <c r="W132" s="5">
        <v>790666.79750001023</v>
      </c>
      <c r="X132" s="10"/>
      <c r="Y132" s="16" t="s">
        <v>110</v>
      </c>
      <c r="Z132" s="10" t="s">
        <v>19</v>
      </c>
      <c r="AA132" s="13">
        <v>233982.18856800001</v>
      </c>
      <c r="AB132" s="13">
        <v>249181.02860000011</v>
      </c>
      <c r="AC132" s="13">
        <v>-15198.840031999989</v>
      </c>
      <c r="AD132" s="10"/>
      <c r="AE132" s="7">
        <v>41395</v>
      </c>
      <c r="AF132" s="10" t="s">
        <v>75</v>
      </c>
      <c r="AG132" s="5">
        <v>29.99</v>
      </c>
      <c r="AH132" s="5">
        <v>11.2163</v>
      </c>
      <c r="AI132" s="5">
        <v>18.773700000000002</v>
      </c>
    </row>
    <row r="133" spans="13:35" x14ac:dyDescent="0.3">
      <c r="M133" s="7">
        <v>41730</v>
      </c>
      <c r="N133" s="10" t="s">
        <v>42</v>
      </c>
      <c r="O133" s="5">
        <v>1696566.2399999991</v>
      </c>
      <c r="P133" s="5">
        <v>1005684.618500002</v>
      </c>
      <c r="Q133" s="5">
        <v>690881.62149999698</v>
      </c>
      <c r="R133" s="10"/>
      <c r="S133" s="7">
        <v>41760</v>
      </c>
      <c r="T133" s="10" t="s">
        <v>93</v>
      </c>
      <c r="U133" s="5">
        <v>213667.85828799999</v>
      </c>
      <c r="V133" s="5">
        <v>160716.5329999997</v>
      </c>
      <c r="W133" s="5">
        <v>52951.325287999927</v>
      </c>
      <c r="X133" s="10"/>
      <c r="Y133" s="16">
        <v>41609</v>
      </c>
      <c r="Z133" s="10" t="s">
        <v>20</v>
      </c>
      <c r="AA133" s="13">
        <v>402006.94838399999</v>
      </c>
      <c r="AB133" s="13">
        <v>415593.08370000008</v>
      </c>
      <c r="AC133" s="13">
        <v>-13586.13531599998</v>
      </c>
      <c r="AD133" s="10"/>
      <c r="AE133" s="7">
        <v>41395</v>
      </c>
      <c r="AF133" s="10" t="s">
        <v>62</v>
      </c>
      <c r="AG133" s="5">
        <v>16.271999999999998</v>
      </c>
      <c r="AH133" s="5">
        <v>12.0413</v>
      </c>
      <c r="AI133" s="5">
        <v>4.2306999999999988</v>
      </c>
    </row>
    <row r="134" spans="13:35" x14ac:dyDescent="0.3">
      <c r="M134" s="7">
        <v>41730</v>
      </c>
      <c r="N134" s="10" t="s">
        <v>41</v>
      </c>
      <c r="O134" s="5">
        <v>69061.547999999369</v>
      </c>
      <c r="P134" s="5">
        <v>25839.595300000579</v>
      </c>
      <c r="Q134" s="5">
        <v>43221.952699999551</v>
      </c>
      <c r="R134" s="10"/>
      <c r="S134" s="7">
        <v>41760</v>
      </c>
      <c r="T134" s="10" t="s">
        <v>95</v>
      </c>
      <c r="U134" s="5">
        <v>20112.498</v>
      </c>
      <c r="V134" s="5">
        <v>27874.2153</v>
      </c>
      <c r="W134" s="5">
        <v>-7761.7172999999984</v>
      </c>
      <c r="X134" s="10"/>
      <c r="Y134" s="16">
        <v>41609</v>
      </c>
      <c r="Z134" s="10" t="s">
        <v>21</v>
      </c>
      <c r="AA134" s="13">
        <v>639597.96734200045</v>
      </c>
      <c r="AB134" s="13">
        <v>682422.2967000003</v>
      </c>
      <c r="AC134" s="13">
        <v>-42824.32935799993</v>
      </c>
      <c r="AD134" s="10"/>
      <c r="AE134" s="7">
        <v>41426</v>
      </c>
      <c r="AF134" s="10" t="s">
        <v>54</v>
      </c>
      <c r="AG134" s="5">
        <v>4837090.9986219499</v>
      </c>
      <c r="AH134" s="5">
        <v>4781913.8696999997</v>
      </c>
      <c r="AI134" s="5">
        <v>55177.128922001029</v>
      </c>
    </row>
    <row r="135" spans="13:35" x14ac:dyDescent="0.3">
      <c r="M135" s="7">
        <v>41730</v>
      </c>
      <c r="N135" s="10" t="s">
        <v>43</v>
      </c>
      <c r="O135" s="5">
        <v>30832.339000000509</v>
      </c>
      <c r="P135" s="5">
        <v>18437.649699999911</v>
      </c>
      <c r="Q135" s="5">
        <v>12394.689299999971</v>
      </c>
      <c r="R135" s="10"/>
      <c r="S135" s="7">
        <v>41760</v>
      </c>
      <c r="T135" s="10" t="s">
        <v>97</v>
      </c>
      <c r="U135" s="5">
        <v>16272.87585</v>
      </c>
      <c r="V135" s="5">
        <v>16620.7042</v>
      </c>
      <c r="W135" s="5">
        <v>-347.82835000000199</v>
      </c>
      <c r="X135" s="10"/>
      <c r="Y135" s="16">
        <v>41609</v>
      </c>
      <c r="Z135" s="10" t="s">
        <v>22</v>
      </c>
      <c r="AA135" s="13">
        <v>353871.94824799983</v>
      </c>
      <c r="AB135" s="13">
        <v>374444.62389999989</v>
      </c>
      <c r="AC135" s="13">
        <v>-20572.675652000002</v>
      </c>
      <c r="AD135" s="10"/>
      <c r="AE135" s="7">
        <v>41426</v>
      </c>
      <c r="AF135" s="10" t="s">
        <v>71</v>
      </c>
      <c r="AG135" s="5">
        <v>71795.624859000091</v>
      </c>
      <c r="AH135" s="5">
        <v>47454.897999999957</v>
      </c>
      <c r="AI135" s="5">
        <v>24340.726858999999</v>
      </c>
    </row>
    <row r="136" spans="13:35" x14ac:dyDescent="0.3">
      <c r="M136" s="7">
        <v>41730</v>
      </c>
      <c r="N136" s="10" t="s">
        <v>44</v>
      </c>
      <c r="O136" s="5">
        <v>713.79600000000005</v>
      </c>
      <c r="P136" s="5">
        <v>721.88559999999995</v>
      </c>
      <c r="Q136" s="5">
        <v>-8.0895999999999049</v>
      </c>
      <c r="R136" s="10"/>
      <c r="S136" s="7">
        <v>41760</v>
      </c>
      <c r="T136" s="10" t="s">
        <v>109</v>
      </c>
      <c r="U136" s="5">
        <v>12135.985199999999</v>
      </c>
      <c r="V136" s="5">
        <v>55171.004100000027</v>
      </c>
      <c r="W136" s="5">
        <v>-43035.018899999959</v>
      </c>
      <c r="X136" s="10"/>
      <c r="Y136" s="16" t="s">
        <v>110</v>
      </c>
      <c r="Z136" s="10" t="s">
        <v>23</v>
      </c>
      <c r="AA136" s="13">
        <v>213361.71390000009</v>
      </c>
      <c r="AB136" s="13">
        <v>223434.31250000009</v>
      </c>
      <c r="AC136" s="13">
        <v>-10072.59859999999</v>
      </c>
      <c r="AD136" s="10"/>
      <c r="AE136" s="7">
        <v>41426</v>
      </c>
      <c r="AF136" s="10" t="s">
        <v>65</v>
      </c>
      <c r="AG136" s="5">
        <v>60948.419574000087</v>
      </c>
      <c r="AH136" s="5">
        <v>78139.384399999923</v>
      </c>
      <c r="AI136" s="5">
        <v>-17190.964825999999</v>
      </c>
    </row>
    <row r="137" spans="13:35" x14ac:dyDescent="0.3">
      <c r="M137" s="7">
        <v>41760</v>
      </c>
      <c r="N137" s="10" t="s">
        <v>42</v>
      </c>
      <c r="O137" s="5">
        <v>4565082.5644141631</v>
      </c>
      <c r="P137" s="5">
        <v>3885625.4836000018</v>
      </c>
      <c r="Q137" s="5">
        <v>679457.08081399708</v>
      </c>
      <c r="R137" s="10"/>
      <c r="S137" s="7">
        <v>41791</v>
      </c>
      <c r="T137" s="10" t="s">
        <v>50</v>
      </c>
      <c r="U137" s="5">
        <v>49005.839999999836</v>
      </c>
      <c r="V137" s="5">
        <v>21639.838500000129</v>
      </c>
      <c r="W137" s="5">
        <v>27366.00149999998</v>
      </c>
      <c r="X137" s="10"/>
      <c r="Y137" s="16">
        <v>41609</v>
      </c>
      <c r="Z137" s="10" t="s">
        <v>24</v>
      </c>
      <c r="AA137" s="13">
        <v>121274.4066</v>
      </c>
      <c r="AB137" s="13">
        <v>124895.7758</v>
      </c>
      <c r="AC137" s="13">
        <v>-3621.369199999996</v>
      </c>
      <c r="AD137" s="10"/>
      <c r="AE137" s="7">
        <v>41426</v>
      </c>
      <c r="AF137" s="10" t="s">
        <v>60</v>
      </c>
      <c r="AG137" s="5">
        <v>43757.739512999942</v>
      </c>
      <c r="AH137" s="5">
        <v>26850.769900000039</v>
      </c>
      <c r="AI137" s="5">
        <v>16906.969613000001</v>
      </c>
    </row>
    <row r="138" spans="13:35" x14ac:dyDescent="0.3">
      <c r="M138" s="7">
        <v>41760</v>
      </c>
      <c r="N138" s="10" t="s">
        <v>44</v>
      </c>
      <c r="O138" s="5">
        <v>577138.55469999928</v>
      </c>
      <c r="P138" s="5">
        <v>540255.74510000076</v>
      </c>
      <c r="Q138" s="5">
        <v>36882.809599999957</v>
      </c>
      <c r="R138" s="10"/>
      <c r="S138" s="10"/>
      <c r="T138" s="10"/>
      <c r="U138" s="10"/>
      <c r="V138" s="10"/>
      <c r="W138" s="10"/>
      <c r="X138" s="10"/>
      <c r="Y138" s="16">
        <v>41609</v>
      </c>
      <c r="Z138" s="10" t="s">
        <v>27</v>
      </c>
      <c r="AA138" s="13">
        <v>143091.34347600001</v>
      </c>
      <c r="AB138" s="13">
        <v>145703.40380000009</v>
      </c>
      <c r="AC138" s="13">
        <v>-2612.0603239999969</v>
      </c>
      <c r="AD138" s="10"/>
      <c r="AE138" s="7">
        <v>41426</v>
      </c>
      <c r="AF138" s="10" t="s">
        <v>59</v>
      </c>
      <c r="AG138" s="5">
        <v>21801.69516399999</v>
      </c>
      <c r="AH138" s="5">
        <v>12510.5028</v>
      </c>
      <c r="AI138" s="5">
        <v>9291.1923640000168</v>
      </c>
    </row>
    <row r="139" spans="13:35" x14ac:dyDescent="0.3">
      <c r="M139" s="7">
        <v>41760</v>
      </c>
      <c r="N139" s="10" t="s">
        <v>43</v>
      </c>
      <c r="O139" s="5">
        <v>119667.8355080051</v>
      </c>
      <c r="P139" s="5">
        <v>99098.922100000927</v>
      </c>
      <c r="Q139" s="5">
        <v>20568.913407999949</v>
      </c>
      <c r="R139" s="10"/>
      <c r="S139" s="10"/>
      <c r="T139" s="10"/>
      <c r="U139" s="10"/>
      <c r="V139" s="10"/>
      <c r="W139" s="10"/>
      <c r="X139" s="10"/>
      <c r="Y139" s="16">
        <v>41609</v>
      </c>
      <c r="Z139" s="10" t="s">
        <v>28</v>
      </c>
      <c r="AA139" s="13">
        <v>444558.22809999948</v>
      </c>
      <c r="AB139" s="13">
        <v>286088.70630000113</v>
      </c>
      <c r="AC139" s="13">
        <v>158469.52179999949</v>
      </c>
      <c r="AD139" s="10"/>
      <c r="AE139" s="7">
        <v>41426</v>
      </c>
      <c r="AF139" s="10" t="s">
        <v>70</v>
      </c>
      <c r="AG139" s="5">
        <v>8417.9303999999975</v>
      </c>
      <c r="AH139" s="5">
        <v>6289.0380000000014</v>
      </c>
      <c r="AI139" s="5">
        <v>2128.8924000000002</v>
      </c>
    </row>
    <row r="140" spans="13:35" x14ac:dyDescent="0.3">
      <c r="M140" s="7">
        <v>41760</v>
      </c>
      <c r="N140" s="10" t="s">
        <v>41</v>
      </c>
      <c r="O140" s="5">
        <v>104786.01471600471</v>
      </c>
      <c r="P140" s="5">
        <v>49221.260300001799</v>
      </c>
      <c r="Q140" s="5">
        <v>55564.754415999247</v>
      </c>
      <c r="R140" s="10"/>
      <c r="S140" s="10"/>
      <c r="T140" s="10"/>
      <c r="U140" s="10"/>
      <c r="V140" s="10"/>
      <c r="W140" s="10"/>
      <c r="X140" s="10"/>
      <c r="Y140" s="16">
        <v>41275</v>
      </c>
      <c r="Z140" s="10" t="s">
        <v>18</v>
      </c>
      <c r="AA140" s="13">
        <v>179654.8585</v>
      </c>
      <c r="AB140" s="13">
        <v>187088.58030000009</v>
      </c>
      <c r="AC140" s="13">
        <v>-7433.7217999999921</v>
      </c>
      <c r="AD140" s="10"/>
      <c r="AE140" s="7">
        <v>41426</v>
      </c>
      <c r="AF140" s="10" t="s">
        <v>68</v>
      </c>
      <c r="AG140" s="5">
        <v>6355.6079999999974</v>
      </c>
      <c r="AH140" s="5">
        <v>4703.1584000000039</v>
      </c>
      <c r="AI140" s="5">
        <v>1652.4495999999999</v>
      </c>
    </row>
    <row r="141" spans="13:35" x14ac:dyDescent="0.3">
      <c r="M141" s="7">
        <v>41791</v>
      </c>
      <c r="N141" s="10" t="s">
        <v>41</v>
      </c>
      <c r="O141" s="5">
        <v>32728.720000000929</v>
      </c>
      <c r="P141" s="5">
        <v>12240.596099999921</v>
      </c>
      <c r="Q141" s="5">
        <v>20488.12389999997</v>
      </c>
      <c r="R141" s="10"/>
      <c r="S141" s="10"/>
      <c r="T141" s="10"/>
      <c r="U141" s="10"/>
      <c r="V141" s="10"/>
      <c r="W141" s="10"/>
      <c r="X141" s="10"/>
      <c r="Y141" s="16">
        <v>41275</v>
      </c>
      <c r="Z141" s="10" t="s">
        <v>19</v>
      </c>
      <c r="AA141" s="13">
        <v>152395.74079200011</v>
      </c>
      <c r="AB141" s="13">
        <v>164399.55079999991</v>
      </c>
      <c r="AC141" s="13">
        <v>-12003.810007999989</v>
      </c>
      <c r="AD141" s="10"/>
      <c r="AE141" s="7">
        <v>41426</v>
      </c>
      <c r="AF141" s="10" t="s">
        <v>56</v>
      </c>
      <c r="AG141" s="5">
        <v>5102.3700000000017</v>
      </c>
      <c r="AH141" s="5">
        <v>3775.7579999999998</v>
      </c>
      <c r="AI141" s="5">
        <v>1326.6120000000001</v>
      </c>
    </row>
    <row r="142" spans="13:35" x14ac:dyDescent="0.3">
      <c r="M142" s="7">
        <v>41791</v>
      </c>
      <c r="N142" s="10" t="s">
        <v>43</v>
      </c>
      <c r="O142" s="5">
        <v>16277.11999999993</v>
      </c>
      <c r="P142" s="5">
        <v>9399.2423999999883</v>
      </c>
      <c r="Q142" s="5">
        <v>6877.8775999999871</v>
      </c>
      <c r="R142" s="10"/>
      <c r="S142" s="10"/>
      <c r="T142" s="10"/>
      <c r="U142" s="10"/>
      <c r="V142" s="10"/>
      <c r="W142" s="10"/>
      <c r="X142" s="10"/>
      <c r="Y142" s="16">
        <v>41275</v>
      </c>
      <c r="Z142" s="10" t="s">
        <v>20</v>
      </c>
      <c r="AA142" s="13">
        <v>82714.99040000001</v>
      </c>
      <c r="AB142" s="13">
        <v>83032.749199999991</v>
      </c>
      <c r="AC142" s="13">
        <v>-317.75879999999847</v>
      </c>
      <c r="AD142" s="10"/>
      <c r="AE142" s="7">
        <v>41426</v>
      </c>
      <c r="AF142" s="10" t="s">
        <v>64</v>
      </c>
      <c r="AG142" s="5">
        <v>4920.7580240000016</v>
      </c>
      <c r="AH142" s="5">
        <v>3667.8791999999989</v>
      </c>
      <c r="AI142" s="5">
        <v>1252.878824000001</v>
      </c>
    </row>
    <row r="143" spans="13:35" x14ac:dyDescent="0.3"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6" t="s">
        <v>111</v>
      </c>
      <c r="Z143" s="10" t="s">
        <v>21</v>
      </c>
      <c r="AA143" s="13">
        <v>438096.41990300012</v>
      </c>
      <c r="AB143" s="13">
        <v>440244.13949999982</v>
      </c>
      <c r="AC143" s="13">
        <v>-2147.7195969999912</v>
      </c>
      <c r="AD143" s="10"/>
      <c r="AE143" s="7">
        <v>41426</v>
      </c>
      <c r="AF143" s="10" t="s">
        <v>57</v>
      </c>
      <c r="AG143" s="5">
        <v>4335.5039999999963</v>
      </c>
      <c r="AH143" s="5">
        <v>3208.2792000000009</v>
      </c>
      <c r="AI143" s="5">
        <v>1127.2248</v>
      </c>
    </row>
    <row r="144" spans="13:35" x14ac:dyDescent="0.3"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6">
        <v>41275</v>
      </c>
      <c r="Z144" s="10" t="s">
        <v>22</v>
      </c>
      <c r="AA144" s="13">
        <v>394256.85314799979</v>
      </c>
      <c r="AB144" s="13">
        <v>411123.60039999988</v>
      </c>
      <c r="AC144" s="13">
        <v>-16866.747251999979</v>
      </c>
      <c r="AD144" s="10"/>
      <c r="AE144" s="7">
        <v>41426</v>
      </c>
      <c r="AF144" s="10" t="s">
        <v>61</v>
      </c>
      <c r="AG144" s="5">
        <v>3715.5</v>
      </c>
      <c r="AH144" s="5">
        <v>2749.4752000000012</v>
      </c>
      <c r="AI144" s="5">
        <v>966.02479999999991</v>
      </c>
    </row>
    <row r="145" spans="13:35" x14ac:dyDescent="0.3"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6">
        <v>41275</v>
      </c>
      <c r="Z145" s="10" t="s">
        <v>23</v>
      </c>
      <c r="AA145" s="13">
        <v>139829.90496099999</v>
      </c>
      <c r="AB145" s="13">
        <v>148338.32079999999</v>
      </c>
      <c r="AC145" s="13">
        <v>-8508.4158389999939</v>
      </c>
      <c r="AD145" s="10"/>
      <c r="AE145" s="7">
        <v>41426</v>
      </c>
      <c r="AF145" s="10" t="s">
        <v>67</v>
      </c>
      <c r="AG145" s="5">
        <v>2767.1543639999991</v>
      </c>
      <c r="AH145" s="5">
        <v>1775.2944000000009</v>
      </c>
      <c r="AI145" s="5">
        <v>991.85996400000033</v>
      </c>
    </row>
    <row r="146" spans="13:35" x14ac:dyDescent="0.3"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6">
        <v>41275</v>
      </c>
      <c r="Z146" s="10" t="s">
        <v>24</v>
      </c>
      <c r="AA146" s="13">
        <v>115841.3487</v>
      </c>
      <c r="AB146" s="13">
        <v>119282.27069999999</v>
      </c>
      <c r="AC146" s="13">
        <v>-3440.9219999999959</v>
      </c>
      <c r="AD146" s="10"/>
      <c r="AE146" s="7">
        <v>41426</v>
      </c>
      <c r="AF146" s="10" t="s">
        <v>63</v>
      </c>
      <c r="AG146" s="5">
        <v>2684.639999999999</v>
      </c>
      <c r="AH146" s="5">
        <v>1986.6370000000011</v>
      </c>
      <c r="AI146" s="5">
        <v>698.00300000000004</v>
      </c>
    </row>
    <row r="147" spans="13:35" x14ac:dyDescent="0.3"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6">
        <v>41275</v>
      </c>
      <c r="Z147" s="10" t="s">
        <v>27</v>
      </c>
      <c r="AA147" s="13">
        <v>61164.964600000007</v>
      </c>
      <c r="AB147" s="13">
        <v>65842.947899999985</v>
      </c>
      <c r="AC147" s="13">
        <v>-4677.9832999999962</v>
      </c>
      <c r="AD147" s="10"/>
      <c r="AE147" s="7">
        <v>41426</v>
      </c>
      <c r="AF147" s="10" t="s">
        <v>74</v>
      </c>
      <c r="AG147" s="5">
        <v>1625.14</v>
      </c>
      <c r="AH147" s="5">
        <v>607.80500000000063</v>
      </c>
      <c r="AI147" s="5">
        <v>1017.335</v>
      </c>
    </row>
    <row r="148" spans="13:35" x14ac:dyDescent="0.3"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6">
        <v>41275</v>
      </c>
      <c r="Z148" s="10" t="s">
        <v>28</v>
      </c>
      <c r="AA148" s="13">
        <v>523917.38149999909</v>
      </c>
      <c r="AB148" s="13">
        <v>336851.46050000098</v>
      </c>
      <c r="AC148" s="13">
        <v>187065.9209999993</v>
      </c>
      <c r="AD148" s="10"/>
      <c r="AE148" s="7">
        <v>41426</v>
      </c>
      <c r="AF148" s="10" t="s">
        <v>55</v>
      </c>
      <c r="AG148" s="5">
        <v>1603.6020000000001</v>
      </c>
      <c r="AH148" s="5">
        <v>1186.6668</v>
      </c>
      <c r="AI148" s="5">
        <v>416.93520000000001</v>
      </c>
    </row>
    <row r="149" spans="13:35" x14ac:dyDescent="0.3"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6">
        <v>41306</v>
      </c>
      <c r="Z149" s="10" t="s">
        <v>18</v>
      </c>
      <c r="AA149" s="13">
        <v>193946.74528700011</v>
      </c>
      <c r="AB149" s="13">
        <v>209151.8884</v>
      </c>
      <c r="AC149" s="13">
        <v>-15205.143112999989</v>
      </c>
      <c r="AD149" s="10"/>
      <c r="AE149" s="7">
        <v>41426</v>
      </c>
      <c r="AF149" s="10" t="s">
        <v>72</v>
      </c>
      <c r="AG149" s="5">
        <v>1269.7</v>
      </c>
      <c r="AH149" s="5">
        <v>474.86900000000003</v>
      </c>
      <c r="AI149" s="5">
        <v>794.83099999999956</v>
      </c>
    </row>
    <row r="150" spans="13:35" x14ac:dyDescent="0.3"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6">
        <v>41306</v>
      </c>
      <c r="Z150" s="10" t="s">
        <v>19</v>
      </c>
      <c r="AA150" s="13">
        <v>335168.91637500009</v>
      </c>
      <c r="AB150" s="13">
        <v>344793.55880000012</v>
      </c>
      <c r="AC150" s="13">
        <v>-9624.6424249999855</v>
      </c>
      <c r="AD150" s="10"/>
      <c r="AE150" s="7">
        <v>41426</v>
      </c>
      <c r="AF150" s="10" t="s">
        <v>73</v>
      </c>
      <c r="AG150" s="5">
        <v>1098.0685759999999</v>
      </c>
      <c r="AH150" s="5">
        <v>817.78059999999982</v>
      </c>
      <c r="AI150" s="5">
        <v>280.28797600000013</v>
      </c>
    </row>
    <row r="151" spans="13:35" x14ac:dyDescent="0.3"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6">
        <v>41306</v>
      </c>
      <c r="Z151" s="10" t="s">
        <v>20</v>
      </c>
      <c r="AA151" s="13">
        <v>222338.01340099989</v>
      </c>
      <c r="AB151" s="13">
        <v>224909.35140000001</v>
      </c>
      <c r="AC151" s="13">
        <v>-2571.337998999993</v>
      </c>
      <c r="AD151" s="10"/>
      <c r="AE151" s="7">
        <v>41426</v>
      </c>
      <c r="AF151" s="10" t="s">
        <v>69</v>
      </c>
      <c r="AG151" s="5">
        <v>908.11000000000024</v>
      </c>
      <c r="AH151" s="5">
        <v>339.6346999999999</v>
      </c>
      <c r="AI151" s="5">
        <v>568.47530000000017</v>
      </c>
    </row>
    <row r="152" spans="13:35" x14ac:dyDescent="0.3"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6">
        <v>41306</v>
      </c>
      <c r="Z152" s="10" t="s">
        <v>21</v>
      </c>
      <c r="AA152" s="13">
        <v>395341.96866600012</v>
      </c>
      <c r="AB152" s="13">
        <v>416748.31160000019</v>
      </c>
      <c r="AC152" s="13">
        <v>-21406.342933999971</v>
      </c>
      <c r="AD152" s="10"/>
      <c r="AE152" s="7">
        <v>41426</v>
      </c>
      <c r="AF152" s="10" t="s">
        <v>58</v>
      </c>
      <c r="AG152" s="5">
        <v>555.67849999999999</v>
      </c>
      <c r="AH152" s="5">
        <v>352.64240000000001</v>
      </c>
      <c r="AI152" s="5">
        <v>203.0361</v>
      </c>
    </row>
    <row r="153" spans="13:35" x14ac:dyDescent="0.3"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6">
        <v>41306</v>
      </c>
      <c r="Z153" s="10" t="s">
        <v>22</v>
      </c>
      <c r="AA153" s="13">
        <v>438822.40123200032</v>
      </c>
      <c r="AB153" s="13">
        <v>449711.00359999988</v>
      </c>
      <c r="AC153" s="13">
        <v>-10888.602367999991</v>
      </c>
      <c r="AD153" s="10"/>
      <c r="AE153" s="7">
        <v>41426</v>
      </c>
      <c r="AF153" s="10" t="s">
        <v>75</v>
      </c>
      <c r="AG153" s="5">
        <v>314.89</v>
      </c>
      <c r="AH153" s="5">
        <v>117.7693</v>
      </c>
      <c r="AI153" s="5">
        <v>197.12069999999991</v>
      </c>
    </row>
    <row r="154" spans="13:35" x14ac:dyDescent="0.3"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6">
        <v>41306</v>
      </c>
      <c r="Z154" s="10" t="s">
        <v>23</v>
      </c>
      <c r="AA154" s="13">
        <v>174643.91628299991</v>
      </c>
      <c r="AB154" s="13">
        <v>175183.03539999999</v>
      </c>
      <c r="AC154" s="13">
        <v>-539.11911699999121</v>
      </c>
      <c r="AD154" s="10"/>
      <c r="AE154" s="7">
        <v>41456</v>
      </c>
      <c r="AF154" s="10" t="s">
        <v>54</v>
      </c>
      <c r="AG154" s="5">
        <v>4604877.4487389512</v>
      </c>
      <c r="AH154" s="5">
        <v>4605783.580499989</v>
      </c>
      <c r="AI154" s="5">
        <v>-906.13176099908083</v>
      </c>
    </row>
    <row r="155" spans="13:35" x14ac:dyDescent="0.3"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6">
        <v>41306</v>
      </c>
      <c r="Z155" s="10" t="s">
        <v>24</v>
      </c>
      <c r="AA155" s="13">
        <v>48081.433551999988</v>
      </c>
      <c r="AB155" s="13">
        <v>50584.841699999997</v>
      </c>
      <c r="AC155" s="13">
        <v>-2503.4081479999982</v>
      </c>
      <c r="AD155" s="10"/>
      <c r="AE155" s="7">
        <v>41456</v>
      </c>
      <c r="AF155" s="10" t="s">
        <v>71</v>
      </c>
      <c r="AG155" s="5">
        <v>76560.807028000025</v>
      </c>
      <c r="AH155" s="5">
        <v>48272.422999999973</v>
      </c>
      <c r="AI155" s="5">
        <v>28288.384028000011</v>
      </c>
    </row>
    <row r="156" spans="13:35" x14ac:dyDescent="0.3"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6">
        <v>41306</v>
      </c>
      <c r="Z156" s="10" t="s">
        <v>27</v>
      </c>
      <c r="AA156" s="13">
        <v>56935.039084000033</v>
      </c>
      <c r="AB156" s="13">
        <v>55764.364100000013</v>
      </c>
      <c r="AC156" s="13">
        <v>1170.674984000003</v>
      </c>
      <c r="AD156" s="10"/>
      <c r="AE156" s="7">
        <v>41456</v>
      </c>
      <c r="AF156" s="10" t="s">
        <v>65</v>
      </c>
      <c r="AG156" s="5">
        <v>65067.807055000063</v>
      </c>
      <c r="AH156" s="5">
        <v>79634.816799999855</v>
      </c>
      <c r="AI156" s="5">
        <v>-14567.00974499999</v>
      </c>
    </row>
    <row r="157" spans="13:35" x14ac:dyDescent="0.3"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6">
        <v>41306</v>
      </c>
      <c r="Z157" s="10" t="s">
        <v>28</v>
      </c>
      <c r="AA157" s="13">
        <v>451643.71759999951</v>
      </c>
      <c r="AB157" s="13">
        <v>290690.75140000117</v>
      </c>
      <c r="AC157" s="13">
        <v>160952.9661999995</v>
      </c>
      <c r="AD157" s="10"/>
      <c r="AE157" s="7">
        <v>41456</v>
      </c>
      <c r="AF157" s="10" t="s">
        <v>60</v>
      </c>
      <c r="AG157" s="5">
        <v>54836.70626700006</v>
      </c>
      <c r="AH157" s="5">
        <v>31170.870099999971</v>
      </c>
      <c r="AI157" s="5">
        <v>23665.836167000001</v>
      </c>
    </row>
    <row r="158" spans="13:35" x14ac:dyDescent="0.3"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6">
        <v>41334</v>
      </c>
      <c r="Z158" s="10" t="s">
        <v>18</v>
      </c>
      <c r="AA158" s="13">
        <v>283991.55162500002</v>
      </c>
      <c r="AB158" s="13">
        <v>294721.18910000008</v>
      </c>
      <c r="AC158" s="13">
        <v>-10729.63747499999</v>
      </c>
      <c r="AD158" s="10"/>
      <c r="AE158" s="7">
        <v>41456</v>
      </c>
      <c r="AF158" s="10" t="s">
        <v>59</v>
      </c>
      <c r="AG158" s="5">
        <v>32921.891556999908</v>
      </c>
      <c r="AH158" s="5">
        <v>16776.636599999969</v>
      </c>
      <c r="AI158" s="5">
        <v>16145.254957000019</v>
      </c>
    </row>
    <row r="159" spans="13:35" x14ac:dyDescent="0.3"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6">
        <v>41334</v>
      </c>
      <c r="Z159" s="10" t="s">
        <v>19</v>
      </c>
      <c r="AA159" s="13">
        <v>341011.33198899991</v>
      </c>
      <c r="AB159" s="13">
        <v>350648.43590000022</v>
      </c>
      <c r="AC159" s="13">
        <v>-9637.1039109999783</v>
      </c>
      <c r="AD159" s="10"/>
      <c r="AE159" s="7">
        <v>41456</v>
      </c>
      <c r="AF159" s="10" t="s">
        <v>70</v>
      </c>
      <c r="AG159" s="5">
        <v>13099.5</v>
      </c>
      <c r="AH159" s="5">
        <v>9693.6300000000083</v>
      </c>
      <c r="AI159" s="5">
        <v>3405.8700000000008</v>
      </c>
    </row>
    <row r="160" spans="13:35" x14ac:dyDescent="0.3"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6">
        <v>41334</v>
      </c>
      <c r="Z160" s="10" t="s">
        <v>20</v>
      </c>
      <c r="AA160" s="13">
        <v>480630.59380899993</v>
      </c>
      <c r="AB160" s="13">
        <v>490941.42070000048</v>
      </c>
      <c r="AC160" s="13">
        <v>-10310.826890999981</v>
      </c>
      <c r="AD160" s="10"/>
      <c r="AE160" s="7">
        <v>41456</v>
      </c>
      <c r="AF160" s="10" t="s">
        <v>64</v>
      </c>
      <c r="AG160" s="5">
        <v>5636.9040000000014</v>
      </c>
      <c r="AH160" s="5">
        <v>4171.3136000000004</v>
      </c>
      <c r="AI160" s="5">
        <v>1465.5904</v>
      </c>
    </row>
    <row r="161" spans="13:35" x14ac:dyDescent="0.3"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6">
        <v>41334</v>
      </c>
      <c r="Z161" s="10" t="s">
        <v>21</v>
      </c>
      <c r="AA161" s="13">
        <v>793880.48283500026</v>
      </c>
      <c r="AB161" s="13">
        <v>844852.80339999963</v>
      </c>
      <c r="AC161" s="13">
        <v>-50972.320564999987</v>
      </c>
      <c r="AD161" s="10"/>
      <c r="AE161" s="7">
        <v>41456</v>
      </c>
      <c r="AF161" s="10" t="s">
        <v>74</v>
      </c>
      <c r="AG161" s="5">
        <v>5583.7499999999563</v>
      </c>
      <c r="AH161" s="5">
        <v>2088.336299999984</v>
      </c>
      <c r="AI161" s="5">
        <v>3495.413699999991</v>
      </c>
    </row>
    <row r="162" spans="13:35" x14ac:dyDescent="0.3"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6">
        <v>41334</v>
      </c>
      <c r="Z162" s="10" t="s">
        <v>22</v>
      </c>
      <c r="AA162" s="13">
        <v>467681.19182700053</v>
      </c>
      <c r="AB162" s="13">
        <v>494939.38300000032</v>
      </c>
      <c r="AC162" s="13">
        <v>-27258.19117299997</v>
      </c>
      <c r="AD162" s="10"/>
      <c r="AE162" s="7">
        <v>41456</v>
      </c>
      <c r="AF162" s="10" t="s">
        <v>68</v>
      </c>
      <c r="AG162" s="5">
        <v>4982.1359999999986</v>
      </c>
      <c r="AH162" s="5">
        <v>3686.7872000000011</v>
      </c>
      <c r="AI162" s="5">
        <v>1295.3488</v>
      </c>
    </row>
    <row r="163" spans="13:35" x14ac:dyDescent="0.3"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6" t="s">
        <v>112</v>
      </c>
      <c r="Z163" s="10" t="s">
        <v>23</v>
      </c>
      <c r="AA163" s="13">
        <v>213206.4172020001</v>
      </c>
      <c r="AB163" s="13">
        <v>220045.85530000011</v>
      </c>
      <c r="AC163" s="13">
        <v>-6839.4380979999914</v>
      </c>
      <c r="AD163" s="10"/>
      <c r="AE163" s="7">
        <v>41456</v>
      </c>
      <c r="AF163" s="10" t="s">
        <v>72</v>
      </c>
      <c r="AG163" s="5">
        <v>4802.4599999999691</v>
      </c>
      <c r="AH163" s="5">
        <v>1796.130199999991</v>
      </c>
      <c r="AI163" s="5">
        <v>3006.3298000000132</v>
      </c>
    </row>
    <row r="164" spans="13:35" x14ac:dyDescent="0.3"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6">
        <v>41334</v>
      </c>
      <c r="Z164" s="10" t="s">
        <v>24</v>
      </c>
      <c r="AA164" s="13">
        <v>112217.552952</v>
      </c>
      <c r="AB164" s="13">
        <v>114132.2935</v>
      </c>
      <c r="AC164" s="13">
        <v>-1914.740547999995</v>
      </c>
      <c r="AD164" s="10"/>
      <c r="AE164" s="7">
        <v>41456</v>
      </c>
      <c r="AF164" s="10" t="s">
        <v>75</v>
      </c>
      <c r="AG164" s="5">
        <v>4478.3799999999819</v>
      </c>
      <c r="AH164" s="5">
        <v>1674.9206000000011</v>
      </c>
      <c r="AI164" s="5">
        <v>2803.4594000000061</v>
      </c>
    </row>
    <row r="165" spans="13:35" x14ac:dyDescent="0.3"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6" t="s">
        <v>112</v>
      </c>
      <c r="Z165" s="10" t="s">
        <v>27</v>
      </c>
      <c r="AA165" s="13">
        <v>188133.55819600011</v>
      </c>
      <c r="AB165" s="13">
        <v>193438.5925</v>
      </c>
      <c r="AC165" s="13">
        <v>-5305.0343039999934</v>
      </c>
      <c r="AD165" s="10"/>
      <c r="AE165" s="7">
        <v>41456</v>
      </c>
      <c r="AF165" s="10" t="s">
        <v>61</v>
      </c>
      <c r="AG165" s="5">
        <v>3715.5479999999989</v>
      </c>
      <c r="AH165" s="5">
        <v>2749.510400000001</v>
      </c>
      <c r="AI165" s="5">
        <v>966.03760000000034</v>
      </c>
    </row>
    <row r="166" spans="13:35" x14ac:dyDescent="0.3"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6">
        <v>41334</v>
      </c>
      <c r="Z166" s="10" t="s">
        <v>28</v>
      </c>
      <c r="AA166" s="13">
        <v>531316.28709999891</v>
      </c>
      <c r="AB166" s="13">
        <v>343326.05010000122</v>
      </c>
      <c r="AC166" s="13">
        <v>187990.2369999993</v>
      </c>
      <c r="AD166" s="10"/>
      <c r="AE166" s="7">
        <v>41456</v>
      </c>
      <c r="AF166" s="10" t="s">
        <v>57</v>
      </c>
      <c r="AG166" s="5">
        <v>3675.6839999999988</v>
      </c>
      <c r="AH166" s="5">
        <v>2720.0115999999998</v>
      </c>
      <c r="AI166" s="5">
        <v>955.67239999999993</v>
      </c>
    </row>
    <row r="167" spans="13:35" x14ac:dyDescent="0.3"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6" t="s">
        <v>113</v>
      </c>
      <c r="Z167" s="10" t="s">
        <v>18</v>
      </c>
      <c r="AA167" s="13">
        <v>218250.4246</v>
      </c>
      <c r="AB167" s="13">
        <v>225815.88320000001</v>
      </c>
      <c r="AC167" s="13">
        <v>-7565.4585999999881</v>
      </c>
      <c r="AD167" s="10"/>
      <c r="AE167" s="7">
        <v>41456</v>
      </c>
      <c r="AF167" s="10" t="s">
        <v>69</v>
      </c>
      <c r="AG167" s="5">
        <v>3372.0399999999881</v>
      </c>
      <c r="AH167" s="5">
        <v>1261.148799999999</v>
      </c>
      <c r="AI167" s="5">
        <v>2110.891200000005</v>
      </c>
    </row>
    <row r="168" spans="13:35" x14ac:dyDescent="0.3"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6">
        <v>41365</v>
      </c>
      <c r="Z168" s="10" t="s">
        <v>19</v>
      </c>
      <c r="AA168" s="13">
        <v>176835.45630300001</v>
      </c>
      <c r="AB168" s="13">
        <v>192021.88769999999</v>
      </c>
      <c r="AC168" s="13">
        <v>-15186.431397</v>
      </c>
      <c r="AD168" s="10"/>
      <c r="AE168" s="7">
        <v>41456</v>
      </c>
      <c r="AF168" s="10" t="s">
        <v>56</v>
      </c>
      <c r="AG168" s="5">
        <v>3061.422</v>
      </c>
      <c r="AH168" s="5">
        <v>2265.4547999999991</v>
      </c>
      <c r="AI168" s="5">
        <v>795.96720000000028</v>
      </c>
    </row>
    <row r="169" spans="13:35" x14ac:dyDescent="0.3"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6" t="s">
        <v>113</v>
      </c>
      <c r="Z169" s="10" t="s">
        <v>20</v>
      </c>
      <c r="AA169" s="13">
        <v>95544.821000000025</v>
      </c>
      <c r="AB169" s="13">
        <v>95473.56789999998</v>
      </c>
      <c r="AC169" s="13">
        <v>71.253100000002519</v>
      </c>
      <c r="AD169" s="10"/>
      <c r="AE169" s="7">
        <v>41456</v>
      </c>
      <c r="AF169" s="10" t="s">
        <v>63</v>
      </c>
      <c r="AG169" s="5">
        <v>2463.5519999999992</v>
      </c>
      <c r="AH169" s="5">
        <v>1823.0316000000009</v>
      </c>
      <c r="AI169" s="5">
        <v>640.5204</v>
      </c>
    </row>
    <row r="170" spans="13:35" x14ac:dyDescent="0.3"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6">
        <v>41365</v>
      </c>
      <c r="Z170" s="10" t="s">
        <v>21</v>
      </c>
      <c r="AA170" s="13">
        <v>629143.3577410006</v>
      </c>
      <c r="AB170" s="13">
        <v>636774.57159999828</v>
      </c>
      <c r="AC170" s="13">
        <v>-7631.2138589999722</v>
      </c>
      <c r="AD170" s="10"/>
      <c r="AE170" s="7">
        <v>41456</v>
      </c>
      <c r="AF170" s="10" t="s">
        <v>55</v>
      </c>
      <c r="AG170" s="5">
        <v>2332.5120000000011</v>
      </c>
      <c r="AH170" s="5">
        <v>1726.0608</v>
      </c>
      <c r="AI170" s="5">
        <v>606.45120000000031</v>
      </c>
    </row>
    <row r="171" spans="13:35" x14ac:dyDescent="0.3"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6" t="s">
        <v>113</v>
      </c>
      <c r="Z171" s="10" t="s">
        <v>22</v>
      </c>
      <c r="AA171" s="13">
        <v>443495.22471000021</v>
      </c>
      <c r="AB171" s="13">
        <v>452701.75679999997</v>
      </c>
      <c r="AC171" s="13">
        <v>-9206.5320899999879</v>
      </c>
      <c r="AD171" s="10"/>
      <c r="AE171" s="7">
        <v>41456</v>
      </c>
      <c r="AF171" s="10" t="s">
        <v>67</v>
      </c>
      <c r="AG171" s="5">
        <v>2315.7736560000012</v>
      </c>
      <c r="AH171" s="5">
        <v>1385.267600000001</v>
      </c>
      <c r="AI171" s="5">
        <v>930.50605600000029</v>
      </c>
    </row>
    <row r="172" spans="13:35" x14ac:dyDescent="0.3"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6">
        <v>41365</v>
      </c>
      <c r="Z172" s="10" t="s">
        <v>23</v>
      </c>
      <c r="AA172" s="13">
        <v>207018.72361700001</v>
      </c>
      <c r="AB172" s="13">
        <v>218761.4829</v>
      </c>
      <c r="AC172" s="13">
        <v>-11742.75928299999</v>
      </c>
      <c r="AD172" s="10"/>
      <c r="AE172" s="7">
        <v>41456</v>
      </c>
      <c r="AF172" s="10" t="s">
        <v>73</v>
      </c>
      <c r="AG172" s="5">
        <v>1886.788992</v>
      </c>
      <c r="AH172" s="5">
        <v>1401.9096</v>
      </c>
      <c r="AI172" s="5">
        <v>484.87939200000011</v>
      </c>
    </row>
    <row r="173" spans="13:35" x14ac:dyDescent="0.3"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6" t="s">
        <v>113</v>
      </c>
      <c r="Z173" s="10" t="s">
        <v>24</v>
      </c>
      <c r="AA173" s="13">
        <v>130528.6199279999</v>
      </c>
      <c r="AB173" s="13">
        <v>132786.1697</v>
      </c>
      <c r="AC173" s="13">
        <v>-2257.549771999998</v>
      </c>
      <c r="AD173" s="10"/>
      <c r="AE173" s="7">
        <v>41456</v>
      </c>
      <c r="AF173" s="10" t="s">
        <v>58</v>
      </c>
      <c r="AG173" s="5">
        <v>536.17849999999999</v>
      </c>
      <c r="AH173" s="5">
        <v>340.26740000000001</v>
      </c>
      <c r="AI173" s="5">
        <v>195.9111</v>
      </c>
    </row>
    <row r="174" spans="13:35" x14ac:dyDescent="0.3"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6">
        <v>41365</v>
      </c>
      <c r="Z174" s="10" t="s">
        <v>27</v>
      </c>
      <c r="AA174" s="13">
        <v>87056.078500000003</v>
      </c>
      <c r="AB174" s="13">
        <v>93109.929000000004</v>
      </c>
      <c r="AC174" s="13">
        <v>-6053.850499999995</v>
      </c>
      <c r="AD174" s="10"/>
      <c r="AE174" s="7">
        <v>41456</v>
      </c>
      <c r="AF174" s="10" t="s">
        <v>62</v>
      </c>
      <c r="AG174" s="5">
        <v>146.44800000000001</v>
      </c>
      <c r="AH174" s="5">
        <v>108.3717</v>
      </c>
      <c r="AI174" s="5">
        <v>38.076299999999989</v>
      </c>
    </row>
    <row r="175" spans="13:35" x14ac:dyDescent="0.3"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6">
        <v>41365</v>
      </c>
      <c r="Z175" s="10" t="s">
        <v>28</v>
      </c>
      <c r="AA175" s="13">
        <v>544393.20599999907</v>
      </c>
      <c r="AB175" s="13">
        <v>350954.17380000121</v>
      </c>
      <c r="AC175" s="13">
        <v>193439.03219999911</v>
      </c>
      <c r="AD175" s="10"/>
      <c r="AE175" s="7">
        <v>41487</v>
      </c>
      <c r="AF175" s="10" t="s">
        <v>54</v>
      </c>
      <c r="AG175" s="5">
        <v>3139760.6041859812</v>
      </c>
      <c r="AH175" s="5">
        <v>2768354.8565999959</v>
      </c>
      <c r="AI175" s="5">
        <v>371405.74758599867</v>
      </c>
    </row>
    <row r="176" spans="13:35" x14ac:dyDescent="0.3"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6" t="s">
        <v>114</v>
      </c>
      <c r="Z176" s="10" t="s">
        <v>18</v>
      </c>
      <c r="AA176" s="13">
        <v>216803.66305800001</v>
      </c>
      <c r="AB176" s="13">
        <v>227515.73399999991</v>
      </c>
      <c r="AC176" s="13">
        <v>-10712.070941999989</v>
      </c>
      <c r="AD176" s="10"/>
      <c r="AE176" s="7">
        <v>41487</v>
      </c>
      <c r="AF176" s="10" t="s">
        <v>71</v>
      </c>
      <c r="AG176" s="5">
        <v>49622.240269999973</v>
      </c>
      <c r="AH176" s="5">
        <v>29911.939799999971</v>
      </c>
      <c r="AI176" s="5">
        <v>19710.300470000009</v>
      </c>
    </row>
    <row r="177" spans="13:35" x14ac:dyDescent="0.3"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6">
        <v>41395</v>
      </c>
      <c r="Z177" s="10" t="s">
        <v>19</v>
      </c>
      <c r="AA177" s="13">
        <v>190499.66453000001</v>
      </c>
      <c r="AB177" s="13">
        <v>186483.2132</v>
      </c>
      <c r="AC177" s="13">
        <v>4016.4513300000008</v>
      </c>
      <c r="AD177" s="10"/>
      <c r="AE177" s="7">
        <v>41487</v>
      </c>
      <c r="AF177" s="10" t="s">
        <v>65</v>
      </c>
      <c r="AG177" s="5">
        <v>43813.243514999907</v>
      </c>
      <c r="AH177" s="5">
        <v>49682.509799999913</v>
      </c>
      <c r="AI177" s="5">
        <v>-5869.266285000017</v>
      </c>
    </row>
    <row r="178" spans="13:35" x14ac:dyDescent="0.3"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6" t="s">
        <v>114</v>
      </c>
      <c r="Z178" s="10" t="s">
        <v>20</v>
      </c>
      <c r="AA178" s="13">
        <v>384029.89134999999</v>
      </c>
      <c r="AB178" s="13">
        <v>410897.86040000012</v>
      </c>
      <c r="AC178" s="13">
        <v>-26867.969049999982</v>
      </c>
      <c r="AD178" s="10"/>
      <c r="AE178" s="7">
        <v>41487</v>
      </c>
      <c r="AF178" s="10" t="s">
        <v>60</v>
      </c>
      <c r="AG178" s="5">
        <v>38927.638631999973</v>
      </c>
      <c r="AH178" s="5">
        <v>19780.84870000001</v>
      </c>
      <c r="AI178" s="5">
        <v>19146.789931999931</v>
      </c>
    </row>
    <row r="179" spans="13:35" x14ac:dyDescent="0.3"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6">
        <v>41395</v>
      </c>
      <c r="Z179" s="10" t="s">
        <v>21</v>
      </c>
      <c r="AA179" s="13">
        <v>757692.78910300008</v>
      </c>
      <c r="AB179" s="13">
        <v>855534.82920000027</v>
      </c>
      <c r="AC179" s="13">
        <v>-97842.040096999932</v>
      </c>
      <c r="AD179" s="10"/>
      <c r="AE179" s="7">
        <v>41487</v>
      </c>
      <c r="AF179" s="10" t="s">
        <v>59</v>
      </c>
      <c r="AG179" s="5">
        <v>26093.358623999949</v>
      </c>
      <c r="AH179" s="5">
        <v>12261.8631</v>
      </c>
      <c r="AI179" s="5">
        <v>13831.49552400004</v>
      </c>
    </row>
    <row r="180" spans="13:35" x14ac:dyDescent="0.3"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6" t="s">
        <v>114</v>
      </c>
      <c r="Z180" s="10" t="s">
        <v>22</v>
      </c>
      <c r="AA180" s="13">
        <v>501046.24448699999</v>
      </c>
      <c r="AB180" s="13">
        <v>498263.65789999999</v>
      </c>
      <c r="AC180" s="13">
        <v>2782.5865870000021</v>
      </c>
      <c r="AD180" s="10"/>
      <c r="AE180" s="7">
        <v>41487</v>
      </c>
      <c r="AF180" s="10" t="s">
        <v>74</v>
      </c>
      <c r="AG180" s="5">
        <v>5425.9299999999548</v>
      </c>
      <c r="AH180" s="5">
        <v>2029.3124999999841</v>
      </c>
      <c r="AI180" s="5">
        <v>3396.617499999993</v>
      </c>
    </row>
    <row r="181" spans="13:35" x14ac:dyDescent="0.3"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6">
        <v>41395</v>
      </c>
      <c r="Z181" s="10" t="s">
        <v>23</v>
      </c>
      <c r="AA181" s="13">
        <v>177763.10090100011</v>
      </c>
      <c r="AB181" s="13">
        <v>168952.86550000001</v>
      </c>
      <c r="AC181" s="13">
        <v>8810.2354010000054</v>
      </c>
      <c r="AD181" s="10"/>
      <c r="AE181" s="7">
        <v>41487</v>
      </c>
      <c r="AF181" s="10" t="s">
        <v>72</v>
      </c>
      <c r="AG181" s="5">
        <v>5307.359999999966</v>
      </c>
      <c r="AH181" s="5">
        <v>1984.963199999986</v>
      </c>
      <c r="AI181" s="5">
        <v>3322.3968000000141</v>
      </c>
    </row>
    <row r="182" spans="13:35" x14ac:dyDescent="0.3"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6">
        <v>41395</v>
      </c>
      <c r="Z182" s="10" t="s">
        <v>24</v>
      </c>
      <c r="AA182" s="13">
        <v>152484.49029300001</v>
      </c>
      <c r="AB182" s="13">
        <v>158086.72039999999</v>
      </c>
      <c r="AC182" s="13">
        <v>-5602.2301069999994</v>
      </c>
      <c r="AD182" s="10"/>
      <c r="AE182" s="7">
        <v>41487</v>
      </c>
      <c r="AF182" s="10" t="s">
        <v>75</v>
      </c>
      <c r="AG182" s="5">
        <v>4888.2599999999784</v>
      </c>
      <c r="AH182" s="5">
        <v>1828.216200000001</v>
      </c>
      <c r="AI182" s="5">
        <v>3060.0438000000081</v>
      </c>
    </row>
    <row r="183" spans="13:35" x14ac:dyDescent="0.3"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6" t="s">
        <v>114</v>
      </c>
      <c r="Z183" s="10" t="s">
        <v>25</v>
      </c>
      <c r="AA183" s="13">
        <v>49824.713775000011</v>
      </c>
      <c r="AB183" s="13">
        <v>66596.048699999985</v>
      </c>
      <c r="AC183" s="13">
        <v>-16771.334924999999</v>
      </c>
      <c r="AD183" s="10"/>
      <c r="AE183" s="7">
        <v>41487</v>
      </c>
      <c r="AF183" s="10" t="s">
        <v>69</v>
      </c>
      <c r="AG183" s="5">
        <v>3690.3999999999851</v>
      </c>
      <c r="AH183" s="5">
        <v>1380.2159999999969</v>
      </c>
      <c r="AI183" s="5">
        <v>2310.1840000000038</v>
      </c>
    </row>
    <row r="184" spans="13:35" x14ac:dyDescent="0.3"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6" t="s">
        <v>114</v>
      </c>
      <c r="Z184" s="10" t="s">
        <v>26</v>
      </c>
      <c r="AA184" s="13">
        <v>181813.51156599991</v>
      </c>
      <c r="AB184" s="13">
        <v>223839.61680000011</v>
      </c>
      <c r="AC184" s="13">
        <v>-42026.105233999981</v>
      </c>
      <c r="AD184" s="10"/>
      <c r="AE184" s="7">
        <v>41487</v>
      </c>
      <c r="AF184" s="10" t="s">
        <v>68</v>
      </c>
      <c r="AG184" s="5">
        <v>3396.4740000000002</v>
      </c>
      <c r="AH184" s="5">
        <v>2513.3952000000008</v>
      </c>
      <c r="AI184" s="5">
        <v>883.07879999999989</v>
      </c>
    </row>
    <row r="185" spans="13:35" x14ac:dyDescent="0.3"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6">
        <v>41395</v>
      </c>
      <c r="Z185" s="10" t="s">
        <v>27</v>
      </c>
      <c r="AA185" s="13">
        <v>55465.407615999997</v>
      </c>
      <c r="AB185" s="13">
        <v>52701.824300000007</v>
      </c>
      <c r="AC185" s="13">
        <v>2763.583316000002</v>
      </c>
      <c r="AD185" s="10"/>
      <c r="AE185" s="7">
        <v>41487</v>
      </c>
      <c r="AF185" s="10" t="s">
        <v>70</v>
      </c>
      <c r="AG185" s="5">
        <v>3131.1000000000008</v>
      </c>
      <c r="AH185" s="5">
        <v>2317.014000000001</v>
      </c>
      <c r="AI185" s="5">
        <v>814.08600000000001</v>
      </c>
    </row>
    <row r="186" spans="13:35" x14ac:dyDescent="0.3"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6">
        <v>41395</v>
      </c>
      <c r="Z186" s="10" t="s">
        <v>28</v>
      </c>
      <c r="AA186" s="13">
        <v>578200.27779999899</v>
      </c>
      <c r="AB186" s="13">
        <v>367365.50240000122</v>
      </c>
      <c r="AC186" s="13">
        <v>210834.7753999992</v>
      </c>
      <c r="AD186" s="10"/>
      <c r="AE186" s="7">
        <v>41487</v>
      </c>
      <c r="AF186" s="10" t="s">
        <v>56</v>
      </c>
      <c r="AG186" s="5">
        <v>2089.5419999999999</v>
      </c>
      <c r="AH186" s="5">
        <v>1546.2628</v>
      </c>
      <c r="AI186" s="5">
        <v>543.27919999999995</v>
      </c>
    </row>
    <row r="187" spans="13:35" x14ac:dyDescent="0.3"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6" t="s">
        <v>115</v>
      </c>
      <c r="Z187" s="10" t="s">
        <v>18</v>
      </c>
      <c r="AA187" s="13">
        <v>378577.91149500012</v>
      </c>
      <c r="AB187" s="13">
        <v>376549.27840000013</v>
      </c>
      <c r="AC187" s="13">
        <v>2028.633095000012</v>
      </c>
      <c r="AD187" s="10"/>
      <c r="AE187" s="7">
        <v>41487</v>
      </c>
      <c r="AF187" s="10" t="s">
        <v>64</v>
      </c>
      <c r="AG187" s="5">
        <v>1895.1659999999999</v>
      </c>
      <c r="AH187" s="5">
        <v>1402.4244000000001</v>
      </c>
      <c r="AI187" s="5">
        <v>492.74160000000001</v>
      </c>
    </row>
    <row r="188" spans="13:35" x14ac:dyDescent="0.3"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6">
        <v>41426</v>
      </c>
      <c r="Z188" s="10" t="s">
        <v>19</v>
      </c>
      <c r="AA188" s="13">
        <v>286992.80243400001</v>
      </c>
      <c r="AB188" s="13">
        <v>292536.51540000009</v>
      </c>
      <c r="AC188" s="13">
        <v>-5543.7129659999919</v>
      </c>
      <c r="AD188" s="10"/>
      <c r="AE188" s="7">
        <v>41487</v>
      </c>
      <c r="AF188" s="10" t="s">
        <v>61</v>
      </c>
      <c r="AG188" s="5">
        <v>1747.6379999999999</v>
      </c>
      <c r="AH188" s="5">
        <v>1293.2544</v>
      </c>
      <c r="AI188" s="5">
        <v>454.38359999999989</v>
      </c>
    </row>
    <row r="189" spans="13:35" x14ac:dyDescent="0.3"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6" t="s">
        <v>115</v>
      </c>
      <c r="Z189" s="10" t="s">
        <v>20</v>
      </c>
      <c r="AA189" s="13">
        <v>729566.66754600056</v>
      </c>
      <c r="AB189" s="13">
        <v>749157.375</v>
      </c>
      <c r="AC189" s="13">
        <v>-19590.70745399997</v>
      </c>
      <c r="AD189" s="10"/>
      <c r="AE189" s="7">
        <v>41487</v>
      </c>
      <c r="AF189" s="10" t="s">
        <v>67</v>
      </c>
      <c r="AG189" s="5">
        <v>1600.0473920000011</v>
      </c>
      <c r="AH189" s="5">
        <v>921.27020000000061</v>
      </c>
      <c r="AI189" s="5">
        <v>678.77719200000035</v>
      </c>
    </row>
    <row r="190" spans="13:35" x14ac:dyDescent="0.3"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6" t="s">
        <v>115</v>
      </c>
      <c r="Z190" s="10" t="s">
        <v>21</v>
      </c>
      <c r="AA190" s="13">
        <v>670381.640564</v>
      </c>
      <c r="AB190" s="13">
        <v>678742.6008000006</v>
      </c>
      <c r="AC190" s="13">
        <v>-8360.9602359999699</v>
      </c>
      <c r="AD190" s="10"/>
      <c r="AE190" s="7">
        <v>41487</v>
      </c>
      <c r="AF190" s="10" t="s">
        <v>63</v>
      </c>
      <c r="AG190" s="5">
        <v>1105.44</v>
      </c>
      <c r="AH190" s="5">
        <v>818.02700000000004</v>
      </c>
      <c r="AI190" s="5">
        <v>287.41300000000001</v>
      </c>
    </row>
    <row r="191" spans="13:35" x14ac:dyDescent="0.3"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6">
        <v>41426</v>
      </c>
      <c r="Z191" s="10" t="s">
        <v>22</v>
      </c>
      <c r="AA191" s="13">
        <v>566980.38222900033</v>
      </c>
      <c r="AB191" s="13">
        <v>595764.0583000005</v>
      </c>
      <c r="AC191" s="13">
        <v>-28783.676071000002</v>
      </c>
      <c r="AD191" s="10"/>
      <c r="AE191" s="7">
        <v>41487</v>
      </c>
      <c r="AF191" s="10" t="s">
        <v>57</v>
      </c>
      <c r="AG191" s="5">
        <v>983.81093600000008</v>
      </c>
      <c r="AH191" s="5">
        <v>738.08939999999996</v>
      </c>
      <c r="AI191" s="5">
        <v>245.72153599999999</v>
      </c>
    </row>
    <row r="192" spans="13:35" x14ac:dyDescent="0.3"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6" t="s">
        <v>115</v>
      </c>
      <c r="Z192" s="10" t="s">
        <v>23</v>
      </c>
      <c r="AA192" s="13">
        <v>274597.06962600001</v>
      </c>
      <c r="AB192" s="13">
        <v>285029.57490000012</v>
      </c>
      <c r="AC192" s="13">
        <v>-10432.50527399999</v>
      </c>
      <c r="AD192" s="10"/>
      <c r="AE192" s="7">
        <v>41487</v>
      </c>
      <c r="AF192" s="10" t="s">
        <v>73</v>
      </c>
      <c r="AG192" s="5">
        <v>340.03199999999998</v>
      </c>
      <c r="AH192" s="5">
        <v>251.62479999999991</v>
      </c>
      <c r="AI192" s="5">
        <v>88.407200000000017</v>
      </c>
    </row>
    <row r="193" spans="13:35" x14ac:dyDescent="0.3"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6">
        <v>41426</v>
      </c>
      <c r="Z193" s="10" t="s">
        <v>24</v>
      </c>
      <c r="AA193" s="13">
        <v>213490.6142349999</v>
      </c>
      <c r="AB193" s="13">
        <v>248463.51579999999</v>
      </c>
      <c r="AC193" s="13">
        <v>-34972.901564999993</v>
      </c>
      <c r="AD193" s="10"/>
      <c r="AE193" s="7">
        <v>41487</v>
      </c>
      <c r="AF193" s="10" t="s">
        <v>55</v>
      </c>
      <c r="AG193" s="5">
        <v>145.78200000000001</v>
      </c>
      <c r="AH193" s="5">
        <v>107.8788</v>
      </c>
      <c r="AI193" s="5">
        <v>37.903199999999998</v>
      </c>
    </row>
    <row r="194" spans="13:35" x14ac:dyDescent="0.3"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6" t="s">
        <v>115</v>
      </c>
      <c r="Z194" s="10" t="s">
        <v>25</v>
      </c>
      <c r="AA194" s="13">
        <v>134280.982239</v>
      </c>
      <c r="AB194" s="13">
        <v>177862.07420000009</v>
      </c>
      <c r="AC194" s="13">
        <v>-43581.091961000013</v>
      </c>
      <c r="AD194" s="10"/>
      <c r="AE194" s="7">
        <v>41518</v>
      </c>
      <c r="AF194" s="10" t="s">
        <v>54</v>
      </c>
      <c r="AG194" s="5">
        <v>4297956.4848269681</v>
      </c>
      <c r="AH194" s="5">
        <v>3912643.9479999999</v>
      </c>
      <c r="AI194" s="5">
        <v>385312.53682699823</v>
      </c>
    </row>
    <row r="195" spans="13:35" x14ac:dyDescent="0.3"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6" t="s">
        <v>115</v>
      </c>
      <c r="Z195" s="10" t="s">
        <v>26</v>
      </c>
      <c r="AA195" s="13">
        <v>262344.938379</v>
      </c>
      <c r="AB195" s="13">
        <v>289383.68229999999</v>
      </c>
      <c r="AC195" s="13">
        <v>-27038.743921000001</v>
      </c>
      <c r="AD195" s="10"/>
      <c r="AE195" s="7">
        <v>41518</v>
      </c>
      <c r="AF195" s="10" t="s">
        <v>71</v>
      </c>
      <c r="AG195" s="5">
        <v>62221.425358999993</v>
      </c>
      <c r="AH195" s="5">
        <v>37526.058099999973</v>
      </c>
      <c r="AI195" s="5">
        <v>24695.36725900001</v>
      </c>
    </row>
    <row r="196" spans="13:35" x14ac:dyDescent="0.3"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6">
        <v>41426</v>
      </c>
      <c r="Z196" s="10" t="s">
        <v>27</v>
      </c>
      <c r="AA196" s="13">
        <v>703714.99284900003</v>
      </c>
      <c r="AB196" s="13">
        <v>776842.47150000057</v>
      </c>
      <c r="AC196" s="13">
        <v>-73127.478651000012</v>
      </c>
      <c r="AD196" s="10"/>
      <c r="AE196" s="7">
        <v>41518</v>
      </c>
      <c r="AF196" s="10" t="s">
        <v>65</v>
      </c>
      <c r="AG196" s="5">
        <v>51197.571798000048</v>
      </c>
      <c r="AH196" s="5">
        <v>59414.416599999873</v>
      </c>
      <c r="AI196" s="5">
        <v>-8216.8448020000033</v>
      </c>
    </row>
    <row r="197" spans="13:35" x14ac:dyDescent="0.3"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6" t="s">
        <v>115</v>
      </c>
      <c r="Z197" s="10" t="s">
        <v>28</v>
      </c>
      <c r="AA197" s="13">
        <v>860141.12999999418</v>
      </c>
      <c r="AB197" s="13">
        <v>508590.96540000051</v>
      </c>
      <c r="AC197" s="13">
        <v>351550.16460000182</v>
      </c>
      <c r="AD197" s="10"/>
      <c r="AE197" s="7">
        <v>41518</v>
      </c>
      <c r="AF197" s="10" t="s">
        <v>60</v>
      </c>
      <c r="AG197" s="5">
        <v>46839.145493000076</v>
      </c>
      <c r="AH197" s="5">
        <v>25152.505399999998</v>
      </c>
      <c r="AI197" s="5">
        <v>21686.640092999951</v>
      </c>
    </row>
    <row r="198" spans="13:35" x14ac:dyDescent="0.3"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6" t="s">
        <v>116</v>
      </c>
      <c r="Z198" s="10" t="s">
        <v>18</v>
      </c>
      <c r="AA198" s="13">
        <v>348163.60131700011</v>
      </c>
      <c r="AB198" s="13">
        <v>348265.37630000018</v>
      </c>
      <c r="AC198" s="13">
        <v>-101.7749829999966</v>
      </c>
      <c r="AD198" s="10"/>
      <c r="AE198" s="7">
        <v>41518</v>
      </c>
      <c r="AF198" s="10" t="s">
        <v>59</v>
      </c>
      <c r="AG198" s="5">
        <v>27354.835598999929</v>
      </c>
      <c r="AH198" s="5">
        <v>13295.680799999989</v>
      </c>
      <c r="AI198" s="5">
        <v>14059.15479900002</v>
      </c>
    </row>
    <row r="199" spans="13:35" x14ac:dyDescent="0.3"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6" t="s">
        <v>116</v>
      </c>
      <c r="Z199" s="10" t="s">
        <v>19</v>
      </c>
      <c r="AA199" s="13">
        <v>273321.39994700009</v>
      </c>
      <c r="AB199" s="13">
        <v>299231.38819999993</v>
      </c>
      <c r="AC199" s="13">
        <v>-25909.98825300001</v>
      </c>
      <c r="AD199" s="10"/>
      <c r="AE199" s="7">
        <v>41518</v>
      </c>
      <c r="AF199" s="10" t="s">
        <v>70</v>
      </c>
      <c r="AG199" s="5">
        <v>6389.9999999999973</v>
      </c>
      <c r="AH199" s="5">
        <v>4728.6000000000022</v>
      </c>
      <c r="AI199" s="5">
        <v>1661.4</v>
      </c>
    </row>
    <row r="200" spans="13:35" x14ac:dyDescent="0.3"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6" t="s">
        <v>116</v>
      </c>
      <c r="Z200" s="10" t="s">
        <v>20</v>
      </c>
      <c r="AA200" s="13">
        <v>603652.26302700001</v>
      </c>
      <c r="AB200" s="13">
        <v>649716.21950000012</v>
      </c>
      <c r="AC200" s="13">
        <v>-46063.956472999947</v>
      </c>
      <c r="AD200" s="10"/>
      <c r="AE200" s="7">
        <v>41518</v>
      </c>
      <c r="AF200" s="10" t="s">
        <v>74</v>
      </c>
      <c r="AG200" s="5">
        <v>5832.4099999999562</v>
      </c>
      <c r="AH200" s="5">
        <v>2181.3364999999831</v>
      </c>
      <c r="AI200" s="5">
        <v>3651.073499999995</v>
      </c>
    </row>
    <row r="201" spans="13:35" x14ac:dyDescent="0.3"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6" t="s">
        <v>116</v>
      </c>
      <c r="Z201" s="10" t="s">
        <v>21</v>
      </c>
      <c r="AA201" s="13">
        <v>769091.29474800022</v>
      </c>
      <c r="AB201" s="13">
        <v>795537.55180000048</v>
      </c>
      <c r="AC201" s="13">
        <v>-26446.257051999939</v>
      </c>
      <c r="AD201" s="10"/>
      <c r="AE201" s="7">
        <v>41518</v>
      </c>
      <c r="AF201" s="10" t="s">
        <v>68</v>
      </c>
      <c r="AG201" s="5">
        <v>4424.9519999999984</v>
      </c>
      <c r="AH201" s="5">
        <v>3274.4704000000029</v>
      </c>
      <c r="AI201" s="5">
        <v>1150.4816000000001</v>
      </c>
    </row>
    <row r="202" spans="13:35" x14ac:dyDescent="0.3"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6" t="s">
        <v>116</v>
      </c>
      <c r="Z202" s="10" t="s">
        <v>22</v>
      </c>
      <c r="AA202" s="13">
        <v>676757.42999000009</v>
      </c>
      <c r="AB202" s="13">
        <v>728627.82129999995</v>
      </c>
      <c r="AC202" s="13">
        <v>-51870.391309999919</v>
      </c>
      <c r="AD202" s="10"/>
      <c r="AE202" s="7">
        <v>41518</v>
      </c>
      <c r="AF202" s="10" t="s">
        <v>75</v>
      </c>
      <c r="AG202" s="5">
        <v>4368.429999999983</v>
      </c>
      <c r="AH202" s="5">
        <v>1633.799100000002</v>
      </c>
      <c r="AI202" s="5">
        <v>2734.6309000000051</v>
      </c>
    </row>
    <row r="203" spans="13:35" x14ac:dyDescent="0.3"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6" t="s">
        <v>116</v>
      </c>
      <c r="Z203" s="10" t="s">
        <v>23</v>
      </c>
      <c r="AA203" s="13">
        <v>289517.54615400021</v>
      </c>
      <c r="AB203" s="13">
        <v>328757.0211999999</v>
      </c>
      <c r="AC203" s="13">
        <v>-39239.475046000021</v>
      </c>
      <c r="AD203" s="10"/>
      <c r="AE203" s="7">
        <v>41518</v>
      </c>
      <c r="AF203" s="10" t="s">
        <v>56</v>
      </c>
      <c r="AG203" s="5">
        <v>4324.8660000000018</v>
      </c>
      <c r="AH203" s="5">
        <v>3200.4044000000008</v>
      </c>
      <c r="AI203" s="5">
        <v>1124.4616000000001</v>
      </c>
    </row>
    <row r="204" spans="13:35" x14ac:dyDescent="0.3"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6" t="s">
        <v>116</v>
      </c>
      <c r="Z204" s="10" t="s">
        <v>24</v>
      </c>
      <c r="AA204" s="13">
        <v>496251.52031400002</v>
      </c>
      <c r="AB204" s="13">
        <v>522216.89600000012</v>
      </c>
      <c r="AC204" s="13">
        <v>-25965.375685999999</v>
      </c>
      <c r="AD204" s="10"/>
      <c r="AE204" s="7">
        <v>41518</v>
      </c>
      <c r="AF204" s="10" t="s">
        <v>72</v>
      </c>
      <c r="AG204" s="5">
        <v>4207.5999999999767</v>
      </c>
      <c r="AH204" s="5">
        <v>1573.6519999999939</v>
      </c>
      <c r="AI204" s="5">
        <v>2633.9480000000121</v>
      </c>
    </row>
    <row r="205" spans="13:35" x14ac:dyDescent="0.3"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6" t="s">
        <v>116</v>
      </c>
      <c r="Z205" s="10" t="s">
        <v>25</v>
      </c>
      <c r="AA205" s="13">
        <v>266778.70780900022</v>
      </c>
      <c r="AB205" s="13">
        <v>302104.38669999997</v>
      </c>
      <c r="AC205" s="13">
        <v>-35325.678891000003</v>
      </c>
      <c r="AD205" s="10"/>
      <c r="AE205" s="7">
        <v>41518</v>
      </c>
      <c r="AF205" s="10" t="s">
        <v>64</v>
      </c>
      <c r="AG205" s="5">
        <v>3790.3320000000008</v>
      </c>
      <c r="AH205" s="5">
        <v>2804.8488000000011</v>
      </c>
      <c r="AI205" s="5">
        <v>985.48320000000001</v>
      </c>
    </row>
    <row r="206" spans="13:35" x14ac:dyDescent="0.3"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6" t="s">
        <v>116</v>
      </c>
      <c r="Z206" s="10" t="s">
        <v>26</v>
      </c>
      <c r="AA206" s="13">
        <v>127364.5422840001</v>
      </c>
      <c r="AB206" s="13">
        <v>145235.1222999999</v>
      </c>
      <c r="AC206" s="13">
        <v>-17870.580016000011</v>
      </c>
      <c r="AD206" s="10"/>
      <c r="AE206" s="7">
        <v>41518</v>
      </c>
      <c r="AF206" s="10" t="s">
        <v>69</v>
      </c>
      <c r="AG206" s="5">
        <v>3465.489999999987</v>
      </c>
      <c r="AH206" s="5">
        <v>1296.099299999998</v>
      </c>
      <c r="AI206" s="5">
        <v>2169.390700000004</v>
      </c>
    </row>
    <row r="207" spans="13:35" x14ac:dyDescent="0.3"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6" t="s">
        <v>116</v>
      </c>
      <c r="Z207" s="10" t="s">
        <v>27</v>
      </c>
      <c r="AA207" s="13">
        <v>198316.78220399999</v>
      </c>
      <c r="AB207" s="13">
        <v>206846.57429999989</v>
      </c>
      <c r="AC207" s="13">
        <v>-8529.7920959999956</v>
      </c>
      <c r="AD207" s="10"/>
      <c r="AE207" s="7">
        <v>41518</v>
      </c>
      <c r="AF207" s="10" t="s">
        <v>61</v>
      </c>
      <c r="AG207" s="5">
        <v>3247.4579999999992</v>
      </c>
      <c r="AH207" s="5">
        <v>2403.1232</v>
      </c>
      <c r="AI207" s="5">
        <v>844.33480000000009</v>
      </c>
    </row>
    <row r="208" spans="13:35" x14ac:dyDescent="0.3"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6" t="s">
        <v>116</v>
      </c>
      <c r="Z208" s="10" t="s">
        <v>28</v>
      </c>
      <c r="AA208" s="13">
        <v>847138.64999998105</v>
      </c>
      <c r="AB208" s="13">
        <v>493992.12159999838</v>
      </c>
      <c r="AC208" s="13">
        <v>353146.52840000158</v>
      </c>
      <c r="AD208" s="10"/>
      <c r="AE208" s="7">
        <v>41518</v>
      </c>
      <c r="AF208" s="10" t="s">
        <v>67</v>
      </c>
      <c r="AG208" s="5">
        <v>2438.962727000001</v>
      </c>
      <c r="AH208" s="5">
        <v>1445.789000000002</v>
      </c>
      <c r="AI208" s="5">
        <v>993.17372700000044</v>
      </c>
    </row>
    <row r="209" spans="13:35" x14ac:dyDescent="0.3"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6" t="s">
        <v>117</v>
      </c>
      <c r="Z209" s="10" t="s">
        <v>18</v>
      </c>
      <c r="AA209" s="13">
        <v>162557.58960199999</v>
      </c>
      <c r="AB209" s="13">
        <v>168942.00159999999</v>
      </c>
      <c r="AC209" s="13">
        <v>-6384.4119979999923</v>
      </c>
      <c r="AD209" s="10"/>
      <c r="AE209" s="7">
        <v>41518</v>
      </c>
      <c r="AF209" s="10" t="s">
        <v>57</v>
      </c>
      <c r="AG209" s="5">
        <v>1796.232</v>
      </c>
      <c r="AH209" s="5">
        <v>1329.2144000000001</v>
      </c>
      <c r="AI209" s="5">
        <v>467.01760000000019</v>
      </c>
    </row>
    <row r="210" spans="13:35" x14ac:dyDescent="0.3"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6" t="s">
        <v>117</v>
      </c>
      <c r="Z210" s="10" t="s">
        <v>19</v>
      </c>
      <c r="AA210" s="13">
        <v>189074.36876799999</v>
      </c>
      <c r="AB210" s="13">
        <v>179974.35069999989</v>
      </c>
      <c r="AC210" s="13">
        <v>9100.0180680000049</v>
      </c>
      <c r="AD210" s="10"/>
      <c r="AE210" s="7">
        <v>41518</v>
      </c>
      <c r="AF210" s="10" t="s">
        <v>63</v>
      </c>
      <c r="AG210" s="5">
        <v>1263.3599999999999</v>
      </c>
      <c r="AH210" s="5">
        <v>934.88800000000026</v>
      </c>
      <c r="AI210" s="5">
        <v>328.47199999999998</v>
      </c>
    </row>
    <row r="211" spans="13:35" x14ac:dyDescent="0.3"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6" t="s">
        <v>117</v>
      </c>
      <c r="Z211" s="10" t="s">
        <v>20</v>
      </c>
      <c r="AA211" s="13">
        <v>329441.71386000008</v>
      </c>
      <c r="AB211" s="13">
        <v>325022.53409999987</v>
      </c>
      <c r="AC211" s="13">
        <v>4419.1797600000082</v>
      </c>
      <c r="AD211" s="10"/>
      <c r="AE211" s="7">
        <v>41518</v>
      </c>
      <c r="AF211" s="10" t="s">
        <v>55</v>
      </c>
      <c r="AG211" s="5">
        <v>777.50400000000013</v>
      </c>
      <c r="AH211" s="5">
        <v>575.35360000000003</v>
      </c>
      <c r="AI211" s="5">
        <v>202.15039999999999</v>
      </c>
    </row>
    <row r="212" spans="13:35" x14ac:dyDescent="0.3"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6" t="s">
        <v>117</v>
      </c>
      <c r="Z212" s="10" t="s">
        <v>21</v>
      </c>
      <c r="AA212" s="13">
        <v>619685.48102499964</v>
      </c>
      <c r="AB212" s="13">
        <v>650976.94990000012</v>
      </c>
      <c r="AC212" s="13">
        <v>-31291.468874999999</v>
      </c>
      <c r="AD212" s="10"/>
      <c r="AE212" s="7">
        <v>41518</v>
      </c>
      <c r="AF212" s="10" t="s">
        <v>73</v>
      </c>
      <c r="AG212" s="5">
        <v>752.92800000000022</v>
      </c>
      <c r="AH212" s="5">
        <v>557.16919999999993</v>
      </c>
      <c r="AI212" s="5">
        <v>195.75880000000001</v>
      </c>
    </row>
    <row r="213" spans="13:35" x14ac:dyDescent="0.3"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6" t="s">
        <v>117</v>
      </c>
      <c r="Z213" s="10" t="s">
        <v>22</v>
      </c>
      <c r="AA213" s="13">
        <v>402367.69639300002</v>
      </c>
      <c r="AB213" s="13">
        <v>389025.11499999999</v>
      </c>
      <c r="AC213" s="13">
        <v>13342.581393</v>
      </c>
      <c r="AD213" s="10"/>
      <c r="AE213" s="7">
        <v>41518</v>
      </c>
      <c r="AF213" s="10" t="s">
        <v>58</v>
      </c>
      <c r="AG213" s="5">
        <v>243.7175</v>
      </c>
      <c r="AH213" s="5">
        <v>154.667</v>
      </c>
      <c r="AI213" s="5">
        <v>89.0505</v>
      </c>
    </row>
    <row r="214" spans="13:35" x14ac:dyDescent="0.3"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6" t="s">
        <v>117</v>
      </c>
      <c r="Z214" s="10" t="s">
        <v>23</v>
      </c>
      <c r="AA214" s="13">
        <v>161507.397436</v>
      </c>
      <c r="AB214" s="13">
        <v>150039.1715</v>
      </c>
      <c r="AC214" s="13">
        <v>11468.225936000001</v>
      </c>
      <c r="AD214" s="10"/>
      <c r="AE214" s="7">
        <v>41518</v>
      </c>
      <c r="AF214" s="10" t="s">
        <v>66</v>
      </c>
      <c r="AG214" s="5">
        <v>15</v>
      </c>
      <c r="AH214" s="5">
        <v>10.3125</v>
      </c>
      <c r="AI214" s="5">
        <v>4.6875</v>
      </c>
    </row>
    <row r="215" spans="13:35" x14ac:dyDescent="0.3"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6" t="s">
        <v>117</v>
      </c>
      <c r="Z215" s="10" t="s">
        <v>24</v>
      </c>
      <c r="AA215" s="13">
        <v>116094.102058</v>
      </c>
      <c r="AB215" s="13">
        <v>114301.8357</v>
      </c>
      <c r="AC215" s="13">
        <v>1792.266358000006</v>
      </c>
      <c r="AD215" s="10"/>
      <c r="AE215" s="7">
        <v>41548</v>
      </c>
      <c r="AF215" s="10" t="s">
        <v>54</v>
      </c>
      <c r="AG215" s="5">
        <v>4559333.1714699883</v>
      </c>
      <c r="AH215" s="5">
        <v>4071140.713299992</v>
      </c>
      <c r="AI215" s="5">
        <v>488192.45816999627</v>
      </c>
    </row>
    <row r="216" spans="13:35" x14ac:dyDescent="0.3"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6" t="s">
        <v>117</v>
      </c>
      <c r="Z216" s="10" t="s">
        <v>25</v>
      </c>
      <c r="AA216" s="13">
        <v>55341.46200000005</v>
      </c>
      <c r="AB216" s="13">
        <v>56852.804999999993</v>
      </c>
      <c r="AC216" s="13">
        <v>-1511.3429999999969</v>
      </c>
      <c r="AD216" s="10"/>
      <c r="AE216" s="7">
        <v>41548</v>
      </c>
      <c r="AF216" s="10" t="s">
        <v>71</v>
      </c>
      <c r="AG216" s="5">
        <v>59467.899250000002</v>
      </c>
      <c r="AH216" s="5">
        <v>35979.007999999958</v>
      </c>
      <c r="AI216" s="5">
        <v>23488.891250000001</v>
      </c>
    </row>
    <row r="217" spans="13:35" x14ac:dyDescent="0.3"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6" t="s">
        <v>117</v>
      </c>
      <c r="Z217" s="10" t="s">
        <v>26</v>
      </c>
      <c r="AA217" s="13">
        <v>194152.46460499999</v>
      </c>
      <c r="AB217" s="13">
        <v>202372.0872999999</v>
      </c>
      <c r="AC217" s="13">
        <v>-8219.6226949999909</v>
      </c>
      <c r="AD217" s="10"/>
      <c r="AE217" s="7">
        <v>41548</v>
      </c>
      <c r="AF217" s="10" t="s">
        <v>65</v>
      </c>
      <c r="AG217" s="5">
        <v>50500.100410999963</v>
      </c>
      <c r="AH217" s="5">
        <v>58055.089399999873</v>
      </c>
      <c r="AI217" s="5">
        <v>-7554.9889890000086</v>
      </c>
    </row>
    <row r="218" spans="13:35" x14ac:dyDescent="0.3"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6" t="s">
        <v>117</v>
      </c>
      <c r="Z218" s="10" t="s">
        <v>27</v>
      </c>
      <c r="AA218" s="13">
        <v>53834.40180800001</v>
      </c>
      <c r="AB218" s="13">
        <v>49487.237699999983</v>
      </c>
      <c r="AC218" s="13">
        <v>4347.164107999999</v>
      </c>
      <c r="AD218" s="10"/>
      <c r="AE218" s="7">
        <v>41548</v>
      </c>
      <c r="AF218" s="10" t="s">
        <v>60</v>
      </c>
      <c r="AG218" s="5">
        <v>45292.488856000004</v>
      </c>
      <c r="AH218" s="5">
        <v>23795.21610000002</v>
      </c>
      <c r="AI218" s="5">
        <v>21497.272755999951</v>
      </c>
    </row>
    <row r="219" spans="13:35" x14ac:dyDescent="0.3"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6" t="s">
        <v>117</v>
      </c>
      <c r="Z219" s="10" t="s">
        <v>28</v>
      </c>
      <c r="AA219" s="13">
        <v>1049907.389999978</v>
      </c>
      <c r="AB219" s="13">
        <v>612129.878399999</v>
      </c>
      <c r="AC219" s="13">
        <v>437777.5115999952</v>
      </c>
      <c r="AD219" s="10"/>
      <c r="AE219" s="7">
        <v>41548</v>
      </c>
      <c r="AF219" s="10" t="s">
        <v>59</v>
      </c>
      <c r="AG219" s="5">
        <v>30733.991349999971</v>
      </c>
      <c r="AH219" s="5">
        <v>14748.26010000002</v>
      </c>
      <c r="AI219" s="5">
        <v>15985.731250000061</v>
      </c>
    </row>
    <row r="220" spans="13:35" x14ac:dyDescent="0.3"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6" t="s">
        <v>118</v>
      </c>
      <c r="Z220" s="10" t="s">
        <v>18</v>
      </c>
      <c r="AA220" s="13">
        <v>324245.07190300012</v>
      </c>
      <c r="AB220" s="13">
        <v>310156.41740000021</v>
      </c>
      <c r="AC220" s="13">
        <v>14088.654503000011</v>
      </c>
      <c r="AD220" s="10"/>
      <c r="AE220" s="7">
        <v>41548</v>
      </c>
      <c r="AF220" s="10" t="s">
        <v>70</v>
      </c>
      <c r="AG220" s="5">
        <v>9036.7806000000019</v>
      </c>
      <c r="AH220" s="5">
        <v>6714.6120000000064</v>
      </c>
      <c r="AI220" s="5">
        <v>2322.1686</v>
      </c>
    </row>
    <row r="221" spans="13:35" x14ac:dyDescent="0.3"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6" t="s">
        <v>118</v>
      </c>
      <c r="Z221" s="10" t="s">
        <v>19</v>
      </c>
      <c r="AA221" s="13">
        <v>181179.11148199989</v>
      </c>
      <c r="AB221" s="13">
        <v>181431.5422</v>
      </c>
      <c r="AC221" s="13">
        <v>-252.43071799999419</v>
      </c>
      <c r="AD221" s="10"/>
      <c r="AE221" s="7">
        <v>41548</v>
      </c>
      <c r="AF221" s="10" t="s">
        <v>74</v>
      </c>
      <c r="AG221" s="5">
        <v>6016.7699999999504</v>
      </c>
      <c r="AH221" s="5">
        <v>2250.2880999999811</v>
      </c>
      <c r="AI221" s="5">
        <v>3766.4818999999929</v>
      </c>
    </row>
    <row r="222" spans="13:35" x14ac:dyDescent="0.3"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6" t="s">
        <v>118</v>
      </c>
      <c r="Z222" s="10" t="s">
        <v>20</v>
      </c>
      <c r="AA222" s="13">
        <v>596114.94857800019</v>
      </c>
      <c r="AB222" s="13">
        <v>578645.73859999969</v>
      </c>
      <c r="AC222" s="13">
        <v>17469.209978000021</v>
      </c>
      <c r="AD222" s="10"/>
      <c r="AE222" s="7">
        <v>41548</v>
      </c>
      <c r="AF222" s="10" t="s">
        <v>72</v>
      </c>
      <c r="AG222" s="5">
        <v>5787.3799999999619</v>
      </c>
      <c r="AH222" s="5">
        <v>2164.4905999999901</v>
      </c>
      <c r="AI222" s="5">
        <v>3622.8894000000141</v>
      </c>
    </row>
    <row r="223" spans="13:35" x14ac:dyDescent="0.3"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6" t="s">
        <v>118</v>
      </c>
      <c r="Z223" s="10" t="s">
        <v>21</v>
      </c>
      <c r="AA223" s="13">
        <v>568197.93519800028</v>
      </c>
      <c r="AB223" s="13">
        <v>568277.60790000018</v>
      </c>
      <c r="AC223" s="13">
        <v>-79.672701999978926</v>
      </c>
      <c r="AD223" s="10"/>
      <c r="AE223" s="7">
        <v>41548</v>
      </c>
      <c r="AF223" s="10" t="s">
        <v>75</v>
      </c>
      <c r="AG223" s="5">
        <v>4713.3199999999797</v>
      </c>
      <c r="AH223" s="5">
        <v>1762.788400000002</v>
      </c>
      <c r="AI223" s="5">
        <v>2950.5316000000071</v>
      </c>
    </row>
    <row r="224" spans="13:35" x14ac:dyDescent="0.3"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6" t="s">
        <v>118</v>
      </c>
      <c r="Z224" s="10" t="s">
        <v>22</v>
      </c>
      <c r="AA224" s="13">
        <v>433420.0884980004</v>
      </c>
      <c r="AB224" s="13">
        <v>436161.85830000002</v>
      </c>
      <c r="AC224" s="13">
        <v>-2741.769801999988</v>
      </c>
      <c r="AD224" s="10"/>
      <c r="AE224" s="7">
        <v>41548</v>
      </c>
      <c r="AF224" s="10" t="s">
        <v>68</v>
      </c>
      <c r="AG224" s="5">
        <v>4165.7999999999984</v>
      </c>
      <c r="AH224" s="5">
        <v>3082.6976</v>
      </c>
      <c r="AI224" s="5">
        <v>1083.1024</v>
      </c>
    </row>
    <row r="225" spans="13:35" x14ac:dyDescent="0.3"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6" t="s">
        <v>118</v>
      </c>
      <c r="Z225" s="10" t="s">
        <v>23</v>
      </c>
      <c r="AA225" s="13">
        <v>233669.42647600011</v>
      </c>
      <c r="AB225" s="13">
        <v>231516.6185000001</v>
      </c>
      <c r="AC225" s="13">
        <v>2152.8079760000069</v>
      </c>
      <c r="AD225" s="10"/>
      <c r="AE225" s="7">
        <v>41548</v>
      </c>
      <c r="AF225" s="10" t="s">
        <v>64</v>
      </c>
      <c r="AG225" s="5">
        <v>3984.708000000001</v>
      </c>
      <c r="AH225" s="5">
        <v>2948.6871999999989</v>
      </c>
      <c r="AI225" s="5">
        <v>1036.0208</v>
      </c>
    </row>
    <row r="226" spans="13:35" x14ac:dyDescent="0.3"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6" t="s">
        <v>118</v>
      </c>
      <c r="Z226" s="10" t="s">
        <v>24</v>
      </c>
      <c r="AA226" s="13">
        <v>198629.9013900001</v>
      </c>
      <c r="AB226" s="13">
        <v>198720.2255</v>
      </c>
      <c r="AC226" s="13">
        <v>-90.324109999990014</v>
      </c>
      <c r="AD226" s="10"/>
      <c r="AE226" s="7">
        <v>41548</v>
      </c>
      <c r="AF226" s="10" t="s">
        <v>69</v>
      </c>
      <c r="AG226" s="5">
        <v>3935.8199999999829</v>
      </c>
      <c r="AH226" s="5">
        <v>1472.0033999999971</v>
      </c>
      <c r="AI226" s="5">
        <v>2463.8166000000051</v>
      </c>
    </row>
    <row r="227" spans="13:35" x14ac:dyDescent="0.3"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6" t="s">
        <v>118</v>
      </c>
      <c r="Z227" s="10" t="s">
        <v>25</v>
      </c>
      <c r="AA227" s="13">
        <v>124225.10400000001</v>
      </c>
      <c r="AB227" s="13">
        <v>127298.2981</v>
      </c>
      <c r="AC227" s="13">
        <v>-3073.194099999992</v>
      </c>
      <c r="AD227" s="10"/>
      <c r="AE227" s="7">
        <v>41548</v>
      </c>
      <c r="AF227" s="10" t="s">
        <v>56</v>
      </c>
      <c r="AG227" s="5">
        <v>2624.076</v>
      </c>
      <c r="AH227" s="5">
        <v>1941.8184000000001</v>
      </c>
      <c r="AI227" s="5">
        <v>682.25760000000014</v>
      </c>
    </row>
    <row r="228" spans="13:35" x14ac:dyDescent="0.3"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6" t="s">
        <v>118</v>
      </c>
      <c r="Z228" s="10" t="s">
        <v>26</v>
      </c>
      <c r="AA228" s="13">
        <v>189035.193313</v>
      </c>
      <c r="AB228" s="13">
        <v>189186.60160000011</v>
      </c>
      <c r="AC228" s="13">
        <v>-151.4082869999888</v>
      </c>
      <c r="AD228" s="10"/>
      <c r="AE228" s="7">
        <v>41548</v>
      </c>
      <c r="AF228" s="10" t="s">
        <v>61</v>
      </c>
      <c r="AG228" s="5">
        <v>2460.293999999999</v>
      </c>
      <c r="AH228" s="5">
        <v>1820.6207999999999</v>
      </c>
      <c r="AI228" s="5">
        <v>639.67319999999972</v>
      </c>
    </row>
    <row r="229" spans="13:35" x14ac:dyDescent="0.3"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6" t="s">
        <v>118</v>
      </c>
      <c r="Z229" s="10" t="s">
        <v>27</v>
      </c>
      <c r="AA229" s="13">
        <v>638169.15446499968</v>
      </c>
      <c r="AB229" s="13">
        <v>642494.9905999999</v>
      </c>
      <c r="AC229" s="13">
        <v>-4325.8361349999741</v>
      </c>
      <c r="AD229" s="10"/>
      <c r="AE229" s="7">
        <v>41548</v>
      </c>
      <c r="AF229" s="10" t="s">
        <v>67</v>
      </c>
      <c r="AG229" s="5">
        <v>2076.2611770000012</v>
      </c>
      <c r="AH229" s="5">
        <v>1203.703400000001</v>
      </c>
      <c r="AI229" s="5">
        <v>872.55777700000033</v>
      </c>
    </row>
    <row r="230" spans="13:35" x14ac:dyDescent="0.3"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6" t="s">
        <v>118</v>
      </c>
      <c r="Z230" s="10" t="s">
        <v>28</v>
      </c>
      <c r="AA230" s="13">
        <v>1046022.769999972</v>
      </c>
      <c r="AB230" s="13">
        <v>612246.43759999739</v>
      </c>
      <c r="AC230" s="13">
        <v>433776.33239999629</v>
      </c>
      <c r="AD230" s="10"/>
      <c r="AE230" s="7">
        <v>41548</v>
      </c>
      <c r="AF230" s="10" t="s">
        <v>63</v>
      </c>
      <c r="AG230" s="5">
        <v>1895.04</v>
      </c>
      <c r="AH230" s="5">
        <v>1402.3320000000001</v>
      </c>
      <c r="AI230" s="5">
        <v>492.70800000000003</v>
      </c>
    </row>
    <row r="231" spans="13:35" x14ac:dyDescent="0.3"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6" t="s">
        <v>119</v>
      </c>
      <c r="Z231" s="10" t="s">
        <v>18</v>
      </c>
      <c r="AA231" s="13">
        <v>317361.49501999997</v>
      </c>
      <c r="AB231" s="13">
        <v>310293.26350000012</v>
      </c>
      <c r="AC231" s="13">
        <v>7068.2315200000139</v>
      </c>
      <c r="AD231" s="10"/>
      <c r="AE231" s="7">
        <v>41548</v>
      </c>
      <c r="AF231" s="10" t="s">
        <v>57</v>
      </c>
      <c r="AG231" s="5">
        <v>1840.9341119999999</v>
      </c>
      <c r="AH231" s="5">
        <v>1373.2771</v>
      </c>
      <c r="AI231" s="5">
        <v>467.65701200000012</v>
      </c>
    </row>
    <row r="232" spans="13:35" x14ac:dyDescent="0.3"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6" t="s">
        <v>119</v>
      </c>
      <c r="Z232" s="10" t="s">
        <v>19</v>
      </c>
      <c r="AA232" s="13">
        <v>220169.20476700019</v>
      </c>
      <c r="AB232" s="13">
        <v>228881.81469999981</v>
      </c>
      <c r="AC232" s="13">
        <v>-8712.6099329999925</v>
      </c>
      <c r="AD232" s="10"/>
      <c r="AE232" s="7">
        <v>41548</v>
      </c>
      <c r="AF232" s="10" t="s">
        <v>73</v>
      </c>
      <c r="AG232" s="5">
        <v>1122.3565759999999</v>
      </c>
      <c r="AH232" s="5">
        <v>835.75379999999996</v>
      </c>
      <c r="AI232" s="5">
        <v>286.60277600000012</v>
      </c>
    </row>
    <row r="233" spans="13:35" x14ac:dyDescent="0.3"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6" t="s">
        <v>119</v>
      </c>
      <c r="Z233" s="10" t="s">
        <v>20</v>
      </c>
      <c r="AA233" s="13">
        <v>516408.03134600009</v>
      </c>
      <c r="AB233" s="13">
        <v>503058.19410000008</v>
      </c>
      <c r="AC233" s="13">
        <v>13349.83724600003</v>
      </c>
      <c r="AD233" s="10"/>
      <c r="AE233" s="7">
        <v>41548</v>
      </c>
      <c r="AF233" s="10" t="s">
        <v>55</v>
      </c>
      <c r="AG233" s="5">
        <v>826.09800000000018</v>
      </c>
      <c r="AH233" s="5">
        <v>611.31320000000017</v>
      </c>
      <c r="AI233" s="5">
        <v>214.78479999999999</v>
      </c>
    </row>
    <row r="234" spans="13:35" x14ac:dyDescent="0.3"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6" t="s">
        <v>119</v>
      </c>
      <c r="Z234" s="10" t="s">
        <v>21</v>
      </c>
      <c r="AA234" s="13">
        <v>575041.25845299999</v>
      </c>
      <c r="AB234" s="13">
        <v>565950.96120000002</v>
      </c>
      <c r="AC234" s="13">
        <v>9090.297253000037</v>
      </c>
      <c r="AD234" s="10"/>
      <c r="AE234" s="7">
        <v>41579</v>
      </c>
      <c r="AF234" s="10" t="s">
        <v>54</v>
      </c>
      <c r="AG234" s="5">
        <v>3152646.7865839861</v>
      </c>
      <c r="AH234" s="5">
        <v>2532104.6114999959</v>
      </c>
      <c r="AI234" s="5">
        <v>620542.17508399498</v>
      </c>
    </row>
    <row r="235" spans="13:35" x14ac:dyDescent="0.3"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6" t="s">
        <v>119</v>
      </c>
      <c r="Z235" s="10" t="s">
        <v>22</v>
      </c>
      <c r="AA235" s="13">
        <v>712116.28326499963</v>
      </c>
      <c r="AB235" s="13">
        <v>698275.62230000016</v>
      </c>
      <c r="AC235" s="13">
        <v>13840.660965000019</v>
      </c>
      <c r="AD235" s="10"/>
      <c r="AE235" s="7">
        <v>41579</v>
      </c>
      <c r="AF235" s="10" t="s">
        <v>65</v>
      </c>
      <c r="AG235" s="5">
        <v>36945.972809999977</v>
      </c>
      <c r="AH235" s="5">
        <v>38893.231299999963</v>
      </c>
      <c r="AI235" s="5">
        <v>-1947.2584900000099</v>
      </c>
    </row>
    <row r="236" spans="13:35" x14ac:dyDescent="0.3"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6" t="s">
        <v>119</v>
      </c>
      <c r="Z236" s="10" t="s">
        <v>23</v>
      </c>
      <c r="AA236" s="13">
        <v>219813.50376200021</v>
      </c>
      <c r="AB236" s="13">
        <v>224833.34729999999</v>
      </c>
      <c r="AC236" s="13">
        <v>-5019.843537999991</v>
      </c>
      <c r="AD236" s="10"/>
      <c r="AE236" s="7">
        <v>41579</v>
      </c>
      <c r="AF236" s="10" t="s">
        <v>71</v>
      </c>
      <c r="AG236" s="5">
        <v>35949.064292999967</v>
      </c>
      <c r="AH236" s="5">
        <v>19986.024999999961</v>
      </c>
      <c r="AI236" s="5">
        <v>15963.039293000011</v>
      </c>
    </row>
    <row r="237" spans="13:35" x14ac:dyDescent="0.3"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6" t="s">
        <v>119</v>
      </c>
      <c r="Z237" s="10" t="s">
        <v>24</v>
      </c>
      <c r="AA237" s="13">
        <v>418461.00458100007</v>
      </c>
      <c r="AB237" s="13">
        <v>416103.91650000022</v>
      </c>
      <c r="AC237" s="13">
        <v>2357.0880810000131</v>
      </c>
      <c r="AD237" s="10"/>
      <c r="AE237" s="7">
        <v>41579</v>
      </c>
      <c r="AF237" s="10" t="s">
        <v>60</v>
      </c>
      <c r="AG237" s="5">
        <v>32668.19000000029</v>
      </c>
      <c r="AH237" s="5">
        <v>15089.16429999992</v>
      </c>
      <c r="AI237" s="5">
        <v>17579.02569999986</v>
      </c>
    </row>
    <row r="238" spans="13:35" x14ac:dyDescent="0.3"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6" t="s">
        <v>119</v>
      </c>
      <c r="Z238" s="10" t="s">
        <v>25</v>
      </c>
      <c r="AA238" s="13">
        <v>216979.99256600029</v>
      </c>
      <c r="AB238" s="13">
        <v>214420.62749999989</v>
      </c>
      <c r="AC238" s="13">
        <v>2559.3650660000098</v>
      </c>
      <c r="AD238" s="10"/>
      <c r="AE238" s="7">
        <v>41579</v>
      </c>
      <c r="AF238" s="10" t="s">
        <v>59</v>
      </c>
      <c r="AG238" s="5">
        <v>26270.492000000118</v>
      </c>
      <c r="AH238" s="5">
        <v>11123.35499999999</v>
      </c>
      <c r="AI238" s="5">
        <v>15147.137000000141</v>
      </c>
    </row>
    <row r="239" spans="13:35" x14ac:dyDescent="0.3"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6" t="s">
        <v>119</v>
      </c>
      <c r="Z239" s="10" t="s">
        <v>26</v>
      </c>
      <c r="AA239" s="13">
        <v>161463.48824199999</v>
      </c>
      <c r="AB239" s="13">
        <v>160776.65289999999</v>
      </c>
      <c r="AC239" s="13">
        <v>686.83534200000713</v>
      </c>
      <c r="AD239" s="10"/>
      <c r="AE239" s="7">
        <v>41579</v>
      </c>
      <c r="AF239" s="10" t="s">
        <v>74</v>
      </c>
      <c r="AG239" s="5">
        <v>5566.5599999999513</v>
      </c>
      <c r="AH239" s="5">
        <v>2081.908799999982</v>
      </c>
      <c r="AI239" s="5">
        <v>3484.651199999993</v>
      </c>
    </row>
    <row r="240" spans="13:35" x14ac:dyDescent="0.3"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6" t="s">
        <v>119</v>
      </c>
      <c r="Z240" s="10" t="s">
        <v>27</v>
      </c>
      <c r="AA240" s="13">
        <v>153406.09779999999</v>
      </c>
      <c r="AB240" s="13">
        <v>157537.7262</v>
      </c>
      <c r="AC240" s="13">
        <v>-4131.6283999999941</v>
      </c>
      <c r="AD240" s="10"/>
      <c r="AE240" s="7">
        <v>41579</v>
      </c>
      <c r="AF240" s="10" t="s">
        <v>72</v>
      </c>
      <c r="AG240" s="5">
        <v>5497.3299999999663</v>
      </c>
      <c r="AH240" s="5">
        <v>2056.0120999999872</v>
      </c>
      <c r="AI240" s="5">
        <v>3441.3179000000141</v>
      </c>
    </row>
    <row r="241" spans="13:35" x14ac:dyDescent="0.3"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6" t="s">
        <v>119</v>
      </c>
      <c r="Z241" s="10" t="s">
        <v>28</v>
      </c>
      <c r="AA241" s="13">
        <v>1284592.929999969</v>
      </c>
      <c r="AB241" s="13">
        <v>753170.54669999087</v>
      </c>
      <c r="AC241" s="13">
        <v>531422.38329999801</v>
      </c>
      <c r="AD241" s="10"/>
      <c r="AE241" s="7">
        <v>41579</v>
      </c>
      <c r="AF241" s="10" t="s">
        <v>75</v>
      </c>
      <c r="AG241" s="5">
        <v>5363.0699999999742</v>
      </c>
      <c r="AH241" s="5">
        <v>2005.795900000001</v>
      </c>
      <c r="AI241" s="5">
        <v>3357.2741000000101</v>
      </c>
    </row>
    <row r="242" spans="13:35" x14ac:dyDescent="0.3"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6" t="s">
        <v>120</v>
      </c>
      <c r="Z242" s="10" t="s">
        <v>18</v>
      </c>
      <c r="AA242" s="13">
        <v>113950.308676</v>
      </c>
      <c r="AB242" s="13">
        <v>119159.67660000001</v>
      </c>
      <c r="AC242" s="13">
        <v>-5209.3679239999956</v>
      </c>
      <c r="AD242" s="10"/>
      <c r="AE242" s="7">
        <v>41579</v>
      </c>
      <c r="AF242" s="10" t="s">
        <v>69</v>
      </c>
      <c r="AG242" s="5">
        <v>3883.3199999999829</v>
      </c>
      <c r="AH242" s="5">
        <v>1452.3683999999971</v>
      </c>
      <c r="AI242" s="5">
        <v>2430.9516000000031</v>
      </c>
    </row>
    <row r="243" spans="13:35" x14ac:dyDescent="0.3"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6" t="s">
        <v>120</v>
      </c>
      <c r="Z243" s="10" t="s">
        <v>19</v>
      </c>
      <c r="AA243" s="13">
        <v>139988.32199999999</v>
      </c>
      <c r="AB243" s="13">
        <v>134609.95499999999</v>
      </c>
      <c r="AC243" s="13">
        <v>5378.3670000000029</v>
      </c>
      <c r="AD243" s="10"/>
      <c r="AE243" s="7">
        <v>41579</v>
      </c>
      <c r="AF243" s="10" t="s">
        <v>70</v>
      </c>
      <c r="AG243" s="5">
        <v>1661.4</v>
      </c>
      <c r="AH243" s="5">
        <v>1229.4359999999999</v>
      </c>
      <c r="AI243" s="5">
        <v>431.96399999999988</v>
      </c>
    </row>
    <row r="244" spans="13:35" x14ac:dyDescent="0.3"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6" t="s">
        <v>120</v>
      </c>
      <c r="Z244" s="10" t="s">
        <v>20</v>
      </c>
      <c r="AA244" s="13">
        <v>287292.31494300009</v>
      </c>
      <c r="AB244" s="13">
        <v>283958.23190000001</v>
      </c>
      <c r="AC244" s="13">
        <v>3334.083043000016</v>
      </c>
      <c r="AD244" s="10"/>
      <c r="AE244" s="7">
        <v>41579</v>
      </c>
      <c r="AF244" s="10" t="s">
        <v>68</v>
      </c>
      <c r="AG244" s="5">
        <v>1606.704</v>
      </c>
      <c r="AH244" s="5">
        <v>1188.9631999999999</v>
      </c>
      <c r="AI244" s="5">
        <v>417.74079999999992</v>
      </c>
    </row>
    <row r="245" spans="13:35" x14ac:dyDescent="0.3"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6" t="s">
        <v>120</v>
      </c>
      <c r="Z245" s="10" t="s">
        <v>21</v>
      </c>
      <c r="AA245" s="13">
        <v>472201.54121700022</v>
      </c>
      <c r="AB245" s="13">
        <v>482503.37870000018</v>
      </c>
      <c r="AC245" s="13">
        <v>-10301.837482999979</v>
      </c>
      <c r="AD245" s="10"/>
      <c r="AE245" s="7">
        <v>41579</v>
      </c>
      <c r="AF245" s="10" t="s">
        <v>64</v>
      </c>
      <c r="AG245" s="5">
        <v>1166.2560000000001</v>
      </c>
      <c r="AH245" s="5">
        <v>863.0304000000001</v>
      </c>
      <c r="AI245" s="5">
        <v>303.22559999999999</v>
      </c>
    </row>
    <row r="246" spans="13:35" x14ac:dyDescent="0.3"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6" t="s">
        <v>120</v>
      </c>
      <c r="Z246" s="10" t="s">
        <v>22</v>
      </c>
      <c r="AA246" s="13">
        <v>236714.26141600011</v>
      </c>
      <c r="AB246" s="13">
        <v>229148.11280000009</v>
      </c>
      <c r="AC246" s="13">
        <v>7566.148616000004</v>
      </c>
      <c r="AD246" s="10"/>
      <c r="AE246" s="7">
        <v>41579</v>
      </c>
      <c r="AF246" s="10" t="s">
        <v>67</v>
      </c>
      <c r="AG246" s="5">
        <v>1104.0619000000011</v>
      </c>
      <c r="AH246" s="5">
        <v>585.04020000000025</v>
      </c>
      <c r="AI246" s="5">
        <v>519.02170000000024</v>
      </c>
    </row>
    <row r="247" spans="13:35" x14ac:dyDescent="0.3"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6" t="s">
        <v>120</v>
      </c>
      <c r="Z247" s="10" t="s">
        <v>23</v>
      </c>
      <c r="AA247" s="13">
        <v>114993.213525</v>
      </c>
      <c r="AB247" s="13">
        <v>108245.0974</v>
      </c>
      <c r="AC247" s="13">
        <v>6748.1161250000041</v>
      </c>
      <c r="AD247" s="10"/>
      <c r="AE247" s="7">
        <v>41579</v>
      </c>
      <c r="AF247" s="10" t="s">
        <v>56</v>
      </c>
      <c r="AG247" s="5">
        <v>826.09800000000018</v>
      </c>
      <c r="AH247" s="5">
        <v>611.31320000000005</v>
      </c>
      <c r="AI247" s="5">
        <v>214.78479999999999</v>
      </c>
    </row>
    <row r="248" spans="13:35" x14ac:dyDescent="0.3"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6" t="s">
        <v>120</v>
      </c>
      <c r="Z248" s="10" t="s">
        <v>24</v>
      </c>
      <c r="AA248" s="13">
        <v>80574.319001000025</v>
      </c>
      <c r="AB248" s="13">
        <v>80148.875699999975</v>
      </c>
      <c r="AC248" s="13">
        <v>425.44330100000241</v>
      </c>
      <c r="AD248" s="10"/>
      <c r="AE248" s="7">
        <v>41579</v>
      </c>
      <c r="AF248" s="10" t="s">
        <v>57</v>
      </c>
      <c r="AG248" s="5">
        <v>399.22800000000001</v>
      </c>
      <c r="AH248" s="5">
        <v>295.42939999999999</v>
      </c>
      <c r="AI248" s="5">
        <v>103.79859999999999</v>
      </c>
    </row>
    <row r="249" spans="13:35" x14ac:dyDescent="0.3"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6" t="s">
        <v>120</v>
      </c>
      <c r="Z249" s="10" t="s">
        <v>25</v>
      </c>
      <c r="AA249" s="13">
        <v>63379.626000000011</v>
      </c>
      <c r="AB249" s="13">
        <v>65441.662499999977</v>
      </c>
      <c r="AC249" s="13">
        <v>-2062.036499999997</v>
      </c>
      <c r="AD249" s="10"/>
      <c r="AE249" s="7">
        <v>41579</v>
      </c>
      <c r="AF249" s="10" t="s">
        <v>73</v>
      </c>
      <c r="AG249" s="5">
        <v>291.45600000000002</v>
      </c>
      <c r="AH249" s="5">
        <v>215.67840000000001</v>
      </c>
      <c r="AI249" s="5">
        <v>75.777600000000035</v>
      </c>
    </row>
    <row r="250" spans="13:35" x14ac:dyDescent="0.3"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6" t="s">
        <v>120</v>
      </c>
      <c r="Z250" s="10" t="s">
        <v>26</v>
      </c>
      <c r="AA250" s="13">
        <v>119043.965759</v>
      </c>
      <c r="AB250" s="13">
        <v>122038.84729999999</v>
      </c>
      <c r="AC250" s="13">
        <v>-2994.881540999992</v>
      </c>
      <c r="AD250" s="10"/>
      <c r="AE250" s="7">
        <v>41579</v>
      </c>
      <c r="AF250" s="10" t="s">
        <v>63</v>
      </c>
      <c r="AG250" s="5">
        <v>284.25599999999997</v>
      </c>
      <c r="AH250" s="5">
        <v>210.34979999999999</v>
      </c>
      <c r="AI250" s="5">
        <v>73.906199999999984</v>
      </c>
    </row>
    <row r="251" spans="13:35" x14ac:dyDescent="0.3"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6" t="s">
        <v>120</v>
      </c>
      <c r="Z251" s="10" t="s">
        <v>27</v>
      </c>
      <c r="AA251" s="13">
        <v>40814.593050000003</v>
      </c>
      <c r="AB251" s="13">
        <v>38237.880599999989</v>
      </c>
      <c r="AC251" s="13">
        <v>2576.71245</v>
      </c>
      <c r="AD251" s="10"/>
      <c r="AE251" s="7">
        <v>41609</v>
      </c>
      <c r="AF251" s="10" t="s">
        <v>54</v>
      </c>
      <c r="AG251" s="5">
        <v>3905918.3979229801</v>
      </c>
      <c r="AH251" s="5">
        <v>3389175.4909999948</v>
      </c>
      <c r="AI251" s="5">
        <v>516742.90692299552</v>
      </c>
    </row>
    <row r="252" spans="13:35" x14ac:dyDescent="0.3"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6" t="s">
        <v>120</v>
      </c>
      <c r="Z252" s="10" t="s">
        <v>28</v>
      </c>
      <c r="AA252" s="13">
        <v>1643177.7799999639</v>
      </c>
      <c r="AB252" s="13">
        <v>966499.99439999019</v>
      </c>
      <c r="AC252" s="13">
        <v>676677.78559999866</v>
      </c>
      <c r="AD252" s="10"/>
      <c r="AE252" s="7">
        <v>41609</v>
      </c>
      <c r="AF252" s="10" t="s">
        <v>71</v>
      </c>
      <c r="AG252" s="5">
        <v>43295.900257999943</v>
      </c>
      <c r="AH252" s="5">
        <v>24470.061299999928</v>
      </c>
      <c r="AI252" s="5">
        <v>18825.838958</v>
      </c>
    </row>
    <row r="253" spans="13:35" x14ac:dyDescent="0.3"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6" t="s">
        <v>121</v>
      </c>
      <c r="Z253" s="10" t="s">
        <v>18</v>
      </c>
      <c r="AA253" s="13">
        <v>253954.04270000011</v>
      </c>
      <c r="AB253" s="13">
        <v>248836.3201000001</v>
      </c>
      <c r="AC253" s="13">
        <v>5117.7226000000037</v>
      </c>
      <c r="AD253" s="10"/>
      <c r="AE253" s="7">
        <v>41609</v>
      </c>
      <c r="AF253" s="10" t="s">
        <v>65</v>
      </c>
      <c r="AG253" s="5">
        <v>37173.39707599995</v>
      </c>
      <c r="AH253" s="5">
        <v>38844.06679999992</v>
      </c>
      <c r="AI253" s="5">
        <v>-1670.669724000011</v>
      </c>
    </row>
    <row r="254" spans="13:35" x14ac:dyDescent="0.3"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6" t="s">
        <v>121</v>
      </c>
      <c r="Z254" s="10" t="s">
        <v>19</v>
      </c>
      <c r="AA254" s="13">
        <v>140656.47140000001</v>
      </c>
      <c r="AB254" s="13">
        <v>142198.7991</v>
      </c>
      <c r="AC254" s="13">
        <v>-1542.3276999999939</v>
      </c>
      <c r="AD254" s="10"/>
      <c r="AE254" s="7">
        <v>41609</v>
      </c>
      <c r="AF254" s="10" t="s">
        <v>60</v>
      </c>
      <c r="AG254" s="5">
        <v>32729.393268000091</v>
      </c>
      <c r="AH254" s="5">
        <v>15653.35069999993</v>
      </c>
      <c r="AI254" s="5">
        <v>17076.04256799995</v>
      </c>
    </row>
    <row r="255" spans="13:35" x14ac:dyDescent="0.3"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6" t="s">
        <v>121</v>
      </c>
      <c r="Z255" s="10" t="s">
        <v>20</v>
      </c>
      <c r="AA255" s="13">
        <v>443015.04607600003</v>
      </c>
      <c r="AB255" s="13">
        <v>429161.33650000009</v>
      </c>
      <c r="AC255" s="13">
        <v>13853.70957600001</v>
      </c>
      <c r="AD255" s="10"/>
      <c r="AE255" s="7">
        <v>41609</v>
      </c>
      <c r="AF255" s="10" t="s">
        <v>59</v>
      </c>
      <c r="AG255" s="5">
        <v>23590.25799999998</v>
      </c>
      <c r="AH255" s="5">
        <v>10220.40029999999</v>
      </c>
      <c r="AI255" s="5">
        <v>13369.85770000007</v>
      </c>
    </row>
    <row r="256" spans="13:35" x14ac:dyDescent="0.3"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6" t="s">
        <v>121</v>
      </c>
      <c r="Z256" s="10" t="s">
        <v>21</v>
      </c>
      <c r="AA256" s="13">
        <v>510497.16504900012</v>
      </c>
      <c r="AB256" s="13">
        <v>513971.79650000011</v>
      </c>
      <c r="AC256" s="13">
        <v>-3474.631450999987</v>
      </c>
      <c r="AD256" s="10"/>
      <c r="AE256" s="7">
        <v>41609</v>
      </c>
      <c r="AF256" s="10" t="s">
        <v>74</v>
      </c>
      <c r="AG256" s="5">
        <v>6502.3299999999408</v>
      </c>
      <c r="AH256" s="5">
        <v>2431.8884999999791</v>
      </c>
      <c r="AI256" s="5">
        <v>4070.4414999999908</v>
      </c>
    </row>
    <row r="257" spans="13:35" x14ac:dyDescent="0.3"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6" t="s">
        <v>121</v>
      </c>
      <c r="Z257" s="10" t="s">
        <v>22</v>
      </c>
      <c r="AA257" s="13">
        <v>322799.14800000022</v>
      </c>
      <c r="AB257" s="13">
        <v>322947.69919999997</v>
      </c>
      <c r="AC257" s="13">
        <v>-148.55119999998169</v>
      </c>
      <c r="AD257" s="10"/>
      <c r="AE257" s="7">
        <v>41609</v>
      </c>
      <c r="AF257" s="10" t="s">
        <v>72</v>
      </c>
      <c r="AG257" s="5">
        <v>5782.2499999999618</v>
      </c>
      <c r="AH257" s="5">
        <v>2162.5724999999902</v>
      </c>
      <c r="AI257" s="5">
        <v>3619.677500000013</v>
      </c>
    </row>
    <row r="258" spans="13:35" x14ac:dyDescent="0.3"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6" t="s">
        <v>121</v>
      </c>
      <c r="Z258" s="10" t="s">
        <v>23</v>
      </c>
      <c r="AA258" s="13">
        <v>188758.21907600001</v>
      </c>
      <c r="AB258" s="13">
        <v>186329.89350000001</v>
      </c>
      <c r="AC258" s="13">
        <v>2428.3255760000061</v>
      </c>
      <c r="AD258" s="10"/>
      <c r="AE258" s="7">
        <v>41609</v>
      </c>
      <c r="AF258" s="10" t="s">
        <v>75</v>
      </c>
      <c r="AG258" s="5">
        <v>4978.2199999999784</v>
      </c>
      <c r="AH258" s="5">
        <v>1861.8614000000009</v>
      </c>
      <c r="AI258" s="5">
        <v>3116.3586000000082</v>
      </c>
    </row>
    <row r="259" spans="13:35" x14ac:dyDescent="0.3"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6" t="s">
        <v>121</v>
      </c>
      <c r="Z259" s="10" t="s">
        <v>24</v>
      </c>
      <c r="AA259" s="13">
        <v>151047.7920000001</v>
      </c>
      <c r="AB259" s="13">
        <v>151882.965</v>
      </c>
      <c r="AC259" s="13">
        <v>-835.17299999999295</v>
      </c>
      <c r="AD259" s="10"/>
      <c r="AE259" s="7">
        <v>41609</v>
      </c>
      <c r="AF259" s="10" t="s">
        <v>69</v>
      </c>
      <c r="AG259" s="5">
        <v>3554.4599999999859</v>
      </c>
      <c r="AH259" s="5">
        <v>1329.3741999999979</v>
      </c>
      <c r="AI259" s="5">
        <v>2225.0858000000039</v>
      </c>
    </row>
    <row r="260" spans="13:35" x14ac:dyDescent="0.3"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6" t="s">
        <v>121</v>
      </c>
      <c r="Z260" s="10" t="s">
        <v>25</v>
      </c>
      <c r="AA260" s="13">
        <v>76501.650000000052</v>
      </c>
      <c r="AB260" s="13">
        <v>78447.720699999976</v>
      </c>
      <c r="AC260" s="13">
        <v>-1946.070699999995</v>
      </c>
      <c r="AD260" s="10"/>
      <c r="AE260" s="7">
        <v>41609</v>
      </c>
      <c r="AF260" s="10" t="s">
        <v>68</v>
      </c>
      <c r="AG260" s="5">
        <v>2442.4560000000001</v>
      </c>
      <c r="AH260" s="5">
        <v>1807.4208000000001</v>
      </c>
      <c r="AI260" s="5">
        <v>635.03520000000003</v>
      </c>
    </row>
    <row r="261" spans="13:35" x14ac:dyDescent="0.3"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6" t="s">
        <v>121</v>
      </c>
      <c r="Z261" s="10" t="s">
        <v>26</v>
      </c>
      <c r="AA261" s="13">
        <v>148303.76755600009</v>
      </c>
      <c r="AB261" s="13">
        <v>148861.29319999999</v>
      </c>
      <c r="AC261" s="13">
        <v>-557.5256439999921</v>
      </c>
      <c r="AD261" s="10"/>
      <c r="AE261" s="7">
        <v>41609</v>
      </c>
      <c r="AF261" s="10" t="s">
        <v>64</v>
      </c>
      <c r="AG261" s="5">
        <v>2381.1060000000002</v>
      </c>
      <c r="AH261" s="5">
        <v>1762.0204000000001</v>
      </c>
      <c r="AI261" s="5">
        <v>619.08560000000011</v>
      </c>
    </row>
    <row r="262" spans="13:35" x14ac:dyDescent="0.3"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6" t="s">
        <v>121</v>
      </c>
      <c r="Z262" s="10" t="s">
        <v>27</v>
      </c>
      <c r="AA262" s="13">
        <v>468277.51374400023</v>
      </c>
      <c r="AB262" s="13">
        <v>468925.33889999968</v>
      </c>
      <c r="AC262" s="13">
        <v>-647.82515599997441</v>
      </c>
      <c r="AD262" s="10"/>
      <c r="AE262" s="7">
        <v>41609</v>
      </c>
      <c r="AF262" s="10" t="s">
        <v>70</v>
      </c>
      <c r="AG262" s="5">
        <v>2044.8</v>
      </c>
      <c r="AH262" s="5">
        <v>1513.152</v>
      </c>
      <c r="AI262" s="5">
        <v>531.6479999999998</v>
      </c>
    </row>
    <row r="263" spans="13:35" x14ac:dyDescent="0.3"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6" t="s">
        <v>121</v>
      </c>
      <c r="Z263" s="10" t="s">
        <v>28</v>
      </c>
      <c r="AA263" s="13">
        <v>1371675.8099999679</v>
      </c>
      <c r="AB263" s="13">
        <v>803121.63419999066</v>
      </c>
      <c r="AC263" s="13">
        <v>568554.17579999845</v>
      </c>
      <c r="AD263" s="10"/>
      <c r="AE263" s="7">
        <v>41609</v>
      </c>
      <c r="AF263" s="10" t="s">
        <v>67</v>
      </c>
      <c r="AG263" s="5">
        <v>1708.5710760000011</v>
      </c>
      <c r="AH263" s="5">
        <v>948.16860000000111</v>
      </c>
      <c r="AI263" s="5">
        <v>760.40247600000021</v>
      </c>
    </row>
    <row r="264" spans="13:35" x14ac:dyDescent="0.3"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6" t="s">
        <v>122</v>
      </c>
      <c r="Z264" s="10" t="s">
        <v>18</v>
      </c>
      <c r="AA264" s="13">
        <v>256327.34083500001</v>
      </c>
      <c r="AB264" s="13">
        <v>253204.04670000009</v>
      </c>
      <c r="AC264" s="13">
        <v>3123.2941350000101</v>
      </c>
      <c r="AD264" s="10"/>
      <c r="AE264" s="7">
        <v>41609</v>
      </c>
      <c r="AF264" s="10" t="s">
        <v>56</v>
      </c>
      <c r="AG264" s="5">
        <v>1700.79</v>
      </c>
      <c r="AH264" s="5">
        <v>1258.586</v>
      </c>
      <c r="AI264" s="5">
        <v>442.20400000000001</v>
      </c>
    </row>
    <row r="265" spans="13:35" x14ac:dyDescent="0.3"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6" t="s">
        <v>122</v>
      </c>
      <c r="Z265" s="10" t="s">
        <v>19</v>
      </c>
      <c r="AA265" s="13">
        <v>194685.32424800011</v>
      </c>
      <c r="AB265" s="13">
        <v>202368.52149999989</v>
      </c>
      <c r="AC265" s="13">
        <v>-7683.1972519999927</v>
      </c>
      <c r="AD265" s="10"/>
      <c r="AE265" s="7">
        <v>41609</v>
      </c>
      <c r="AF265" s="10" t="s">
        <v>57</v>
      </c>
      <c r="AG265" s="5">
        <v>610.58399999999995</v>
      </c>
      <c r="AH265" s="5">
        <v>451.83319999999998</v>
      </c>
      <c r="AI265" s="5">
        <v>158.7508</v>
      </c>
    </row>
    <row r="266" spans="13:35" x14ac:dyDescent="0.3"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6" t="s">
        <v>122</v>
      </c>
      <c r="Z266" s="10" t="s">
        <v>20</v>
      </c>
      <c r="AA266" s="13">
        <v>434404.81275000027</v>
      </c>
      <c r="AB266" s="13">
        <v>428804.17359999998</v>
      </c>
      <c r="AC266" s="13">
        <v>5600.6391500000109</v>
      </c>
      <c r="AD266" s="10"/>
      <c r="AE266" s="7">
        <v>41609</v>
      </c>
      <c r="AF266" s="10" t="s">
        <v>63</v>
      </c>
      <c r="AG266" s="5">
        <v>600.09599999999978</v>
      </c>
      <c r="AH266" s="5">
        <v>444.0718</v>
      </c>
      <c r="AI266" s="5">
        <v>156.02420000000001</v>
      </c>
    </row>
    <row r="267" spans="13:35" x14ac:dyDescent="0.3"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6" t="s">
        <v>122</v>
      </c>
      <c r="Z267" s="10" t="s">
        <v>21</v>
      </c>
      <c r="AA267" s="13">
        <v>457090.18479600002</v>
      </c>
      <c r="AB267" s="13">
        <v>450156.29750000022</v>
      </c>
      <c r="AC267" s="13">
        <v>6933.8872960000181</v>
      </c>
      <c r="AD267" s="10"/>
      <c r="AE267" s="7">
        <v>41609</v>
      </c>
      <c r="AF267" s="10" t="s">
        <v>73</v>
      </c>
      <c r="AG267" s="5">
        <v>473.61600000000021</v>
      </c>
      <c r="AH267" s="5">
        <v>350.47739999999999</v>
      </c>
      <c r="AI267" s="5">
        <v>123.1386</v>
      </c>
    </row>
    <row r="268" spans="13:35" x14ac:dyDescent="0.3"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6" t="s">
        <v>122</v>
      </c>
      <c r="Z268" s="10" t="s">
        <v>22</v>
      </c>
      <c r="AA268" s="13">
        <v>464632.37721800018</v>
      </c>
      <c r="AB268" s="13">
        <v>456082.20710000017</v>
      </c>
      <c r="AC268" s="13">
        <v>8550.1701180000273</v>
      </c>
      <c r="AD268" s="10"/>
      <c r="AE268" s="7">
        <v>41640</v>
      </c>
      <c r="AF268" s="10" t="s">
        <v>54</v>
      </c>
      <c r="AG268" s="5">
        <v>4114067.976998976</v>
      </c>
      <c r="AH268" s="5">
        <v>3532696.9535999959</v>
      </c>
      <c r="AI268" s="5">
        <v>581371.02339899191</v>
      </c>
    </row>
    <row r="269" spans="13:35" x14ac:dyDescent="0.3"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6" t="s">
        <v>122</v>
      </c>
      <c r="Z269" s="10" t="s">
        <v>23</v>
      </c>
      <c r="AA269" s="13">
        <v>196512.96440000011</v>
      </c>
      <c r="AB269" s="13">
        <v>202768.9443</v>
      </c>
      <c r="AC269" s="13">
        <v>-6255.9798999999894</v>
      </c>
      <c r="AD269" s="10"/>
      <c r="AE269" s="7">
        <v>41640</v>
      </c>
      <c r="AF269" s="10" t="s">
        <v>71</v>
      </c>
      <c r="AG269" s="5">
        <v>45912.795857999903</v>
      </c>
      <c r="AH269" s="5">
        <v>25940.964199999929</v>
      </c>
      <c r="AI269" s="5">
        <v>19971.83165799997</v>
      </c>
    </row>
    <row r="270" spans="13:35" x14ac:dyDescent="0.3"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6" t="s">
        <v>122</v>
      </c>
      <c r="Z270" s="10" t="s">
        <v>24</v>
      </c>
      <c r="AA270" s="13">
        <v>310841.6864280001</v>
      </c>
      <c r="AB270" s="13">
        <v>309749.38890000002</v>
      </c>
      <c r="AC270" s="13">
        <v>1092.297528000008</v>
      </c>
      <c r="AD270" s="10"/>
      <c r="AE270" s="7">
        <v>41640</v>
      </c>
      <c r="AF270" s="10" t="s">
        <v>65</v>
      </c>
      <c r="AG270" s="5">
        <v>37318.608497999892</v>
      </c>
      <c r="AH270" s="5">
        <v>39591.967799999897</v>
      </c>
      <c r="AI270" s="5">
        <v>-2273.3593020000112</v>
      </c>
    </row>
    <row r="271" spans="13:35" x14ac:dyDescent="0.3"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6" t="s">
        <v>122</v>
      </c>
      <c r="Z271" s="10" t="s">
        <v>25</v>
      </c>
      <c r="AA271" s="13">
        <v>200598.1529760003</v>
      </c>
      <c r="AB271" s="13">
        <v>202769.1241999999</v>
      </c>
      <c r="AC271" s="13">
        <v>-2170.9712239999881</v>
      </c>
      <c r="AD271" s="10"/>
      <c r="AE271" s="7">
        <v>41640</v>
      </c>
      <c r="AF271" s="10" t="s">
        <v>60</v>
      </c>
      <c r="AG271" s="5">
        <v>32971.536580000182</v>
      </c>
      <c r="AH271" s="5">
        <v>15549.71209999991</v>
      </c>
      <c r="AI271" s="5">
        <v>17421.82447999993</v>
      </c>
    </row>
    <row r="272" spans="13:35" x14ac:dyDescent="0.3"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6" t="s">
        <v>122</v>
      </c>
      <c r="Z272" s="10" t="s">
        <v>26</v>
      </c>
      <c r="AA272" s="13">
        <v>135384.0800000001</v>
      </c>
      <c r="AB272" s="13">
        <v>135769.74249999991</v>
      </c>
      <c r="AC272" s="13">
        <v>-385.66249999999383</v>
      </c>
      <c r="AD272" s="10"/>
      <c r="AE272" s="7">
        <v>41640</v>
      </c>
      <c r="AF272" s="10" t="s">
        <v>59</v>
      </c>
      <c r="AG272" s="5">
        <v>25318.76400000001</v>
      </c>
      <c r="AH272" s="5">
        <v>10992.492000000029</v>
      </c>
      <c r="AI272" s="5">
        <v>14326.27200000009</v>
      </c>
    </row>
    <row r="273" spans="13:35" x14ac:dyDescent="0.3"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6" t="s">
        <v>122</v>
      </c>
      <c r="Z273" s="10" t="s">
        <v>27</v>
      </c>
      <c r="AA273" s="13">
        <v>88275.467302000005</v>
      </c>
      <c r="AB273" s="13">
        <v>90399.930299999993</v>
      </c>
      <c r="AC273" s="13">
        <v>-2124.4629979999959</v>
      </c>
      <c r="AD273" s="10"/>
      <c r="AE273" s="7">
        <v>41640</v>
      </c>
      <c r="AF273" s="10" t="s">
        <v>74</v>
      </c>
      <c r="AG273" s="5">
        <v>6103.7199999999484</v>
      </c>
      <c r="AH273" s="5">
        <v>2282.8075999999801</v>
      </c>
      <c r="AI273" s="5">
        <v>3820.9123999999911</v>
      </c>
    </row>
    <row r="274" spans="13:35" x14ac:dyDescent="0.3"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6" t="s">
        <v>122</v>
      </c>
      <c r="Z274" s="10" t="s">
        <v>28</v>
      </c>
      <c r="AA274" s="13">
        <v>1551065.5599999661</v>
      </c>
      <c r="AB274" s="13">
        <v>910276.75379999052</v>
      </c>
      <c r="AC274" s="13">
        <v>640788.80620000046</v>
      </c>
      <c r="AD274" s="10"/>
      <c r="AE274" s="7">
        <v>41640</v>
      </c>
      <c r="AF274" s="10" t="s">
        <v>72</v>
      </c>
      <c r="AG274" s="5">
        <v>5367.5199999999704</v>
      </c>
      <c r="AH274" s="5">
        <v>2007.4623999999881</v>
      </c>
      <c r="AI274" s="5">
        <v>3360.0576000000119</v>
      </c>
    </row>
    <row r="275" spans="13:35" x14ac:dyDescent="0.3"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6" t="s">
        <v>123</v>
      </c>
      <c r="Z275" s="10" t="s">
        <v>26</v>
      </c>
      <c r="AA275" s="13">
        <v>3230.6455999999998</v>
      </c>
      <c r="AB275" s="13">
        <v>3014.1767</v>
      </c>
      <c r="AC275" s="13">
        <v>216.4689000000003</v>
      </c>
      <c r="AD275" s="10"/>
      <c r="AE275" s="7">
        <v>41640</v>
      </c>
      <c r="AF275" s="10" t="s">
        <v>75</v>
      </c>
      <c r="AG275" s="5">
        <v>4598.3399999999801</v>
      </c>
      <c r="AH275" s="5">
        <v>1719.785800000001</v>
      </c>
      <c r="AI275" s="5">
        <v>2878.5542000000059</v>
      </c>
    </row>
    <row r="276" spans="13:35" x14ac:dyDescent="0.3"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6" t="s">
        <v>123</v>
      </c>
      <c r="Z276" s="10" t="s">
        <v>28</v>
      </c>
      <c r="AA276" s="13">
        <v>1334494.389999971</v>
      </c>
      <c r="AB276" s="13">
        <v>781680.90149999177</v>
      </c>
      <c r="AC276" s="13">
        <v>552813.48849999812</v>
      </c>
      <c r="AD276" s="10"/>
      <c r="AE276" s="7">
        <v>41640</v>
      </c>
      <c r="AF276" s="10" t="s">
        <v>70</v>
      </c>
      <c r="AG276" s="5">
        <v>4409.0999999999995</v>
      </c>
      <c r="AH276" s="5">
        <v>3262.7340000000022</v>
      </c>
      <c r="AI276" s="5">
        <v>1146.366</v>
      </c>
    </row>
    <row r="277" spans="13:35" x14ac:dyDescent="0.3"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6" t="s">
        <v>124</v>
      </c>
      <c r="Z277" s="10" t="s">
        <v>18</v>
      </c>
      <c r="AA277" s="13">
        <v>401240.95328999998</v>
      </c>
      <c r="AB277" s="13">
        <v>406772.64229999989</v>
      </c>
      <c r="AC277" s="13">
        <v>-5531.689009999991</v>
      </c>
      <c r="AD277" s="10"/>
      <c r="AE277" s="7">
        <v>41640</v>
      </c>
      <c r="AF277" s="10" t="s">
        <v>69</v>
      </c>
      <c r="AG277" s="5">
        <v>4387.1099999999788</v>
      </c>
      <c r="AH277" s="5">
        <v>1640.786699999996</v>
      </c>
      <c r="AI277" s="5">
        <v>2746.3233000000032</v>
      </c>
    </row>
    <row r="278" spans="13:35" x14ac:dyDescent="0.3"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6" t="s">
        <v>124</v>
      </c>
      <c r="Z278" s="10" t="s">
        <v>19</v>
      </c>
      <c r="AA278" s="13">
        <v>340452.52028100012</v>
      </c>
      <c r="AB278" s="13">
        <v>334117.94990000018</v>
      </c>
      <c r="AC278" s="13">
        <v>6334.5703810000095</v>
      </c>
      <c r="AD278" s="10"/>
      <c r="AE278" s="7">
        <v>41640</v>
      </c>
      <c r="AF278" s="10" t="s">
        <v>64</v>
      </c>
      <c r="AG278" s="5">
        <v>2186.73</v>
      </c>
      <c r="AH278" s="5">
        <v>1618.182</v>
      </c>
      <c r="AI278" s="5">
        <v>568.548</v>
      </c>
    </row>
    <row r="279" spans="13:35" x14ac:dyDescent="0.3"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6" t="s">
        <v>124</v>
      </c>
      <c r="Z279" s="10" t="s">
        <v>20</v>
      </c>
      <c r="AA279" s="13">
        <v>952086.58070699952</v>
      </c>
      <c r="AB279" s="13">
        <v>953844.99130000069</v>
      </c>
      <c r="AC279" s="13">
        <v>-1758.410592999966</v>
      </c>
      <c r="AD279" s="10"/>
      <c r="AE279" s="7">
        <v>41640</v>
      </c>
      <c r="AF279" s="10" t="s">
        <v>68</v>
      </c>
      <c r="AG279" s="5">
        <v>2162.2620000000002</v>
      </c>
      <c r="AH279" s="5">
        <v>1600.0768</v>
      </c>
      <c r="AI279" s="5">
        <v>562.1851999999999</v>
      </c>
    </row>
    <row r="280" spans="13:35" x14ac:dyDescent="0.3"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6" t="s">
        <v>124</v>
      </c>
      <c r="Z280" s="10" t="s">
        <v>21</v>
      </c>
      <c r="AA280" s="13">
        <v>1142686.242472999</v>
      </c>
      <c r="AB280" s="13">
        <v>1166458.585500001</v>
      </c>
      <c r="AC280" s="13">
        <v>-23772.343026999981</v>
      </c>
      <c r="AD280" s="10"/>
      <c r="AE280" s="7">
        <v>41640</v>
      </c>
      <c r="AF280" s="10" t="s">
        <v>67</v>
      </c>
      <c r="AG280" s="5">
        <v>1430.1130180000009</v>
      </c>
      <c r="AH280" s="5">
        <v>793.50280000000043</v>
      </c>
      <c r="AI280" s="5">
        <v>636.61021800000026</v>
      </c>
    </row>
    <row r="281" spans="13:35" x14ac:dyDescent="0.3"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6" t="s">
        <v>124</v>
      </c>
      <c r="Z281" s="10" t="s">
        <v>22</v>
      </c>
      <c r="AA281" s="13">
        <v>780918.66507500003</v>
      </c>
      <c r="AB281" s="13">
        <v>770205.32520000078</v>
      </c>
      <c r="AC281" s="13">
        <v>10713.339875000051</v>
      </c>
      <c r="AD281" s="10"/>
      <c r="AE281" s="7">
        <v>41640</v>
      </c>
      <c r="AF281" s="10" t="s">
        <v>56</v>
      </c>
      <c r="AG281" s="5">
        <v>1312.038</v>
      </c>
      <c r="AH281" s="5">
        <v>970.90920000000028</v>
      </c>
      <c r="AI281" s="5">
        <v>341.12880000000001</v>
      </c>
    </row>
    <row r="282" spans="13:35" x14ac:dyDescent="0.3"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6" t="s">
        <v>124</v>
      </c>
      <c r="Z282" s="10" t="s">
        <v>23</v>
      </c>
      <c r="AA282" s="13">
        <v>403442.74479600001</v>
      </c>
      <c r="AB282" s="13">
        <v>394901.95520000008</v>
      </c>
      <c r="AC282" s="13">
        <v>8540.7895960000242</v>
      </c>
      <c r="AD282" s="10"/>
      <c r="AE282" s="7">
        <v>41640</v>
      </c>
      <c r="AF282" s="10" t="s">
        <v>63</v>
      </c>
      <c r="AG282" s="5">
        <v>789.59999999999991</v>
      </c>
      <c r="AH282" s="5">
        <v>584.30499999999995</v>
      </c>
      <c r="AI282" s="5">
        <v>205.29499999999999</v>
      </c>
    </row>
    <row r="283" spans="13:35" x14ac:dyDescent="0.3"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6" t="s">
        <v>124</v>
      </c>
      <c r="Z283" s="10" t="s">
        <v>24</v>
      </c>
      <c r="AA283" s="13">
        <v>308662.32659500011</v>
      </c>
      <c r="AB283" s="13">
        <v>310527.31679999997</v>
      </c>
      <c r="AC283" s="13">
        <v>-1864.9902049999871</v>
      </c>
      <c r="AD283" s="10"/>
      <c r="AE283" s="7">
        <v>41640</v>
      </c>
      <c r="AF283" s="10" t="s">
        <v>73</v>
      </c>
      <c r="AG283" s="5">
        <v>777.21600000000024</v>
      </c>
      <c r="AH283" s="5">
        <v>575.14240000000007</v>
      </c>
      <c r="AI283" s="5">
        <v>202.07360000000011</v>
      </c>
    </row>
    <row r="284" spans="13:35" x14ac:dyDescent="0.3"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6" t="s">
        <v>124</v>
      </c>
      <c r="Z284" s="10" t="s">
        <v>25</v>
      </c>
      <c r="AA284" s="13">
        <v>174882.88800000021</v>
      </c>
      <c r="AB284" s="13">
        <v>179509.47390000001</v>
      </c>
      <c r="AC284" s="13">
        <v>-4626.5858999999891</v>
      </c>
      <c r="AD284" s="10"/>
      <c r="AE284" s="7">
        <v>41640</v>
      </c>
      <c r="AF284" s="10" t="s">
        <v>57</v>
      </c>
      <c r="AG284" s="5">
        <v>704.52</v>
      </c>
      <c r="AH284" s="5">
        <v>521.34599999999989</v>
      </c>
      <c r="AI284" s="5">
        <v>183.17400000000001</v>
      </c>
    </row>
    <row r="285" spans="13:35" x14ac:dyDescent="0.3"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6" t="s">
        <v>124</v>
      </c>
      <c r="Z285" s="10" t="s">
        <v>26</v>
      </c>
      <c r="AA285" s="13">
        <v>361972.41338100028</v>
      </c>
      <c r="AB285" s="13">
        <v>368619.62390000001</v>
      </c>
      <c r="AC285" s="13">
        <v>-6647.2105189999829</v>
      </c>
      <c r="AD285" s="10"/>
      <c r="AE285" s="7">
        <v>41671</v>
      </c>
      <c r="AF285" s="10" t="s">
        <v>54</v>
      </c>
      <c r="AG285" s="5">
        <v>1256712.603599994</v>
      </c>
      <c r="AH285" s="5">
        <v>748399.28920000186</v>
      </c>
      <c r="AI285" s="5">
        <v>508313.3143999973</v>
      </c>
    </row>
    <row r="286" spans="13:35" x14ac:dyDescent="0.3"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6" t="s">
        <v>124</v>
      </c>
      <c r="Z286" s="10" t="s">
        <v>27</v>
      </c>
      <c r="AA286" s="13">
        <v>660006.84737599967</v>
      </c>
      <c r="AB286" s="13">
        <v>661657.49710000004</v>
      </c>
      <c r="AC286" s="13">
        <v>-1650.6497239999701</v>
      </c>
      <c r="AD286" s="10"/>
      <c r="AE286" s="7">
        <v>41671</v>
      </c>
      <c r="AF286" s="10" t="s">
        <v>60</v>
      </c>
      <c r="AG286" s="5">
        <v>18563.02000000012</v>
      </c>
      <c r="AH286" s="5">
        <v>6942.6042999999172</v>
      </c>
      <c r="AI286" s="5">
        <v>11620.41569999992</v>
      </c>
    </row>
    <row r="287" spans="13:35" x14ac:dyDescent="0.3"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6" t="s">
        <v>124</v>
      </c>
      <c r="Z287" s="10" t="s">
        <v>28</v>
      </c>
      <c r="AA287" s="13">
        <v>1691178.9099999629</v>
      </c>
      <c r="AB287" s="13">
        <v>995250.57919998909</v>
      </c>
      <c r="AC287" s="13">
        <v>695928.33079999825</v>
      </c>
      <c r="AD287" s="10"/>
      <c r="AE287" s="7">
        <v>41671</v>
      </c>
      <c r="AF287" s="10" t="s">
        <v>59</v>
      </c>
      <c r="AG287" s="5">
        <v>18061.837999999989</v>
      </c>
      <c r="AH287" s="5">
        <v>6765.617099999974</v>
      </c>
      <c r="AI287" s="5">
        <v>11296.22090000006</v>
      </c>
    </row>
    <row r="288" spans="13:35" x14ac:dyDescent="0.3"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6" t="s">
        <v>125</v>
      </c>
      <c r="Z288" s="10" t="s">
        <v>26</v>
      </c>
      <c r="AA288" s="13">
        <v>1284.7929999999999</v>
      </c>
      <c r="AB288" s="13">
        <v>1083.7757999999999</v>
      </c>
      <c r="AC288" s="13">
        <v>201.01720000000009</v>
      </c>
      <c r="AD288" s="10"/>
      <c r="AE288" s="7">
        <v>41671</v>
      </c>
      <c r="AF288" s="10" t="s">
        <v>65</v>
      </c>
      <c r="AG288" s="5">
        <v>14963.619999999921</v>
      </c>
      <c r="AH288" s="5">
        <v>11521.9874</v>
      </c>
      <c r="AI288" s="5">
        <v>3441.632599999994</v>
      </c>
    </row>
    <row r="289" spans="13:35" x14ac:dyDescent="0.3"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6" t="s">
        <v>125</v>
      </c>
      <c r="Z289" s="10" t="s">
        <v>28</v>
      </c>
      <c r="AA289" s="13">
        <v>1795889.1299999631</v>
      </c>
      <c r="AB289" s="13">
        <v>1049599.9732999851</v>
      </c>
      <c r="AC289" s="13">
        <v>746289.15669999341</v>
      </c>
      <c r="AD289" s="10"/>
      <c r="AE289" s="7">
        <v>41671</v>
      </c>
      <c r="AF289" s="10" t="s">
        <v>71</v>
      </c>
      <c r="AG289" s="5">
        <v>10817.30999999997</v>
      </c>
      <c r="AH289" s="5">
        <v>4045.6806999999922</v>
      </c>
      <c r="AI289" s="5">
        <v>6771.6293000000151</v>
      </c>
    </row>
    <row r="290" spans="13:35" x14ac:dyDescent="0.3"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6" t="s">
        <v>126</v>
      </c>
      <c r="Z290" s="10" t="s">
        <v>18</v>
      </c>
      <c r="AA290" s="13">
        <v>298063.72996800003</v>
      </c>
      <c r="AB290" s="13">
        <v>297413.92620000022</v>
      </c>
      <c r="AC290" s="13">
        <v>649.80376800000704</v>
      </c>
      <c r="AD290" s="10"/>
      <c r="AE290" s="7">
        <v>41671</v>
      </c>
      <c r="AF290" s="10" t="s">
        <v>74</v>
      </c>
      <c r="AG290" s="5">
        <v>5491.4499999999589</v>
      </c>
      <c r="AH290" s="5">
        <v>2053.8164999999858</v>
      </c>
      <c r="AI290" s="5">
        <v>3437.6334999999972</v>
      </c>
    </row>
    <row r="291" spans="13:35" x14ac:dyDescent="0.3"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6" t="s">
        <v>126</v>
      </c>
      <c r="Z291" s="10" t="s">
        <v>19</v>
      </c>
      <c r="AA291" s="13">
        <v>240674.2875090001</v>
      </c>
      <c r="AB291" s="13">
        <v>249837.60059999989</v>
      </c>
      <c r="AC291" s="13">
        <v>-9163.3130909999873</v>
      </c>
      <c r="AD291" s="10"/>
      <c r="AE291" s="7">
        <v>41671</v>
      </c>
      <c r="AF291" s="10" t="s">
        <v>72</v>
      </c>
      <c r="AG291" s="5">
        <v>4892.5599999999686</v>
      </c>
      <c r="AH291" s="5">
        <v>1829.8271999999899</v>
      </c>
      <c r="AI291" s="5">
        <v>3062.732800000013</v>
      </c>
    </row>
    <row r="292" spans="13:35" x14ac:dyDescent="0.3"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6" t="s">
        <v>126</v>
      </c>
      <c r="Z292" s="10" t="s">
        <v>20</v>
      </c>
      <c r="AA292" s="13">
        <v>516852.49772400007</v>
      </c>
      <c r="AB292" s="13">
        <v>513593.73020000022</v>
      </c>
      <c r="AC292" s="13">
        <v>3258.7675240000108</v>
      </c>
      <c r="AD292" s="10"/>
      <c r="AE292" s="7">
        <v>41671</v>
      </c>
      <c r="AF292" s="10" t="s">
        <v>75</v>
      </c>
      <c r="AG292" s="5">
        <v>4818.2699999999786</v>
      </c>
      <c r="AH292" s="5">
        <v>1802.039900000002</v>
      </c>
      <c r="AI292" s="5">
        <v>3016.230100000007</v>
      </c>
    </row>
    <row r="293" spans="13:35" x14ac:dyDescent="0.3"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6" t="s">
        <v>126</v>
      </c>
      <c r="Z293" s="10" t="s">
        <v>21</v>
      </c>
      <c r="AA293" s="13">
        <v>592627.96095300023</v>
      </c>
      <c r="AB293" s="13">
        <v>591717.8395</v>
      </c>
      <c r="AC293" s="13">
        <v>910.12145300000702</v>
      </c>
      <c r="AD293" s="10"/>
      <c r="AE293" s="7">
        <v>41671</v>
      </c>
      <c r="AF293" s="10" t="s">
        <v>69</v>
      </c>
      <c r="AG293" s="5">
        <v>2828.7699999999932</v>
      </c>
      <c r="AH293" s="5">
        <v>1057.964899999999</v>
      </c>
      <c r="AI293" s="5">
        <v>1770.805100000003</v>
      </c>
    </row>
    <row r="294" spans="13:35" x14ac:dyDescent="0.3"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6" t="s">
        <v>126</v>
      </c>
      <c r="Z294" s="10" t="s">
        <v>22</v>
      </c>
      <c r="AA294" s="13">
        <v>585197.06078300043</v>
      </c>
      <c r="AB294" s="13">
        <v>579645.76000000047</v>
      </c>
      <c r="AC294" s="13">
        <v>5551.3007830000124</v>
      </c>
      <c r="AD294" s="10"/>
      <c r="AE294" s="7">
        <v>41671</v>
      </c>
      <c r="AF294" s="10" t="s">
        <v>67</v>
      </c>
      <c r="AG294" s="5">
        <v>341.62000000000018</v>
      </c>
      <c r="AH294" s="5">
        <v>127.76740000000009</v>
      </c>
      <c r="AI294" s="5">
        <v>213.85260000000011</v>
      </c>
    </row>
    <row r="295" spans="13:35" x14ac:dyDescent="0.3"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6">
        <v>41760</v>
      </c>
      <c r="Z295" s="10" t="s">
        <v>23</v>
      </c>
      <c r="AA295" s="13">
        <v>269604.57488800009</v>
      </c>
      <c r="AB295" s="13">
        <v>277235.21919999988</v>
      </c>
      <c r="AC295" s="13">
        <v>-7630.6443119999876</v>
      </c>
      <c r="AD295" s="10"/>
      <c r="AE295" s="7">
        <v>41671</v>
      </c>
      <c r="AF295" s="10" t="s">
        <v>58</v>
      </c>
      <c r="AG295" s="5">
        <v>233.97399999999999</v>
      </c>
      <c r="AH295" s="5">
        <v>148.4836</v>
      </c>
      <c r="AI295" s="5">
        <v>85.490399999999994</v>
      </c>
    </row>
    <row r="296" spans="13:35" x14ac:dyDescent="0.3"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6">
        <v>41760</v>
      </c>
      <c r="Z296" s="10" t="s">
        <v>24</v>
      </c>
      <c r="AA296" s="13">
        <v>425979.108664</v>
      </c>
      <c r="AB296" s="13">
        <v>431014.08589999989</v>
      </c>
      <c r="AC296" s="13">
        <v>-5034.9772359999806</v>
      </c>
      <c r="AD296" s="10"/>
      <c r="AE296" s="7">
        <v>41699</v>
      </c>
      <c r="AF296" s="10" t="s">
        <v>54</v>
      </c>
      <c r="AG296" s="5">
        <v>6862672.8494111011</v>
      </c>
      <c r="AH296" s="5">
        <v>6287060.3016000008</v>
      </c>
      <c r="AI296" s="5">
        <v>575612.5478109871</v>
      </c>
    </row>
    <row r="297" spans="13:35" x14ac:dyDescent="0.3"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6">
        <v>41760</v>
      </c>
      <c r="Z297" s="10" t="s">
        <v>25</v>
      </c>
      <c r="AA297" s="13">
        <v>231542.0955520003</v>
      </c>
      <c r="AB297" s="13">
        <v>231754.03729999979</v>
      </c>
      <c r="AC297" s="13">
        <v>-211.94174799998879</v>
      </c>
      <c r="AD297" s="10"/>
      <c r="AE297" s="7">
        <v>41699</v>
      </c>
      <c r="AF297" s="10" t="s">
        <v>71</v>
      </c>
      <c r="AG297" s="5">
        <v>99899.399559999641</v>
      </c>
      <c r="AH297" s="5">
        <v>61920.896999999743</v>
      </c>
      <c r="AI297" s="5">
        <v>37978.502559999863</v>
      </c>
    </row>
    <row r="298" spans="13:35" x14ac:dyDescent="0.3"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6">
        <v>41760</v>
      </c>
      <c r="Z298" s="10" t="s">
        <v>26</v>
      </c>
      <c r="AA298" s="13">
        <v>135701.45400000011</v>
      </c>
      <c r="AB298" s="13">
        <v>135753.35999999999</v>
      </c>
      <c r="AC298" s="13">
        <v>-51.905999999995167</v>
      </c>
      <c r="AD298" s="10"/>
      <c r="AE298" s="7">
        <v>41699</v>
      </c>
      <c r="AF298" s="10" t="s">
        <v>65</v>
      </c>
      <c r="AG298" s="5">
        <v>80081.788115999545</v>
      </c>
      <c r="AH298" s="5">
        <v>94805.44919999929</v>
      </c>
      <c r="AI298" s="5">
        <v>-14723.661084000079</v>
      </c>
    </row>
    <row r="299" spans="13:35" x14ac:dyDescent="0.3"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6">
        <v>41760</v>
      </c>
      <c r="Z299" s="10" t="s">
        <v>27</v>
      </c>
      <c r="AA299" s="13">
        <v>119236.29929700001</v>
      </c>
      <c r="AB299" s="13">
        <v>122340.53780000001</v>
      </c>
      <c r="AC299" s="13">
        <v>-3104.2385029999941</v>
      </c>
      <c r="AD299" s="10"/>
      <c r="AE299" s="7">
        <v>41699</v>
      </c>
      <c r="AF299" s="10" t="s">
        <v>60</v>
      </c>
      <c r="AG299" s="5">
        <v>67769.98636300111</v>
      </c>
      <c r="AH299" s="5">
        <v>37645.575000000354</v>
      </c>
      <c r="AI299" s="5">
        <v>30124.411362999679</v>
      </c>
    </row>
    <row r="300" spans="13:35" x14ac:dyDescent="0.3"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6">
        <v>41760</v>
      </c>
      <c r="Z300" s="10" t="s">
        <v>28</v>
      </c>
      <c r="AA300" s="13">
        <v>1951195.899999961</v>
      </c>
      <c r="AB300" s="13">
        <v>1143895.3144000119</v>
      </c>
      <c r="AC300" s="13">
        <v>807300.58559999557</v>
      </c>
      <c r="AD300" s="10"/>
      <c r="AE300" s="7">
        <v>41699</v>
      </c>
      <c r="AF300" s="10" t="s">
        <v>59</v>
      </c>
      <c r="AG300" s="5">
        <v>43928.251484000597</v>
      </c>
      <c r="AH300" s="5">
        <v>22181.278500000361</v>
      </c>
      <c r="AI300" s="5">
        <v>21746.972984000171</v>
      </c>
    </row>
    <row r="301" spans="13:35" x14ac:dyDescent="0.3"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6">
        <v>41791</v>
      </c>
      <c r="Z301" s="10" t="s">
        <v>28</v>
      </c>
      <c r="AA301" s="13">
        <v>49005.840000000899</v>
      </c>
      <c r="AB301" s="13">
        <v>21639.838499999711</v>
      </c>
      <c r="AC301" s="13">
        <v>27366.001500000119</v>
      </c>
      <c r="AD301" s="10"/>
      <c r="AE301" s="7">
        <v>41699</v>
      </c>
      <c r="AF301" s="10" t="s">
        <v>68</v>
      </c>
      <c r="AG301" s="5">
        <v>8164.7939999999944</v>
      </c>
      <c r="AH301" s="5">
        <v>6041.9584000000068</v>
      </c>
      <c r="AI301" s="5">
        <v>2122.8355999999999</v>
      </c>
    </row>
    <row r="302" spans="13:35" x14ac:dyDescent="0.3"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Z302" s="10"/>
      <c r="AA302" s="10"/>
      <c r="AB302" s="10"/>
      <c r="AC302" s="10"/>
      <c r="AD302" s="10"/>
      <c r="AE302" s="7">
        <v>41699</v>
      </c>
      <c r="AF302" s="10" t="s">
        <v>74</v>
      </c>
      <c r="AG302" s="5">
        <v>7008.3399999999319</v>
      </c>
      <c r="AH302" s="5">
        <v>2621.1377999999768</v>
      </c>
      <c r="AI302" s="5">
        <v>4387.2021999999979</v>
      </c>
    </row>
    <row r="303" spans="13:35" x14ac:dyDescent="0.3"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Z303" s="10"/>
      <c r="AA303" s="10"/>
      <c r="AB303" s="10"/>
      <c r="AC303" s="10"/>
      <c r="AD303" s="10"/>
      <c r="AE303" s="7">
        <v>41699</v>
      </c>
      <c r="AF303" s="10" t="s">
        <v>70</v>
      </c>
      <c r="AG303" s="5">
        <v>6837.2999999999984</v>
      </c>
      <c r="AH303" s="5">
        <v>5059.6020000000026</v>
      </c>
      <c r="AI303" s="5">
        <v>1777.6980000000001</v>
      </c>
    </row>
    <row r="304" spans="13:35" x14ac:dyDescent="0.3"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Z304" s="10"/>
      <c r="AA304" s="10"/>
      <c r="AB304" s="10"/>
      <c r="AC304" s="10"/>
      <c r="AD304" s="10"/>
      <c r="AE304" s="7">
        <v>41699</v>
      </c>
      <c r="AF304" s="10" t="s">
        <v>56</v>
      </c>
      <c r="AG304" s="5">
        <v>6414.408000000004</v>
      </c>
      <c r="AH304" s="5">
        <v>4746.6672000000008</v>
      </c>
      <c r="AI304" s="5">
        <v>1667.7408</v>
      </c>
    </row>
    <row r="305" spans="13:35" x14ac:dyDescent="0.3"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Z305" s="10"/>
      <c r="AA305" s="10"/>
      <c r="AB305" s="10"/>
      <c r="AC305" s="10"/>
      <c r="AD305" s="10"/>
      <c r="AE305" s="7">
        <v>41699</v>
      </c>
      <c r="AF305" s="10" t="s">
        <v>64</v>
      </c>
      <c r="AG305" s="5">
        <v>5460.4105920000011</v>
      </c>
      <c r="AH305" s="5">
        <v>4063.4348</v>
      </c>
      <c r="AI305" s="5">
        <v>1396.975792</v>
      </c>
    </row>
    <row r="306" spans="13:35" x14ac:dyDescent="0.3"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Z306" s="10"/>
      <c r="AA306" s="10"/>
      <c r="AB306" s="10"/>
      <c r="AC306" s="10"/>
      <c r="AD306" s="10"/>
      <c r="AE306" s="7">
        <v>41699</v>
      </c>
      <c r="AF306" s="10" t="s">
        <v>72</v>
      </c>
      <c r="AG306" s="5">
        <v>5417.2099999999673</v>
      </c>
      <c r="AH306" s="5">
        <v>2026.0476999999869</v>
      </c>
      <c r="AI306" s="5">
        <v>3391.1623000000141</v>
      </c>
    </row>
    <row r="307" spans="13:35" x14ac:dyDescent="0.3"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Z307" s="10"/>
      <c r="AA307" s="10"/>
      <c r="AB307" s="10"/>
      <c r="AC307" s="10"/>
      <c r="AD307" s="10"/>
      <c r="AE307" s="7">
        <v>41699</v>
      </c>
      <c r="AF307" s="10" t="s">
        <v>75</v>
      </c>
      <c r="AG307" s="5">
        <v>5118.1499999999769</v>
      </c>
      <c r="AH307" s="5">
        <v>1914.1955000000009</v>
      </c>
      <c r="AI307" s="5">
        <v>3203.9545000000089</v>
      </c>
    </row>
    <row r="308" spans="13:35" x14ac:dyDescent="0.3"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Z308" s="10"/>
      <c r="AA308" s="10"/>
      <c r="AB308" s="10"/>
      <c r="AC308" s="10"/>
      <c r="AD308" s="10"/>
      <c r="AE308" s="7">
        <v>41699</v>
      </c>
      <c r="AF308" s="10" t="s">
        <v>69</v>
      </c>
      <c r="AG308" s="5">
        <v>4566.5199999999768</v>
      </c>
      <c r="AH308" s="5">
        <v>1707.8863999999951</v>
      </c>
      <c r="AI308" s="5">
        <v>2858.633600000001</v>
      </c>
    </row>
    <row r="309" spans="13:35" x14ac:dyDescent="0.3"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Z309" s="10"/>
      <c r="AA309" s="10"/>
      <c r="AB309" s="10"/>
      <c r="AC309" s="10"/>
      <c r="AD309" s="10"/>
      <c r="AE309" s="7">
        <v>41699</v>
      </c>
      <c r="AF309" s="10" t="s">
        <v>61</v>
      </c>
      <c r="AG309" s="5">
        <v>3822.4320000000012</v>
      </c>
      <c r="AH309" s="5">
        <v>2828.604800000001</v>
      </c>
      <c r="AI309" s="5">
        <v>993.82720000000029</v>
      </c>
    </row>
    <row r="310" spans="13:35" x14ac:dyDescent="0.3"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Z310" s="10"/>
      <c r="AA310" s="10"/>
      <c r="AB310" s="10"/>
      <c r="AC310" s="10"/>
      <c r="AD310" s="10"/>
      <c r="AE310" s="7">
        <v>41699</v>
      </c>
      <c r="AF310" s="10" t="s">
        <v>67</v>
      </c>
      <c r="AG310" s="5">
        <v>3262.1473599999981</v>
      </c>
      <c r="AH310" s="5">
        <v>1997.2062000000019</v>
      </c>
      <c r="AI310" s="5">
        <v>1264.9411600000001</v>
      </c>
    </row>
    <row r="311" spans="13:35" x14ac:dyDescent="0.3"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Z311" s="10"/>
      <c r="AA311" s="10"/>
      <c r="AB311" s="10"/>
      <c r="AC311" s="10"/>
      <c r="AD311" s="10"/>
      <c r="AE311" s="7">
        <v>41699</v>
      </c>
      <c r="AF311" s="10" t="s">
        <v>57</v>
      </c>
      <c r="AG311" s="5">
        <v>3049.505087999999</v>
      </c>
      <c r="AH311" s="5">
        <v>2263.6142</v>
      </c>
      <c r="AI311" s="5">
        <v>785.89088800000013</v>
      </c>
    </row>
    <row r="312" spans="13:35" x14ac:dyDescent="0.3"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Z312" s="10"/>
      <c r="AA312" s="10"/>
      <c r="AB312" s="10"/>
      <c r="AC312" s="10"/>
      <c r="AD312" s="10"/>
      <c r="AE312" s="7">
        <v>41699</v>
      </c>
      <c r="AF312" s="10" t="s">
        <v>63</v>
      </c>
      <c r="AG312" s="5">
        <v>2684.639999999999</v>
      </c>
      <c r="AH312" s="5">
        <v>1986.6370000000011</v>
      </c>
      <c r="AI312" s="5">
        <v>698.00300000000027</v>
      </c>
    </row>
    <row r="313" spans="13:35" x14ac:dyDescent="0.3"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Z313" s="10"/>
      <c r="AA313" s="10"/>
      <c r="AB313" s="10"/>
      <c r="AC313" s="10"/>
      <c r="AD313" s="10"/>
      <c r="AE313" s="7">
        <v>41699</v>
      </c>
      <c r="AF313" s="10" t="s">
        <v>73</v>
      </c>
      <c r="AG313" s="5">
        <v>1129.3920000000001</v>
      </c>
      <c r="AH313" s="5">
        <v>835.75379999999984</v>
      </c>
      <c r="AI313" s="5">
        <v>293.63819999999998</v>
      </c>
    </row>
    <row r="314" spans="13:35" x14ac:dyDescent="0.3"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Z314" s="10"/>
      <c r="AA314" s="10"/>
      <c r="AB314" s="10"/>
      <c r="AC314" s="10"/>
      <c r="AD314" s="10"/>
      <c r="AE314" s="7">
        <v>41699</v>
      </c>
      <c r="AF314" s="10" t="s">
        <v>58</v>
      </c>
      <c r="AG314" s="5">
        <v>194.97399999999999</v>
      </c>
      <c r="AH314" s="5">
        <v>123.7336</v>
      </c>
      <c r="AI314" s="5">
        <v>71.240399999999994</v>
      </c>
    </row>
    <row r="315" spans="13:35" x14ac:dyDescent="0.3"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Z315" s="10"/>
      <c r="AA315" s="10"/>
      <c r="AB315" s="10"/>
      <c r="AC315" s="10"/>
      <c r="AD315" s="10"/>
      <c r="AE315" s="7">
        <v>41699</v>
      </c>
      <c r="AF315" s="10" t="s">
        <v>55</v>
      </c>
      <c r="AG315" s="5">
        <v>48.594000000000001</v>
      </c>
      <c r="AH315" s="5">
        <v>35.959600000000002</v>
      </c>
      <c r="AI315" s="5">
        <v>12.634399999999999</v>
      </c>
    </row>
    <row r="316" spans="13:35" x14ac:dyDescent="0.3"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Z316" s="10"/>
      <c r="AA316" s="10"/>
      <c r="AB316" s="10"/>
      <c r="AC316" s="10"/>
      <c r="AD316" s="10"/>
      <c r="AE316" s="7">
        <v>41730</v>
      </c>
      <c r="AF316" s="10" t="s">
        <v>54</v>
      </c>
      <c r="AG316" s="5">
        <v>1697280.0359999989</v>
      </c>
      <c r="AH316" s="5">
        <v>1006406.504100002</v>
      </c>
      <c r="AI316" s="5">
        <v>690873.53189999692</v>
      </c>
    </row>
    <row r="317" spans="13:35" x14ac:dyDescent="0.3"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Z317" s="10"/>
      <c r="AA317" s="10"/>
      <c r="AB317" s="10"/>
      <c r="AC317" s="10"/>
      <c r="AD317" s="10"/>
      <c r="AE317" s="7">
        <v>41730</v>
      </c>
      <c r="AF317" s="10" t="s">
        <v>60</v>
      </c>
      <c r="AG317" s="5">
        <v>24542.82000000044</v>
      </c>
      <c r="AH317" s="5">
        <v>9179.0540999999048</v>
      </c>
      <c r="AI317" s="5">
        <v>15363.765899999809</v>
      </c>
    </row>
    <row r="318" spans="13:35" x14ac:dyDescent="0.3"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Z318" s="10"/>
      <c r="AA318" s="10"/>
      <c r="AB318" s="10"/>
      <c r="AC318" s="10"/>
      <c r="AD318" s="10"/>
      <c r="AE318" s="7">
        <v>41730</v>
      </c>
      <c r="AF318" s="10" t="s">
        <v>59</v>
      </c>
      <c r="AG318" s="5">
        <v>22855.468000000212</v>
      </c>
      <c r="AH318" s="5">
        <v>8558.4401999999918</v>
      </c>
      <c r="AI318" s="5">
        <v>14297.027800000171</v>
      </c>
    </row>
    <row r="319" spans="13:35" x14ac:dyDescent="0.3"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Z319" s="10"/>
      <c r="AA319" s="10"/>
      <c r="AB319" s="10"/>
      <c r="AC319" s="10"/>
      <c r="AD319" s="10"/>
      <c r="AE319" s="7">
        <v>41730</v>
      </c>
      <c r="AF319" s="10" t="s">
        <v>65</v>
      </c>
      <c r="AG319" s="5">
        <v>17092.10999999995</v>
      </c>
      <c r="AH319" s="5">
        <v>13160.92469999999</v>
      </c>
      <c r="AI319" s="5">
        <v>3931.185299999991</v>
      </c>
    </row>
    <row r="320" spans="13:35" x14ac:dyDescent="0.3"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Z320" s="10"/>
      <c r="AA320" s="10"/>
      <c r="AB320" s="10"/>
      <c r="AC320" s="10"/>
      <c r="AD320" s="10"/>
      <c r="AE320" s="7">
        <v>41730</v>
      </c>
      <c r="AF320" s="10" t="s">
        <v>71</v>
      </c>
      <c r="AG320" s="5">
        <v>12959.26799999996</v>
      </c>
      <c r="AH320" s="5">
        <v>4898.2595999999967</v>
      </c>
      <c r="AI320" s="5">
        <v>8061.0084000000388</v>
      </c>
    </row>
    <row r="321" spans="13:35" x14ac:dyDescent="0.3"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Z321" s="10"/>
      <c r="AA321" s="10"/>
      <c r="AB321" s="10"/>
      <c r="AC321" s="10"/>
      <c r="AD321" s="10"/>
      <c r="AE321" s="7">
        <v>41730</v>
      </c>
      <c r="AF321" s="10" t="s">
        <v>72</v>
      </c>
      <c r="AG321" s="5">
        <v>6812.3599999999633</v>
      </c>
      <c r="AH321" s="5">
        <v>2547.8332</v>
      </c>
      <c r="AI321" s="5">
        <v>4264.5268000000087</v>
      </c>
    </row>
    <row r="322" spans="13:35" x14ac:dyDescent="0.3"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Z322" s="10"/>
      <c r="AA322" s="10"/>
      <c r="AB322" s="10"/>
      <c r="AC322" s="10"/>
      <c r="AD322" s="10"/>
      <c r="AE322" s="7">
        <v>41730</v>
      </c>
      <c r="AF322" s="10" t="s">
        <v>74</v>
      </c>
      <c r="AG322" s="5">
        <v>6449.7099999999427</v>
      </c>
      <c r="AH322" s="5">
        <v>2412.2094999999799</v>
      </c>
      <c r="AI322" s="5">
        <v>4037.5004999999951</v>
      </c>
    </row>
    <row r="323" spans="13:35" x14ac:dyDescent="0.3"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Z323" s="10"/>
      <c r="AA323" s="10"/>
      <c r="AB323" s="10"/>
      <c r="AC323" s="10"/>
      <c r="AD323" s="10"/>
      <c r="AE323" s="7">
        <v>41730</v>
      </c>
      <c r="AF323" s="10" t="s">
        <v>75</v>
      </c>
      <c r="AG323" s="5">
        <v>4253.4799999999841</v>
      </c>
      <c r="AH323" s="5">
        <v>1590.8076000000019</v>
      </c>
      <c r="AI323" s="5">
        <v>2662.672400000004</v>
      </c>
    </row>
    <row r="324" spans="13:35" x14ac:dyDescent="0.3"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Z324" s="10"/>
      <c r="AA324" s="10"/>
      <c r="AB324" s="10"/>
      <c r="AC324" s="10"/>
      <c r="AD324" s="10"/>
      <c r="AE324" s="7">
        <v>41730</v>
      </c>
      <c r="AF324" s="10" t="s">
        <v>69</v>
      </c>
      <c r="AG324" s="5">
        <v>4147.7099999999809</v>
      </c>
      <c r="AH324" s="5">
        <v>1551.250699999996</v>
      </c>
      <c r="AI324" s="5">
        <v>2596.4593000000032</v>
      </c>
    </row>
    <row r="325" spans="13:35" x14ac:dyDescent="0.3"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Z325" s="10"/>
      <c r="AA325" s="10"/>
      <c r="AB325" s="10"/>
      <c r="AC325" s="10"/>
      <c r="AD325" s="10"/>
      <c r="AE325" s="7">
        <v>41730</v>
      </c>
      <c r="AF325" s="10" t="s">
        <v>67</v>
      </c>
      <c r="AG325" s="5">
        <v>449.50000000000028</v>
      </c>
      <c r="AH325" s="5">
        <v>168.11500000000009</v>
      </c>
      <c r="AI325" s="5">
        <v>281.38500000000022</v>
      </c>
    </row>
    <row r="326" spans="13:35" x14ac:dyDescent="0.3"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Z326" s="10"/>
      <c r="AA326" s="10"/>
      <c r="AB326" s="10"/>
      <c r="AC326" s="10"/>
      <c r="AD326" s="10"/>
      <c r="AE326" s="7">
        <v>41730</v>
      </c>
      <c r="AF326" s="10" t="s">
        <v>58</v>
      </c>
      <c r="AG326" s="5">
        <v>331.46100000000001</v>
      </c>
      <c r="AH326" s="5">
        <v>210.35040000000001</v>
      </c>
      <c r="AI326" s="5">
        <v>121.11060000000001</v>
      </c>
    </row>
    <row r="327" spans="13:35" x14ac:dyDescent="0.3"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Z327" s="10"/>
      <c r="AA327" s="10"/>
      <c r="AB327" s="10"/>
      <c r="AC327" s="10"/>
      <c r="AD327" s="10"/>
      <c r="AE327" s="7">
        <v>41760</v>
      </c>
      <c r="AF327" s="10" t="s">
        <v>54</v>
      </c>
      <c r="AG327" s="5">
        <v>5117763.445238159</v>
      </c>
      <c r="AH327" s="5">
        <v>4407761.6940000104</v>
      </c>
      <c r="AI327" s="5">
        <v>710001.75123799732</v>
      </c>
    </row>
    <row r="328" spans="13:35" x14ac:dyDescent="0.3"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Z328" s="10"/>
      <c r="AA328" s="10"/>
      <c r="AB328" s="10"/>
      <c r="AC328" s="10"/>
      <c r="AD328" s="10"/>
      <c r="AE328" s="7">
        <v>41760</v>
      </c>
      <c r="AF328" s="10" t="s">
        <v>71</v>
      </c>
      <c r="AG328" s="5">
        <v>61792.880948999496</v>
      </c>
      <c r="AH328" s="5">
        <v>36069.564899999888</v>
      </c>
      <c r="AI328" s="5">
        <v>25723.31604899967</v>
      </c>
    </row>
    <row r="329" spans="13:35" x14ac:dyDescent="0.3"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Z329" s="10"/>
      <c r="AA329" s="10"/>
      <c r="AB329" s="10"/>
      <c r="AC329" s="10"/>
      <c r="AD329" s="10"/>
      <c r="AE329" s="7">
        <v>41760</v>
      </c>
      <c r="AF329" s="10" t="s">
        <v>65</v>
      </c>
      <c r="AG329" s="5">
        <v>55815.733926998822</v>
      </c>
      <c r="AH329" s="5">
        <v>61842.465299999167</v>
      </c>
      <c r="AI329" s="5">
        <v>-6026.7313730001142</v>
      </c>
    </row>
    <row r="330" spans="13:35" x14ac:dyDescent="0.3"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Z330" s="10"/>
      <c r="AA330" s="10"/>
      <c r="AB330" s="10"/>
      <c r="AC330" s="10"/>
      <c r="AD330" s="10"/>
      <c r="AE330" s="7">
        <v>41760</v>
      </c>
      <c r="AF330" s="10" t="s">
        <v>60</v>
      </c>
      <c r="AG330" s="5">
        <v>48514.377063999578</v>
      </c>
      <c r="AH330" s="5">
        <v>25009.15470000128</v>
      </c>
      <c r="AI330" s="5">
        <v>23505.222363999779</v>
      </c>
    </row>
    <row r="331" spans="13:35" x14ac:dyDescent="0.3"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Z331" s="10"/>
      <c r="AA331" s="10"/>
      <c r="AB331" s="10"/>
      <c r="AC331" s="10"/>
      <c r="AD331" s="10"/>
      <c r="AE331" s="7">
        <v>41760</v>
      </c>
      <c r="AF331" s="10" t="s">
        <v>59</v>
      </c>
      <c r="AG331" s="5">
        <v>34956.227652000598</v>
      </c>
      <c r="AH331" s="5">
        <v>16240.098300000511</v>
      </c>
      <c r="AI331" s="5">
        <v>18716.129352000142</v>
      </c>
    </row>
    <row r="332" spans="13:35" x14ac:dyDescent="0.3"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Z332" s="10"/>
      <c r="AA332" s="10"/>
      <c r="AB332" s="10"/>
      <c r="AC332" s="10"/>
      <c r="AD332" s="10"/>
      <c r="AE332" s="7">
        <v>41760</v>
      </c>
      <c r="AF332" s="10" t="s">
        <v>72</v>
      </c>
      <c r="AG332" s="5">
        <v>6037.1599999999617</v>
      </c>
      <c r="AH332" s="5">
        <v>2257.909199999991</v>
      </c>
      <c r="AI332" s="5">
        <v>3779.2508000000121</v>
      </c>
    </row>
    <row r="333" spans="13:35" x14ac:dyDescent="0.3"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Z333" s="10"/>
      <c r="AA333" s="10"/>
      <c r="AB333" s="10"/>
      <c r="AC333" s="10"/>
      <c r="AD333" s="10"/>
      <c r="AE333" s="7">
        <v>41760</v>
      </c>
      <c r="AF333" s="10" t="s">
        <v>74</v>
      </c>
      <c r="AG333" s="5">
        <v>5980.9099999999407</v>
      </c>
      <c r="AH333" s="5">
        <v>2236.8782999999812</v>
      </c>
      <c r="AI333" s="5">
        <v>3744.0316999999909</v>
      </c>
    </row>
    <row r="334" spans="13:35" x14ac:dyDescent="0.3"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Z334" s="10"/>
      <c r="AA334" s="10"/>
      <c r="AB334" s="10"/>
      <c r="AC334" s="10"/>
      <c r="AD334" s="10"/>
      <c r="AE334" s="7">
        <v>41760</v>
      </c>
      <c r="AF334" s="10" t="s">
        <v>70</v>
      </c>
      <c r="AG334" s="5">
        <v>5878.8000000000011</v>
      </c>
      <c r="AH334" s="5">
        <v>4350.3120000000026</v>
      </c>
      <c r="AI334" s="5">
        <v>1528.4880000000001</v>
      </c>
    </row>
    <row r="335" spans="13:35" x14ac:dyDescent="0.3"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Z335" s="10"/>
      <c r="AA335" s="10"/>
      <c r="AB335" s="10"/>
      <c r="AC335" s="10"/>
      <c r="AD335" s="10"/>
      <c r="AE335" s="7">
        <v>41760</v>
      </c>
      <c r="AF335" s="10" t="s">
        <v>69</v>
      </c>
      <c r="AG335" s="5">
        <v>4693.9899999999761</v>
      </c>
      <c r="AH335" s="5">
        <v>1755.560299999996</v>
      </c>
      <c r="AI335" s="5">
        <v>2938.429700000002</v>
      </c>
    </row>
    <row r="336" spans="13:35" x14ac:dyDescent="0.3"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Z336" s="10"/>
      <c r="AA336" s="10"/>
      <c r="AB336" s="10"/>
      <c r="AC336" s="10"/>
      <c r="AD336" s="10"/>
      <c r="AE336" s="7">
        <v>41760</v>
      </c>
      <c r="AF336" s="10" t="s">
        <v>75</v>
      </c>
      <c r="AG336" s="5">
        <v>4603.3499999999804</v>
      </c>
      <c r="AH336" s="5">
        <v>1721.659500000002</v>
      </c>
      <c r="AI336" s="5">
        <v>2881.690500000007</v>
      </c>
    </row>
    <row r="337" spans="13:35" x14ac:dyDescent="0.3"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Z337" s="10"/>
      <c r="AA337" s="10"/>
      <c r="AB337" s="10"/>
      <c r="AC337" s="10"/>
      <c r="AD337" s="10"/>
      <c r="AE337" s="7">
        <v>41760</v>
      </c>
      <c r="AF337" s="10" t="s">
        <v>64</v>
      </c>
      <c r="AG337" s="5">
        <v>4102.3378760000014</v>
      </c>
      <c r="AH337" s="5">
        <v>3056.5659999999998</v>
      </c>
      <c r="AI337" s="5">
        <v>1045.771876</v>
      </c>
    </row>
    <row r="338" spans="13:35" x14ac:dyDescent="0.3"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Z338" s="10"/>
      <c r="AA338" s="10"/>
      <c r="AB338" s="10"/>
      <c r="AC338" s="10"/>
      <c r="AD338" s="10"/>
      <c r="AE338" s="7">
        <v>41760</v>
      </c>
      <c r="AF338" s="10" t="s">
        <v>68</v>
      </c>
      <c r="AG338" s="5">
        <v>3713.922</v>
      </c>
      <c r="AH338" s="5">
        <v>2748.3072000000011</v>
      </c>
      <c r="AI338" s="5">
        <v>965.61479999999995</v>
      </c>
    </row>
    <row r="339" spans="13:35" x14ac:dyDescent="0.3"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Z339" s="10"/>
      <c r="AA339" s="10"/>
      <c r="AB339" s="10"/>
      <c r="AC339" s="10"/>
      <c r="AD339" s="10"/>
      <c r="AE339" s="7">
        <v>41760</v>
      </c>
      <c r="AF339" s="10" t="s">
        <v>61</v>
      </c>
      <c r="AG339" s="5">
        <v>2850.6239999999989</v>
      </c>
      <c r="AH339" s="5">
        <v>2109.4656</v>
      </c>
      <c r="AI339" s="5">
        <v>741.15839999999969</v>
      </c>
    </row>
    <row r="340" spans="13:35" x14ac:dyDescent="0.3"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Z340" s="10"/>
      <c r="AA340" s="10"/>
      <c r="AB340" s="10"/>
      <c r="AC340" s="10"/>
      <c r="AD340" s="10"/>
      <c r="AE340" s="7">
        <v>41760</v>
      </c>
      <c r="AF340" s="10" t="s">
        <v>56</v>
      </c>
      <c r="AG340" s="5">
        <v>2575.482</v>
      </c>
      <c r="AH340" s="5">
        <v>1905.8588</v>
      </c>
      <c r="AI340" s="5">
        <v>669.62320000000011</v>
      </c>
    </row>
    <row r="341" spans="13:35" x14ac:dyDescent="0.3"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Z341" s="10"/>
      <c r="AA341" s="10"/>
      <c r="AB341" s="10"/>
      <c r="AC341" s="10"/>
      <c r="AD341" s="10"/>
      <c r="AE341" s="7">
        <v>41760</v>
      </c>
      <c r="AF341" s="10" t="s">
        <v>57</v>
      </c>
      <c r="AG341" s="5">
        <v>2251.2719999999999</v>
      </c>
      <c r="AH341" s="5">
        <v>1665.9447</v>
      </c>
      <c r="AI341" s="5">
        <v>585.32730000000015</v>
      </c>
    </row>
    <row r="342" spans="13:35" x14ac:dyDescent="0.3"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Z342" s="10"/>
      <c r="AA342" s="10"/>
      <c r="AB342" s="10"/>
      <c r="AC342" s="10"/>
      <c r="AD342" s="10"/>
      <c r="AE342" s="7">
        <v>41760</v>
      </c>
      <c r="AF342" s="10" t="s">
        <v>67</v>
      </c>
      <c r="AG342" s="5">
        <v>2059.2206320000009</v>
      </c>
      <c r="AH342" s="5">
        <v>1186.891900000001</v>
      </c>
      <c r="AI342" s="5">
        <v>872.3287320000004</v>
      </c>
    </row>
    <row r="343" spans="13:35" x14ac:dyDescent="0.3"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Z343" s="10"/>
      <c r="AA343" s="10"/>
      <c r="AB343" s="10"/>
      <c r="AC343" s="10"/>
      <c r="AD343" s="10"/>
      <c r="AE343" s="7">
        <v>41760</v>
      </c>
      <c r="AF343" s="10" t="s">
        <v>63</v>
      </c>
      <c r="AG343" s="5">
        <v>1579.2</v>
      </c>
      <c r="AH343" s="5">
        <v>1168.6099999999999</v>
      </c>
      <c r="AI343" s="5">
        <v>410.58999999999992</v>
      </c>
    </row>
    <row r="344" spans="13:35" x14ac:dyDescent="0.3"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Z344" s="10"/>
      <c r="AA344" s="10"/>
      <c r="AB344" s="10"/>
      <c r="AC344" s="10"/>
      <c r="AD344" s="10"/>
      <c r="AE344" s="7">
        <v>41760</v>
      </c>
      <c r="AF344" s="10" t="s">
        <v>73</v>
      </c>
      <c r="AG344" s="5">
        <v>1020.096</v>
      </c>
      <c r="AH344" s="5">
        <v>754.87439999999992</v>
      </c>
      <c r="AI344" s="5">
        <v>265.22160000000008</v>
      </c>
    </row>
    <row r="345" spans="13:35" x14ac:dyDescent="0.3"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Z345" s="10"/>
      <c r="AA345" s="10"/>
      <c r="AB345" s="10"/>
      <c r="AC345" s="10"/>
      <c r="AD345" s="10"/>
      <c r="AE345" s="7">
        <v>41760</v>
      </c>
      <c r="AF345" s="10" t="s">
        <v>55</v>
      </c>
      <c r="AG345" s="5">
        <v>485.94000000000011</v>
      </c>
      <c r="AH345" s="5">
        <v>359.596</v>
      </c>
      <c r="AI345" s="5">
        <v>126.34399999999999</v>
      </c>
    </row>
    <row r="346" spans="13:35" x14ac:dyDescent="0.3"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Z346" s="10"/>
      <c r="AA346" s="10"/>
      <c r="AB346" s="10"/>
      <c r="AC346" s="10"/>
      <c r="AD346" s="10"/>
      <c r="AE346" s="7">
        <v>41791</v>
      </c>
      <c r="AF346" s="10" t="s">
        <v>60</v>
      </c>
      <c r="AG346" s="5">
        <v>10269.819999999951</v>
      </c>
      <c r="AH346" s="5">
        <v>3840.9286999999981</v>
      </c>
      <c r="AI346" s="5">
        <v>6428.8913000000448</v>
      </c>
    </row>
    <row r="347" spans="13:35" x14ac:dyDescent="0.3"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Z347" s="10"/>
      <c r="AA347" s="10"/>
      <c r="AB347" s="10"/>
      <c r="AC347" s="10"/>
      <c r="AD347" s="10"/>
      <c r="AE347" s="7">
        <v>41791</v>
      </c>
      <c r="AF347" s="10" t="s">
        <v>59</v>
      </c>
      <c r="AG347" s="5">
        <v>9167.3799999999574</v>
      </c>
      <c r="AH347" s="5">
        <v>3428.61059999999</v>
      </c>
      <c r="AI347" s="5">
        <v>5738.7693999999756</v>
      </c>
    </row>
    <row r="348" spans="13:35" x14ac:dyDescent="0.3"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Z348" s="10"/>
      <c r="AA348" s="10"/>
      <c r="AB348" s="10"/>
      <c r="AC348" s="10"/>
      <c r="AD348" s="10"/>
      <c r="AE348" s="7">
        <v>41791</v>
      </c>
      <c r="AF348" s="10" t="s">
        <v>65</v>
      </c>
      <c r="AG348" s="5">
        <v>8362.6099999999624</v>
      </c>
      <c r="AH348" s="5">
        <v>6439.2096999999958</v>
      </c>
      <c r="AI348" s="5">
        <v>1923.4002999999959</v>
      </c>
    </row>
    <row r="349" spans="13:35" x14ac:dyDescent="0.3"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Z349" s="10"/>
      <c r="AA349" s="10"/>
      <c r="AB349" s="10"/>
      <c r="AC349" s="10"/>
      <c r="AD349" s="10"/>
      <c r="AE349" s="7">
        <v>41791</v>
      </c>
      <c r="AF349" s="10" t="s">
        <v>71</v>
      </c>
      <c r="AG349" s="5">
        <v>7689.7599999999811</v>
      </c>
      <c r="AH349" s="5">
        <v>2875.975199999998</v>
      </c>
      <c r="AI349" s="5">
        <v>4813.7848000000067</v>
      </c>
    </row>
    <row r="350" spans="13:35" x14ac:dyDescent="0.3"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Z350" s="10"/>
      <c r="AA350" s="10"/>
      <c r="AB350" s="10"/>
      <c r="AC350" s="10"/>
      <c r="AD350" s="10"/>
      <c r="AE350" s="7">
        <v>41791</v>
      </c>
      <c r="AF350" s="10" t="s">
        <v>74</v>
      </c>
      <c r="AG350" s="5">
        <v>4283.6399999999621</v>
      </c>
      <c r="AH350" s="5">
        <v>1602.0931999999909</v>
      </c>
      <c r="AI350" s="5">
        <v>2681.5467999999951</v>
      </c>
    </row>
    <row r="351" spans="13:35" x14ac:dyDescent="0.3"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Z351" s="10"/>
      <c r="AA351" s="10"/>
      <c r="AB351" s="10"/>
      <c r="AC351" s="10"/>
      <c r="AD351" s="10"/>
      <c r="AE351" s="7">
        <v>41791</v>
      </c>
      <c r="AF351" s="10" t="s">
        <v>75</v>
      </c>
      <c r="AG351" s="5">
        <v>3833.6199999999872</v>
      </c>
      <c r="AH351" s="5">
        <v>1433.779400000001</v>
      </c>
      <c r="AI351" s="5">
        <v>2399.8406000000032</v>
      </c>
    </row>
    <row r="352" spans="13:35" x14ac:dyDescent="0.3"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Z352" s="10"/>
      <c r="AA352" s="10"/>
      <c r="AB352" s="10"/>
      <c r="AC352" s="10"/>
      <c r="AD352" s="10"/>
      <c r="AE352" s="7">
        <v>41791</v>
      </c>
      <c r="AF352" s="10" t="s">
        <v>72</v>
      </c>
      <c r="AG352" s="5">
        <v>3078.1799999999871</v>
      </c>
      <c r="AH352" s="5">
        <v>1151.2465999999999</v>
      </c>
      <c r="AI352" s="5">
        <v>1926.9334000000099</v>
      </c>
    </row>
    <row r="353" spans="13:35" x14ac:dyDescent="0.3"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Z353" s="10"/>
      <c r="AA353" s="10"/>
      <c r="AB353" s="10"/>
      <c r="AC353" s="10"/>
      <c r="AD353" s="10"/>
      <c r="AE353" s="7">
        <v>41791</v>
      </c>
      <c r="AF353" s="10" t="s">
        <v>69</v>
      </c>
      <c r="AG353" s="5">
        <v>2096.08</v>
      </c>
      <c r="AH353" s="5">
        <v>783.93759999999963</v>
      </c>
      <c r="AI353" s="5">
        <v>1312.142400000002</v>
      </c>
    </row>
    <row r="354" spans="13:35" x14ac:dyDescent="0.3"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Z354" s="10"/>
      <c r="AA354" s="10"/>
      <c r="AB354" s="10"/>
      <c r="AC354" s="10"/>
      <c r="AD354" s="10"/>
      <c r="AE354" s="7">
        <v>41791</v>
      </c>
      <c r="AF354" s="10" t="s">
        <v>67</v>
      </c>
      <c r="AG354" s="5">
        <v>224.75000000000011</v>
      </c>
      <c r="AH354" s="5">
        <v>84.057500000000005</v>
      </c>
      <c r="AI354" s="5">
        <v>140.69250000000011</v>
      </c>
    </row>
    <row r="355" spans="13:35" x14ac:dyDescent="0.3"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Z355" s="10"/>
      <c r="AA355" s="10"/>
      <c r="AB355" s="10"/>
      <c r="AC355" s="10"/>
      <c r="AD355" s="10"/>
      <c r="AE355" s="10"/>
      <c r="AF355" s="10"/>
      <c r="AG355" s="10"/>
      <c r="AH355" s="10"/>
      <c r="AI355" s="10"/>
    </row>
    <row r="356" spans="13:35" x14ac:dyDescent="0.3"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Z356" s="10"/>
      <c r="AA356" s="10"/>
      <c r="AB356" s="10"/>
      <c r="AC356" s="10"/>
      <c r="AD356" s="10"/>
      <c r="AE356" s="10"/>
      <c r="AF356" s="10"/>
      <c r="AG356" s="10"/>
      <c r="AH356" s="10"/>
      <c r="AI356" s="10"/>
    </row>
    <row r="357" spans="13:35" x14ac:dyDescent="0.3"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Z357" s="10"/>
      <c r="AA357" s="10"/>
      <c r="AB357" s="10"/>
      <c r="AC357" s="10"/>
      <c r="AD357" s="10"/>
      <c r="AE357" s="10"/>
      <c r="AF357" s="10"/>
      <c r="AG357" s="10"/>
      <c r="AH357" s="10"/>
      <c r="AI357" s="10"/>
    </row>
    <row r="358" spans="13:35" x14ac:dyDescent="0.3"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Z358" s="10"/>
      <c r="AA358" s="10"/>
      <c r="AB358" s="10"/>
      <c r="AC358" s="10"/>
      <c r="AD358" s="10"/>
      <c r="AE358" s="10"/>
      <c r="AF358" s="10"/>
      <c r="AG358" s="10"/>
      <c r="AH358" s="10"/>
      <c r="AI358" s="10"/>
    </row>
    <row r="359" spans="13:35" x14ac:dyDescent="0.3"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Z359" s="10"/>
      <c r="AA359" s="10"/>
      <c r="AB359" s="10"/>
      <c r="AC359" s="10"/>
      <c r="AD359" s="10"/>
      <c r="AE359" s="10"/>
      <c r="AF359" s="10"/>
      <c r="AG359" s="10"/>
      <c r="AH359" s="10"/>
      <c r="AI359" s="10"/>
    </row>
    <row r="360" spans="13:35" x14ac:dyDescent="0.3"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Z360" s="10"/>
      <c r="AA360" s="10"/>
      <c r="AB360" s="10"/>
      <c r="AC360" s="10"/>
      <c r="AD360" s="10"/>
      <c r="AE360" s="10"/>
      <c r="AF360" s="10"/>
      <c r="AG360" s="10"/>
      <c r="AH360" s="10"/>
      <c r="AI360" s="10"/>
    </row>
    <row r="361" spans="13:35" x14ac:dyDescent="0.3"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Z361" s="10"/>
      <c r="AA361" s="10"/>
      <c r="AB361" s="10"/>
      <c r="AC361" s="10"/>
      <c r="AD361" s="10"/>
      <c r="AE361" s="10"/>
      <c r="AF361" s="10"/>
      <c r="AG361" s="10"/>
      <c r="AH361" s="10"/>
      <c r="AI361" s="10"/>
    </row>
    <row r="362" spans="13:35" x14ac:dyDescent="0.3"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Z362" s="10"/>
      <c r="AA362" s="10"/>
      <c r="AB362" s="10"/>
      <c r="AC362" s="10"/>
      <c r="AD362" s="10"/>
      <c r="AE362" s="10"/>
      <c r="AF362" s="10"/>
      <c r="AG362" s="10"/>
      <c r="AH362" s="10"/>
      <c r="AI362" s="10"/>
    </row>
    <row r="363" spans="13:35" x14ac:dyDescent="0.3"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Z363" s="10"/>
      <c r="AA363" s="10"/>
      <c r="AB363" s="10"/>
      <c r="AC363" s="10"/>
      <c r="AD363" s="10"/>
      <c r="AE363" s="10"/>
      <c r="AF363" s="10"/>
      <c r="AG363" s="10"/>
      <c r="AH363" s="10"/>
      <c r="AI363" s="10"/>
    </row>
    <row r="364" spans="13:35" x14ac:dyDescent="0.3"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Z364" s="10"/>
      <c r="AA364" s="10"/>
      <c r="AB364" s="10"/>
      <c r="AC364" s="10"/>
      <c r="AD364" s="10"/>
      <c r="AE364" s="10"/>
      <c r="AF364" s="10"/>
      <c r="AG364" s="10"/>
      <c r="AH364" s="10"/>
      <c r="AI364" s="10"/>
    </row>
    <row r="365" spans="13:35" x14ac:dyDescent="0.3"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Z365" s="10"/>
      <c r="AA365" s="10"/>
      <c r="AB365" s="10"/>
      <c r="AC365" s="10"/>
      <c r="AD365" s="10"/>
      <c r="AE365" s="10"/>
      <c r="AF365" s="10"/>
      <c r="AG365" s="10"/>
      <c r="AH365" s="10"/>
      <c r="AI365" s="10"/>
    </row>
  </sheetData>
  <autoFilter ref="A1:AI1" xr:uid="{7AE5D289-3EFD-4DCE-B037-FA5FCCCF1E35}">
    <sortState xmlns:xlrd2="http://schemas.microsoft.com/office/spreadsheetml/2017/richdata2" ref="A2:AI73">
      <sortCondition ref="Y1"/>
    </sortState>
  </autoFilter>
  <pageMargins left="0.7" right="0.7" top="0.75" bottom="0.75" header="0.3" footer="0.3"/>
  <pageSetup orientation="portrait" copies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463CF-BB9D-485D-B5D7-6F8CF33DCB86}">
  <dimension ref="A1:E36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89" sqref="C89"/>
    </sheetView>
  </sheetViews>
  <sheetFormatPr defaultRowHeight="14.4" x14ac:dyDescent="0.3"/>
  <cols>
    <col min="1" max="1" width="8.6640625" style="10" bestFit="1" customWidth="1"/>
    <col min="2" max="2" width="21.77734375" style="10" bestFit="1" customWidth="1"/>
    <col min="3" max="4" width="13.6640625" style="10" bestFit="1" customWidth="1"/>
    <col min="5" max="5" width="12.6640625" style="10" bestFit="1" customWidth="1"/>
  </cols>
  <sheetData>
    <row r="1" spans="1:5" x14ac:dyDescent="0.3">
      <c r="A1" s="7" t="s">
        <v>32</v>
      </c>
      <c r="B1" s="10" t="s">
        <v>80</v>
      </c>
      <c r="C1" s="4" t="s">
        <v>15</v>
      </c>
      <c r="D1" s="4" t="s">
        <v>77</v>
      </c>
      <c r="E1" s="4" t="s">
        <v>78</v>
      </c>
    </row>
    <row r="2" spans="1:5" x14ac:dyDescent="0.3">
      <c r="A2" s="9">
        <v>40664</v>
      </c>
      <c r="B2" s="10" t="s">
        <v>86</v>
      </c>
      <c r="C2" s="5">
        <v>3399.99</v>
      </c>
      <c r="D2" s="5">
        <v>1912.1543999999999</v>
      </c>
      <c r="E2" s="5">
        <v>1487.8356000000001</v>
      </c>
    </row>
    <row r="3" spans="1:5" x14ac:dyDescent="0.3">
      <c r="A3" s="9">
        <v>40664</v>
      </c>
      <c r="B3" s="10" t="s">
        <v>89</v>
      </c>
      <c r="C3" s="5">
        <v>118939.166</v>
      </c>
      <c r="D3" s="5">
        <v>120758.86109999999</v>
      </c>
      <c r="E3" s="5">
        <v>-1819.6950999999999</v>
      </c>
    </row>
    <row r="4" spans="1:5" x14ac:dyDescent="0.3">
      <c r="A4" s="9">
        <v>40664</v>
      </c>
      <c r="B4" s="10" t="s">
        <v>100</v>
      </c>
      <c r="C4" s="5">
        <v>19243.064299999998</v>
      </c>
      <c r="D4" s="5">
        <v>19155.034899999999</v>
      </c>
      <c r="E4" s="5">
        <v>88.029399999999995</v>
      </c>
    </row>
    <row r="5" spans="1:5" x14ac:dyDescent="0.3">
      <c r="A5" s="9">
        <v>40664</v>
      </c>
      <c r="B5" s="10" t="s">
        <v>91</v>
      </c>
      <c r="C5" s="5">
        <v>3399.99</v>
      </c>
      <c r="D5" s="5">
        <v>1912.1543999999999</v>
      </c>
      <c r="E5" s="5">
        <v>1487.8356000000001</v>
      </c>
    </row>
    <row r="6" spans="1:5" x14ac:dyDescent="0.3">
      <c r="A6" s="9">
        <v>40664</v>
      </c>
      <c r="B6" s="10" t="s">
        <v>101</v>
      </c>
      <c r="C6" s="5">
        <v>21598.3855</v>
      </c>
      <c r="D6" s="5">
        <v>23344.797600000002</v>
      </c>
      <c r="E6" s="5">
        <v>-1746.4121</v>
      </c>
    </row>
    <row r="7" spans="1:5" x14ac:dyDescent="0.3">
      <c r="A7" s="9">
        <v>40664</v>
      </c>
      <c r="B7" s="10" t="s">
        <v>94</v>
      </c>
      <c r="C7" s="5">
        <v>97305.595100000006</v>
      </c>
      <c r="D7" s="5">
        <v>91358.794099999999</v>
      </c>
      <c r="E7" s="5">
        <v>5946.8010000000004</v>
      </c>
    </row>
    <row r="8" spans="1:5" x14ac:dyDescent="0.3">
      <c r="A8" s="9">
        <v>40664</v>
      </c>
      <c r="B8" s="10" t="s">
        <v>96</v>
      </c>
      <c r="C8" s="5">
        <v>139164.1943</v>
      </c>
      <c r="D8" s="5">
        <v>134234.65530000001</v>
      </c>
      <c r="E8" s="5">
        <v>4929.5389999999998</v>
      </c>
    </row>
    <row r="9" spans="1:5" x14ac:dyDescent="0.3">
      <c r="A9" s="9">
        <v>40664</v>
      </c>
      <c r="B9" s="10" t="s">
        <v>98</v>
      </c>
      <c r="C9" s="5">
        <v>100755.53170000001</v>
      </c>
      <c r="D9" s="5">
        <v>107423.8088</v>
      </c>
      <c r="E9" s="5">
        <v>-6668.2771000000002</v>
      </c>
    </row>
    <row r="10" spans="1:5" x14ac:dyDescent="0.3">
      <c r="A10" s="9">
        <v>40695</v>
      </c>
      <c r="B10" s="10" t="s">
        <v>86</v>
      </c>
      <c r="C10" s="5">
        <v>206252.91459999999</v>
      </c>
      <c r="D10" s="5">
        <v>122632.247</v>
      </c>
      <c r="E10" s="5">
        <v>83620.667600000001</v>
      </c>
    </row>
    <row r="11" spans="1:5" x14ac:dyDescent="0.3">
      <c r="A11" s="9">
        <v>40695</v>
      </c>
      <c r="B11" s="10" t="s">
        <v>89</v>
      </c>
      <c r="C11" s="5">
        <v>18387.1682</v>
      </c>
      <c r="D11" s="5">
        <v>11069.977800000001</v>
      </c>
      <c r="E11" s="5">
        <v>7317.1904000000004</v>
      </c>
    </row>
    <row r="12" spans="1:5" x14ac:dyDescent="0.3">
      <c r="A12" s="9">
        <v>40695</v>
      </c>
      <c r="B12" s="10" t="s">
        <v>91</v>
      </c>
      <c r="C12" s="5">
        <v>36774.3364</v>
      </c>
      <c r="D12" s="5">
        <v>22139.955600000001</v>
      </c>
      <c r="E12" s="5">
        <v>14634.380800000001</v>
      </c>
    </row>
    <row r="13" spans="1:5" x14ac:dyDescent="0.3">
      <c r="A13" s="9">
        <v>40695</v>
      </c>
      <c r="B13" s="10" t="s">
        <v>92</v>
      </c>
      <c r="C13" s="5">
        <v>35604.42</v>
      </c>
      <c r="D13" s="5">
        <v>21453.802199999998</v>
      </c>
      <c r="E13" s="5">
        <v>14150.6178</v>
      </c>
    </row>
    <row r="14" spans="1:5" x14ac:dyDescent="0.3">
      <c r="A14" s="9">
        <v>40695</v>
      </c>
      <c r="B14" s="10" t="s">
        <v>94</v>
      </c>
      <c r="C14" s="5">
        <v>55186.5046</v>
      </c>
      <c r="D14" s="5">
        <v>33223.993399999999</v>
      </c>
      <c r="E14" s="5">
        <v>21962.511200000001</v>
      </c>
    </row>
    <row r="15" spans="1:5" x14ac:dyDescent="0.3">
      <c r="A15" s="9">
        <v>40695</v>
      </c>
      <c r="B15" s="10" t="s">
        <v>98</v>
      </c>
      <c r="C15" s="5">
        <v>69207.046400000007</v>
      </c>
      <c r="D15" s="5">
        <v>41968.8632</v>
      </c>
      <c r="E15" s="5">
        <v>27238.183199999999</v>
      </c>
    </row>
    <row r="16" spans="1:5" x14ac:dyDescent="0.3">
      <c r="A16" s="9">
        <v>40695</v>
      </c>
      <c r="B16" s="10" t="s">
        <v>99</v>
      </c>
      <c r="C16" s="5">
        <v>37498.434600000001</v>
      </c>
      <c r="D16" s="5">
        <v>22640.7222</v>
      </c>
      <c r="E16" s="5">
        <v>14857.7124</v>
      </c>
    </row>
    <row r="17" spans="1:5" x14ac:dyDescent="0.3">
      <c r="A17" s="9">
        <v>40725</v>
      </c>
      <c r="B17" s="10" t="s">
        <v>86</v>
      </c>
      <c r="C17" s="5">
        <v>222538.2892</v>
      </c>
      <c r="D17" s="5">
        <v>132707.24359999999</v>
      </c>
      <c r="E17" s="5">
        <v>89831.045599999998</v>
      </c>
    </row>
    <row r="18" spans="1:5" x14ac:dyDescent="0.3">
      <c r="A18" s="9">
        <v>40725</v>
      </c>
      <c r="B18" s="10" t="s">
        <v>89</v>
      </c>
      <c r="C18" s="5">
        <v>345899.77216400002</v>
      </c>
      <c r="D18" s="5">
        <v>335136.39030000003</v>
      </c>
      <c r="E18" s="5">
        <v>10763.381864000001</v>
      </c>
    </row>
    <row r="19" spans="1:5" x14ac:dyDescent="0.3">
      <c r="A19" s="9">
        <v>40725</v>
      </c>
      <c r="B19" s="10" t="s">
        <v>100</v>
      </c>
      <c r="C19" s="5">
        <v>252715.02147400001</v>
      </c>
      <c r="D19" s="5">
        <v>241355.56</v>
      </c>
      <c r="E19" s="5">
        <v>11359.461474</v>
      </c>
    </row>
    <row r="20" spans="1:5" x14ac:dyDescent="0.3">
      <c r="A20" s="9">
        <v>40725</v>
      </c>
      <c r="B20" s="10" t="s">
        <v>91</v>
      </c>
      <c r="C20" s="5">
        <v>18208.888200000001</v>
      </c>
      <c r="D20" s="5">
        <v>10810.838</v>
      </c>
      <c r="E20" s="5">
        <v>7398.0501999999997</v>
      </c>
    </row>
    <row r="21" spans="1:5" x14ac:dyDescent="0.3">
      <c r="A21" s="9">
        <v>40725</v>
      </c>
      <c r="B21" s="10" t="s">
        <v>92</v>
      </c>
      <c r="C21" s="5">
        <v>40759.166400000002</v>
      </c>
      <c r="D21" s="5">
        <v>24857.649399999998</v>
      </c>
      <c r="E21" s="5">
        <v>15901.517</v>
      </c>
    </row>
    <row r="22" spans="1:5" x14ac:dyDescent="0.3">
      <c r="A22" s="9">
        <v>40725</v>
      </c>
      <c r="B22" s="10" t="s">
        <v>101</v>
      </c>
      <c r="C22" s="5">
        <v>71552.889200000005</v>
      </c>
      <c r="D22" s="5">
        <v>77041.983300000007</v>
      </c>
      <c r="E22" s="5">
        <v>-5489.0941000000003</v>
      </c>
    </row>
    <row r="23" spans="1:5" x14ac:dyDescent="0.3">
      <c r="A23" s="9">
        <v>40725</v>
      </c>
      <c r="B23" s="10" t="s">
        <v>94</v>
      </c>
      <c r="C23" s="5">
        <v>340025.56670000002</v>
      </c>
      <c r="D23" s="5">
        <v>311567.8775</v>
      </c>
      <c r="E23" s="5">
        <v>28457.689200000001</v>
      </c>
    </row>
    <row r="24" spans="1:5" x14ac:dyDescent="0.3">
      <c r="A24" s="9">
        <v>40725</v>
      </c>
      <c r="B24" s="10" t="s">
        <v>96</v>
      </c>
      <c r="C24" s="5">
        <v>301907.4914</v>
      </c>
      <c r="D24" s="5">
        <v>295239.02260000003</v>
      </c>
      <c r="E24" s="5">
        <v>6668.4687999999996</v>
      </c>
    </row>
    <row r="25" spans="1:5" x14ac:dyDescent="0.3">
      <c r="A25" s="9">
        <v>40725</v>
      </c>
      <c r="B25" s="10" t="s">
        <v>98</v>
      </c>
      <c r="C25" s="5">
        <v>396658.79220000003</v>
      </c>
      <c r="D25" s="5">
        <v>354442.1091</v>
      </c>
      <c r="E25" s="5">
        <v>42216.683100000002</v>
      </c>
    </row>
    <row r="26" spans="1:5" x14ac:dyDescent="0.3">
      <c r="A26" s="9">
        <v>40725</v>
      </c>
      <c r="B26" s="10" t="s">
        <v>99</v>
      </c>
      <c r="C26" s="5">
        <v>54334.126400000001</v>
      </c>
      <c r="D26" s="5">
        <v>32492.206999999999</v>
      </c>
      <c r="E26" s="5">
        <v>21841.919399999999</v>
      </c>
    </row>
    <row r="27" spans="1:5" x14ac:dyDescent="0.3">
      <c r="A27" s="9">
        <v>40756</v>
      </c>
      <c r="B27" s="10" t="s">
        <v>86</v>
      </c>
      <c r="C27" s="5">
        <v>177393.50279999999</v>
      </c>
      <c r="D27" s="5">
        <v>107289.62300000001</v>
      </c>
      <c r="E27" s="5">
        <v>70103.879799999995</v>
      </c>
    </row>
    <row r="28" spans="1:5" x14ac:dyDescent="0.3">
      <c r="A28" s="9">
        <v>40756</v>
      </c>
      <c r="B28" s="10" t="s">
        <v>89</v>
      </c>
      <c r="C28" s="5">
        <v>458439.47602</v>
      </c>
      <c r="D28" s="5">
        <v>448781.72129999998</v>
      </c>
      <c r="E28" s="5">
        <v>9657.7547200000008</v>
      </c>
    </row>
    <row r="29" spans="1:5" x14ac:dyDescent="0.3">
      <c r="A29" s="9">
        <v>40756</v>
      </c>
      <c r="B29" s="10" t="s">
        <v>100</v>
      </c>
      <c r="C29" s="5">
        <v>132727.81330000001</v>
      </c>
      <c r="D29" s="5">
        <v>137154.5166</v>
      </c>
      <c r="E29" s="5">
        <v>-4426.7033000000001</v>
      </c>
    </row>
    <row r="30" spans="1:5" x14ac:dyDescent="0.3">
      <c r="A30" s="9">
        <v>40756</v>
      </c>
      <c r="B30" s="10" t="s">
        <v>91</v>
      </c>
      <c r="C30" s="5">
        <v>36977.616399999999</v>
      </c>
      <c r="D30" s="5">
        <v>22413.1554</v>
      </c>
      <c r="E30" s="5">
        <v>14564.460999999999</v>
      </c>
    </row>
    <row r="31" spans="1:5" x14ac:dyDescent="0.3">
      <c r="A31" s="9">
        <v>40756</v>
      </c>
      <c r="B31" s="10" t="s">
        <v>92</v>
      </c>
      <c r="C31" s="5">
        <v>22168.718199999999</v>
      </c>
      <c r="D31" s="5">
        <v>13514.471799999999</v>
      </c>
      <c r="E31" s="5">
        <v>8654.2464</v>
      </c>
    </row>
    <row r="32" spans="1:5" x14ac:dyDescent="0.3">
      <c r="A32" s="9">
        <v>40756</v>
      </c>
      <c r="B32" s="10" t="s">
        <v>101</v>
      </c>
      <c r="C32" s="5">
        <v>189511.8523</v>
      </c>
      <c r="D32" s="5">
        <v>199019.2432</v>
      </c>
      <c r="E32" s="5">
        <v>-9507.3909000000003</v>
      </c>
    </row>
    <row r="33" spans="1:5" x14ac:dyDescent="0.3">
      <c r="A33" s="9">
        <v>40756</v>
      </c>
      <c r="B33" s="10" t="s">
        <v>94</v>
      </c>
      <c r="C33" s="5">
        <v>443293.67682599998</v>
      </c>
      <c r="D33" s="5">
        <v>402477.06719999999</v>
      </c>
      <c r="E33" s="5">
        <v>40816.609625999998</v>
      </c>
    </row>
    <row r="34" spans="1:5" x14ac:dyDescent="0.3">
      <c r="A34" s="9">
        <v>40756</v>
      </c>
      <c r="B34" s="10" t="s">
        <v>96</v>
      </c>
      <c r="C34" s="5">
        <v>308747.94469999999</v>
      </c>
      <c r="D34" s="5">
        <v>301051.6678</v>
      </c>
      <c r="E34" s="5">
        <v>7696.2768999999998</v>
      </c>
    </row>
    <row r="35" spans="1:5" x14ac:dyDescent="0.3">
      <c r="A35" s="9">
        <v>40756</v>
      </c>
      <c r="B35" s="10" t="s">
        <v>98</v>
      </c>
      <c r="C35" s="5">
        <v>660089.00009999995</v>
      </c>
      <c r="D35" s="5">
        <v>611081.49939999997</v>
      </c>
      <c r="E35" s="5">
        <v>49007.500699999997</v>
      </c>
    </row>
    <row r="36" spans="1:5" x14ac:dyDescent="0.3">
      <c r="A36" s="9">
        <v>40756</v>
      </c>
      <c r="B36" s="10" t="s">
        <v>99</v>
      </c>
      <c r="C36" s="5">
        <v>66467.132800000007</v>
      </c>
      <c r="D36" s="5">
        <v>39979.502800000002</v>
      </c>
      <c r="E36" s="5">
        <v>26487.63</v>
      </c>
    </row>
    <row r="37" spans="1:5" x14ac:dyDescent="0.3">
      <c r="A37" s="9">
        <v>40787</v>
      </c>
      <c r="B37" s="10" t="s">
        <v>86</v>
      </c>
      <c r="C37" s="5">
        <v>214593.3928</v>
      </c>
      <c r="D37" s="5">
        <v>128210.8414</v>
      </c>
      <c r="E37" s="5">
        <v>86382.551399999997</v>
      </c>
    </row>
    <row r="38" spans="1:5" x14ac:dyDescent="0.3">
      <c r="A38" s="9">
        <v>40787</v>
      </c>
      <c r="B38" s="10" t="s">
        <v>89</v>
      </c>
      <c r="C38" s="5">
        <v>11929.7264</v>
      </c>
      <c r="D38" s="5">
        <v>7214.0959999999995</v>
      </c>
      <c r="E38" s="5">
        <v>4715.6304</v>
      </c>
    </row>
    <row r="39" spans="1:5" x14ac:dyDescent="0.3">
      <c r="A39" s="9">
        <v>40787</v>
      </c>
      <c r="B39" s="10" t="s">
        <v>91</v>
      </c>
      <c r="C39" s="5">
        <v>10734.81</v>
      </c>
      <c r="D39" s="5">
        <v>6513.8825999999999</v>
      </c>
      <c r="E39" s="5">
        <v>4220.9273999999996</v>
      </c>
    </row>
    <row r="40" spans="1:5" x14ac:dyDescent="0.3">
      <c r="A40" s="9">
        <v>40787</v>
      </c>
      <c r="B40" s="10" t="s">
        <v>92</v>
      </c>
      <c r="C40" s="5">
        <v>40174.326399999998</v>
      </c>
      <c r="D40" s="5">
        <v>24052.11</v>
      </c>
      <c r="E40" s="5">
        <v>16122.216399999999</v>
      </c>
    </row>
    <row r="41" spans="1:5" x14ac:dyDescent="0.3">
      <c r="A41" s="9">
        <v>40787</v>
      </c>
      <c r="B41" s="10" t="s">
        <v>94</v>
      </c>
      <c r="C41" s="5">
        <v>58968.054600000003</v>
      </c>
      <c r="D41" s="5">
        <v>35668.487399999998</v>
      </c>
      <c r="E41" s="5">
        <v>23299.567200000001</v>
      </c>
    </row>
    <row r="42" spans="1:5" x14ac:dyDescent="0.3">
      <c r="A42" s="9">
        <v>40787</v>
      </c>
      <c r="B42" s="10" t="s">
        <v>98</v>
      </c>
      <c r="C42" s="5">
        <v>113837.02099999999</v>
      </c>
      <c r="D42" s="5">
        <v>68938.113800000006</v>
      </c>
      <c r="E42" s="5">
        <v>44898.907200000001</v>
      </c>
    </row>
    <row r="43" spans="1:5" x14ac:dyDescent="0.3">
      <c r="A43" s="9">
        <v>40787</v>
      </c>
      <c r="B43" s="10" t="s">
        <v>99</v>
      </c>
      <c r="C43" s="5">
        <v>51836.514600000002</v>
      </c>
      <c r="D43" s="5">
        <v>31339.958999999999</v>
      </c>
      <c r="E43" s="5">
        <v>20496.5556</v>
      </c>
    </row>
    <row r="44" spans="1:5" x14ac:dyDescent="0.3">
      <c r="A44" s="9">
        <v>40817</v>
      </c>
      <c r="B44" s="10" t="s">
        <v>86</v>
      </c>
      <c r="C44" s="5">
        <v>217636.82279999999</v>
      </c>
      <c r="D44" s="5">
        <v>129604.7162</v>
      </c>
      <c r="E44" s="5">
        <v>88032.106599999999</v>
      </c>
    </row>
    <row r="45" spans="1:5" x14ac:dyDescent="0.3">
      <c r="A45" s="9">
        <v>40817</v>
      </c>
      <c r="B45" s="10" t="s">
        <v>89</v>
      </c>
      <c r="C45" s="5">
        <v>670315.43669999996</v>
      </c>
      <c r="D45" s="5">
        <v>664460.34329999995</v>
      </c>
      <c r="E45" s="5">
        <v>5855.0933999999997</v>
      </c>
    </row>
    <row r="46" spans="1:5" x14ac:dyDescent="0.3">
      <c r="A46" s="9">
        <v>40817</v>
      </c>
      <c r="B46" s="10" t="s">
        <v>100</v>
      </c>
      <c r="C46" s="5">
        <v>546554.75467199995</v>
      </c>
      <c r="D46" s="5">
        <v>539386.86710000003</v>
      </c>
      <c r="E46" s="5">
        <v>7167.8875719999996</v>
      </c>
    </row>
    <row r="47" spans="1:5" x14ac:dyDescent="0.3">
      <c r="A47" s="9">
        <v>40817</v>
      </c>
      <c r="B47" s="10" t="s">
        <v>91</v>
      </c>
      <c r="C47" s="5">
        <v>40377.606399999997</v>
      </c>
      <c r="D47" s="5">
        <v>24325.309799999999</v>
      </c>
      <c r="E47" s="5">
        <v>16052.2966</v>
      </c>
    </row>
    <row r="48" spans="1:5" x14ac:dyDescent="0.3">
      <c r="A48" s="9">
        <v>40817</v>
      </c>
      <c r="B48" s="10" t="s">
        <v>92</v>
      </c>
      <c r="C48" s="5">
        <v>43396.036399999997</v>
      </c>
      <c r="D48" s="5">
        <v>25705.124599999999</v>
      </c>
      <c r="E48" s="5">
        <v>17690.911800000002</v>
      </c>
    </row>
    <row r="49" spans="1:5" x14ac:dyDescent="0.3">
      <c r="A49" s="9">
        <v>40817</v>
      </c>
      <c r="B49" s="10" t="s">
        <v>101</v>
      </c>
      <c r="C49" s="5">
        <v>285882.38844000001</v>
      </c>
      <c r="D49" s="5">
        <v>300616.38209999999</v>
      </c>
      <c r="E49" s="5">
        <v>-14733.99366</v>
      </c>
    </row>
    <row r="50" spans="1:5" x14ac:dyDescent="0.3">
      <c r="A50" s="9">
        <v>40817</v>
      </c>
      <c r="B50" s="10" t="s">
        <v>94</v>
      </c>
      <c r="C50" s="5">
        <v>987575.44490799995</v>
      </c>
      <c r="D50" s="5">
        <v>925282.52450000006</v>
      </c>
      <c r="E50" s="5">
        <v>62292.920407999998</v>
      </c>
    </row>
    <row r="51" spans="1:5" x14ac:dyDescent="0.3">
      <c r="A51" s="9">
        <v>40817</v>
      </c>
      <c r="B51" s="10" t="s">
        <v>96</v>
      </c>
      <c r="C51" s="5">
        <v>699101.88196799997</v>
      </c>
      <c r="D51" s="5">
        <v>682270.04550000001</v>
      </c>
      <c r="E51" s="5">
        <v>16831.836468000001</v>
      </c>
    </row>
    <row r="52" spans="1:5" x14ac:dyDescent="0.3">
      <c r="A52" s="9">
        <v>40817</v>
      </c>
      <c r="B52" s="10" t="s">
        <v>98</v>
      </c>
      <c r="C52" s="5">
        <v>1070954.5392420001</v>
      </c>
      <c r="D52" s="5">
        <v>1014897.4251</v>
      </c>
      <c r="E52" s="5">
        <v>56057.114141999999</v>
      </c>
    </row>
    <row r="53" spans="1:5" x14ac:dyDescent="0.3">
      <c r="A53" s="9">
        <v>40817</v>
      </c>
      <c r="B53" s="10" t="s">
        <v>99</v>
      </c>
      <c r="C53" s="5">
        <v>26966.904600000002</v>
      </c>
      <c r="D53" s="5">
        <v>16400.039400000001</v>
      </c>
      <c r="E53" s="5">
        <v>10566.8652</v>
      </c>
    </row>
    <row r="54" spans="1:5" x14ac:dyDescent="0.3">
      <c r="A54" s="9">
        <v>40848</v>
      </c>
      <c r="B54" s="10" t="s">
        <v>86</v>
      </c>
      <c r="C54" s="5">
        <v>267232.2856</v>
      </c>
      <c r="D54" s="5">
        <v>160254.46679999999</v>
      </c>
      <c r="E54" s="5">
        <v>106977.81879999999</v>
      </c>
    </row>
    <row r="55" spans="1:5" x14ac:dyDescent="0.3">
      <c r="A55" s="9">
        <v>40848</v>
      </c>
      <c r="B55" s="10" t="s">
        <v>89</v>
      </c>
      <c r="C55" s="5">
        <v>36278.518199999999</v>
      </c>
      <c r="D55" s="5">
        <v>21926.448799999998</v>
      </c>
      <c r="E55" s="5">
        <v>14352.0694</v>
      </c>
    </row>
    <row r="56" spans="1:5" x14ac:dyDescent="0.3">
      <c r="A56" s="9">
        <v>40848</v>
      </c>
      <c r="B56" s="10" t="s">
        <v>91</v>
      </c>
      <c r="C56" s="5">
        <v>34098.444600000003</v>
      </c>
      <c r="D56" s="5">
        <v>20728.567800000001</v>
      </c>
      <c r="E56" s="5">
        <v>13369.8768</v>
      </c>
    </row>
    <row r="57" spans="1:5" x14ac:dyDescent="0.3">
      <c r="A57" s="9">
        <v>40848</v>
      </c>
      <c r="B57" s="10" t="s">
        <v>92</v>
      </c>
      <c r="C57" s="5">
        <v>55682.322800000002</v>
      </c>
      <c r="D57" s="5">
        <v>33437.500200000002</v>
      </c>
      <c r="E57" s="5">
        <v>22244.8226</v>
      </c>
    </row>
    <row r="58" spans="1:5" x14ac:dyDescent="0.3">
      <c r="A58" s="9">
        <v>40848</v>
      </c>
      <c r="B58" s="10" t="s">
        <v>94</v>
      </c>
      <c r="C58" s="5">
        <v>122638.79459999999</v>
      </c>
      <c r="D58" s="5">
        <v>73701.163799999995</v>
      </c>
      <c r="E58" s="5">
        <v>48937.630799999999</v>
      </c>
    </row>
    <row r="59" spans="1:5" x14ac:dyDescent="0.3">
      <c r="A59" s="9">
        <v>40848</v>
      </c>
      <c r="B59" s="10" t="s">
        <v>98</v>
      </c>
      <c r="C59" s="5">
        <v>167422.04920000001</v>
      </c>
      <c r="D59" s="5">
        <v>100915.4942</v>
      </c>
      <c r="E59" s="5">
        <v>66506.554999999993</v>
      </c>
    </row>
    <row r="60" spans="1:5" x14ac:dyDescent="0.3">
      <c r="A60" s="9">
        <v>40848</v>
      </c>
      <c r="B60" s="10" t="s">
        <v>99</v>
      </c>
      <c r="C60" s="5">
        <v>54487.4064</v>
      </c>
      <c r="D60" s="5">
        <v>32737.286800000002</v>
      </c>
      <c r="E60" s="5">
        <v>21750.119600000002</v>
      </c>
    </row>
    <row r="61" spans="1:5" x14ac:dyDescent="0.3">
      <c r="A61" s="9">
        <v>40878</v>
      </c>
      <c r="B61" s="10" t="s">
        <v>86</v>
      </c>
      <c r="C61" s="5">
        <v>223109.10740000001</v>
      </c>
      <c r="D61" s="5">
        <v>132962.93040000001</v>
      </c>
      <c r="E61" s="5">
        <v>90146.176999999996</v>
      </c>
    </row>
    <row r="62" spans="1:5" x14ac:dyDescent="0.3">
      <c r="A62" s="9">
        <v>40878</v>
      </c>
      <c r="B62" s="10" t="s">
        <v>89</v>
      </c>
      <c r="C62" s="5">
        <v>214193.15143999999</v>
      </c>
      <c r="D62" s="5">
        <v>199081.10370000001</v>
      </c>
      <c r="E62" s="5">
        <v>15112.04774</v>
      </c>
    </row>
    <row r="63" spans="1:5" x14ac:dyDescent="0.3">
      <c r="A63" s="9">
        <v>40878</v>
      </c>
      <c r="B63" s="10" t="s">
        <v>100</v>
      </c>
      <c r="C63" s="5">
        <v>49119.941099999996</v>
      </c>
      <c r="D63" s="5">
        <v>49810.65</v>
      </c>
      <c r="E63" s="5">
        <v>-690.70889999999997</v>
      </c>
    </row>
    <row r="64" spans="1:5" x14ac:dyDescent="0.3">
      <c r="A64" s="9">
        <v>40878</v>
      </c>
      <c r="B64" s="10" t="s">
        <v>91</v>
      </c>
      <c r="C64" s="5">
        <v>33246.066400000003</v>
      </c>
      <c r="D64" s="5">
        <v>19996.7814</v>
      </c>
      <c r="E64" s="5">
        <v>13249.285</v>
      </c>
    </row>
    <row r="65" spans="1:5" x14ac:dyDescent="0.3">
      <c r="A65" s="9">
        <v>40878</v>
      </c>
      <c r="B65" s="10" t="s">
        <v>92</v>
      </c>
      <c r="C65" s="5">
        <v>9075.5545999999995</v>
      </c>
      <c r="D65" s="5">
        <v>5543.5684000000001</v>
      </c>
      <c r="E65" s="5">
        <v>3531.9861999999998</v>
      </c>
    </row>
    <row r="66" spans="1:5" x14ac:dyDescent="0.3">
      <c r="A66" s="9">
        <v>40878</v>
      </c>
      <c r="B66" s="10" t="s">
        <v>101</v>
      </c>
      <c r="C66" s="5">
        <v>58080.176500000001</v>
      </c>
      <c r="D66" s="5">
        <v>61275.4323</v>
      </c>
      <c r="E66" s="5">
        <v>-3195.2557999999999</v>
      </c>
    </row>
    <row r="67" spans="1:5" x14ac:dyDescent="0.3">
      <c r="A67" s="9">
        <v>40878</v>
      </c>
      <c r="B67" s="10" t="s">
        <v>94</v>
      </c>
      <c r="C67" s="5">
        <v>231879.26670000001</v>
      </c>
      <c r="D67" s="5">
        <v>185851.25380000001</v>
      </c>
      <c r="E67" s="5">
        <v>46028.012900000002</v>
      </c>
    </row>
    <row r="68" spans="1:5" x14ac:dyDescent="0.3">
      <c r="A68" s="9">
        <v>40878</v>
      </c>
      <c r="B68" s="10" t="s">
        <v>96</v>
      </c>
      <c r="C68" s="5">
        <v>191468.49590000001</v>
      </c>
      <c r="D68" s="5">
        <v>184137.2991</v>
      </c>
      <c r="E68" s="5">
        <v>7331.1967999999997</v>
      </c>
    </row>
    <row r="69" spans="1:5" x14ac:dyDescent="0.3">
      <c r="A69" s="9">
        <v>40878</v>
      </c>
      <c r="B69" s="10" t="s">
        <v>98</v>
      </c>
      <c r="C69" s="5">
        <v>228393.39290000001</v>
      </c>
      <c r="D69" s="5">
        <v>191362.27189999999</v>
      </c>
      <c r="E69" s="5">
        <v>37031.120999999999</v>
      </c>
    </row>
    <row r="70" spans="1:5" x14ac:dyDescent="0.3">
      <c r="A70" s="9">
        <v>40878</v>
      </c>
      <c r="B70" s="10" t="s">
        <v>99</v>
      </c>
      <c r="C70" s="5">
        <v>71298.098199999993</v>
      </c>
      <c r="D70" s="5">
        <v>42574.711600000002</v>
      </c>
      <c r="E70" s="5">
        <v>28723.386600000002</v>
      </c>
    </row>
    <row r="71" spans="1:5" x14ac:dyDescent="0.3">
      <c r="A71" s="9">
        <v>40909</v>
      </c>
      <c r="B71" s="10" t="s">
        <v>86</v>
      </c>
      <c r="C71" s="5">
        <v>190022.32740000001</v>
      </c>
      <c r="D71" s="5">
        <v>114990.4256</v>
      </c>
      <c r="E71" s="5">
        <v>75031.901800000007</v>
      </c>
    </row>
    <row r="72" spans="1:5" x14ac:dyDescent="0.3">
      <c r="A72" s="9">
        <v>40909</v>
      </c>
      <c r="B72" s="10" t="s">
        <v>89</v>
      </c>
      <c r="C72" s="5">
        <v>776690.32340800005</v>
      </c>
      <c r="D72" s="5">
        <v>710506.70259999996</v>
      </c>
      <c r="E72" s="5">
        <v>66183.620808000007</v>
      </c>
    </row>
    <row r="73" spans="1:5" x14ac:dyDescent="0.3">
      <c r="A73" s="9">
        <v>40909</v>
      </c>
      <c r="B73" s="10" t="s">
        <v>100</v>
      </c>
      <c r="C73" s="5">
        <v>416747.44669999997</v>
      </c>
      <c r="D73" s="5">
        <v>412894.6139</v>
      </c>
      <c r="E73" s="5">
        <v>3852.8328000000001</v>
      </c>
    </row>
    <row r="74" spans="1:5" x14ac:dyDescent="0.3">
      <c r="A74" s="9">
        <v>40909</v>
      </c>
      <c r="B74" s="10" t="s">
        <v>91</v>
      </c>
      <c r="C74" s="5">
        <v>33895.164599999996</v>
      </c>
      <c r="D74" s="5">
        <v>20455.367999999999</v>
      </c>
      <c r="E74" s="5">
        <v>13439.7966</v>
      </c>
    </row>
    <row r="75" spans="1:5" x14ac:dyDescent="0.3">
      <c r="A75" s="9">
        <v>40909</v>
      </c>
      <c r="B75" s="10" t="s">
        <v>92</v>
      </c>
      <c r="C75" s="5">
        <v>51290.696400000001</v>
      </c>
      <c r="D75" s="5">
        <v>31098.332200000001</v>
      </c>
      <c r="E75" s="5">
        <v>20192.3642</v>
      </c>
    </row>
    <row r="76" spans="1:5" x14ac:dyDescent="0.3">
      <c r="A76" s="9">
        <v>40909</v>
      </c>
      <c r="B76" s="10" t="s">
        <v>101</v>
      </c>
      <c r="C76" s="5">
        <v>229138.614</v>
      </c>
      <c r="D76" s="5">
        <v>240173.06400000001</v>
      </c>
      <c r="E76" s="5">
        <v>-11034.45</v>
      </c>
    </row>
    <row r="77" spans="1:5" x14ac:dyDescent="0.3">
      <c r="A77" s="9">
        <v>40909</v>
      </c>
      <c r="B77" s="10" t="s">
        <v>94</v>
      </c>
      <c r="C77" s="5">
        <v>784888.76549999998</v>
      </c>
      <c r="D77" s="5">
        <v>739159.84039999999</v>
      </c>
      <c r="E77" s="5">
        <v>45728.9251</v>
      </c>
    </row>
    <row r="78" spans="1:5" x14ac:dyDescent="0.3">
      <c r="A78" s="9">
        <v>40909</v>
      </c>
      <c r="B78" s="10" t="s">
        <v>96</v>
      </c>
      <c r="C78" s="5">
        <v>479416.51789999998</v>
      </c>
      <c r="D78" s="5">
        <v>473268.07459999999</v>
      </c>
      <c r="E78" s="5">
        <v>6148.4432999999999</v>
      </c>
    </row>
    <row r="79" spans="1:5" x14ac:dyDescent="0.3">
      <c r="A79" s="9">
        <v>40909</v>
      </c>
      <c r="B79" s="10" t="s">
        <v>98</v>
      </c>
      <c r="C79" s="5">
        <v>957082.46845000004</v>
      </c>
      <c r="D79" s="5">
        <v>918371.92110000004</v>
      </c>
      <c r="E79" s="5">
        <v>38710.547350000001</v>
      </c>
    </row>
    <row r="80" spans="1:5" x14ac:dyDescent="0.3">
      <c r="A80" s="9">
        <v>40909</v>
      </c>
      <c r="B80" s="10" t="s">
        <v>99</v>
      </c>
      <c r="C80" s="5">
        <v>51454.954599999997</v>
      </c>
      <c r="D80" s="5">
        <v>30807.6194</v>
      </c>
      <c r="E80" s="5">
        <v>20647.335200000001</v>
      </c>
    </row>
    <row r="81" spans="1:5" x14ac:dyDescent="0.3">
      <c r="A81" s="9">
        <v>40940</v>
      </c>
      <c r="B81" s="10" t="s">
        <v>86</v>
      </c>
      <c r="C81" s="5">
        <v>211001.101</v>
      </c>
      <c r="D81" s="5">
        <v>125489.6946</v>
      </c>
      <c r="E81" s="5">
        <v>85511.406400000007</v>
      </c>
    </row>
    <row r="82" spans="1:5" x14ac:dyDescent="0.3">
      <c r="A82" s="9">
        <v>40940</v>
      </c>
      <c r="B82" s="10" t="s">
        <v>89</v>
      </c>
      <c r="C82" s="5">
        <v>260068.88347999999</v>
      </c>
      <c r="D82" s="5">
        <v>256026.90960000001</v>
      </c>
      <c r="E82" s="5">
        <v>4041.97388</v>
      </c>
    </row>
    <row r="83" spans="1:5" x14ac:dyDescent="0.3">
      <c r="A83" s="9">
        <v>40940</v>
      </c>
      <c r="B83" s="10" t="s">
        <v>100</v>
      </c>
      <c r="C83" s="5">
        <v>96366.183699999994</v>
      </c>
      <c r="D83" s="5">
        <v>95693.992599999998</v>
      </c>
      <c r="E83" s="5">
        <v>672.19110000001001</v>
      </c>
    </row>
    <row r="84" spans="1:5" x14ac:dyDescent="0.3">
      <c r="A84" s="9">
        <v>40940</v>
      </c>
      <c r="B84" s="10" t="s">
        <v>91</v>
      </c>
      <c r="C84" s="5">
        <v>38490.071000000004</v>
      </c>
      <c r="D84" s="5">
        <v>23067.735799999999</v>
      </c>
      <c r="E84" s="5">
        <v>15422.3352</v>
      </c>
    </row>
    <row r="85" spans="1:5" x14ac:dyDescent="0.3">
      <c r="A85" s="9">
        <v>40940</v>
      </c>
      <c r="B85" s="10" t="s">
        <v>92</v>
      </c>
      <c r="C85" s="5">
        <v>61123.128199999999</v>
      </c>
      <c r="D85" s="5">
        <v>36852.308400000002</v>
      </c>
      <c r="E85" s="5">
        <v>24270.819800000001</v>
      </c>
    </row>
    <row r="86" spans="1:5" x14ac:dyDescent="0.3">
      <c r="A86" s="9">
        <v>40940</v>
      </c>
      <c r="B86" s="10" t="s">
        <v>101</v>
      </c>
      <c r="C86" s="5">
        <v>64187.841500000002</v>
      </c>
      <c r="D86" s="5">
        <v>68584.577999999994</v>
      </c>
      <c r="E86" s="5">
        <v>-4396.7365</v>
      </c>
    </row>
    <row r="87" spans="1:5" x14ac:dyDescent="0.3">
      <c r="A87" s="9">
        <v>40940</v>
      </c>
      <c r="B87" s="10" t="s">
        <v>94</v>
      </c>
      <c r="C87" s="5">
        <v>181421.61439999999</v>
      </c>
      <c r="D87" s="5">
        <v>149452.07070000001</v>
      </c>
      <c r="E87" s="5">
        <v>31969.543699999998</v>
      </c>
    </row>
    <row r="88" spans="1:5" x14ac:dyDescent="0.3">
      <c r="A88" s="9">
        <v>40940</v>
      </c>
      <c r="B88" s="10" t="s">
        <v>96</v>
      </c>
      <c r="C88" s="5">
        <v>246363.2444</v>
      </c>
      <c r="D88" s="5">
        <v>237402.63959999999</v>
      </c>
      <c r="E88" s="5">
        <v>8960.6047999999992</v>
      </c>
    </row>
    <row r="89" spans="1:5" x14ac:dyDescent="0.3">
      <c r="A89" s="9">
        <v>40940</v>
      </c>
      <c r="B89" s="10" t="s">
        <v>98</v>
      </c>
      <c r="C89" s="5">
        <v>284581.97230000002</v>
      </c>
      <c r="D89" s="5">
        <v>232022.99549999999</v>
      </c>
      <c r="E89" s="5">
        <v>52558.976799999997</v>
      </c>
    </row>
    <row r="90" spans="1:5" x14ac:dyDescent="0.3">
      <c r="A90" s="9">
        <v>40940</v>
      </c>
      <c r="B90" s="10" t="s">
        <v>99</v>
      </c>
      <c r="C90" s="5">
        <v>31822.87</v>
      </c>
      <c r="D90" s="5">
        <v>19009.308199999999</v>
      </c>
      <c r="E90" s="5">
        <v>12813.561799999999</v>
      </c>
    </row>
    <row r="91" spans="1:5" x14ac:dyDescent="0.3">
      <c r="A91" s="9">
        <v>40969</v>
      </c>
      <c r="B91" s="10" t="s">
        <v>86</v>
      </c>
      <c r="C91" s="5">
        <v>231607.601</v>
      </c>
      <c r="D91" s="5">
        <v>137396.54060000001</v>
      </c>
      <c r="E91" s="5">
        <v>94211.060400000002</v>
      </c>
    </row>
    <row r="92" spans="1:5" x14ac:dyDescent="0.3">
      <c r="A92" s="9">
        <v>40969</v>
      </c>
      <c r="B92" s="10" t="s">
        <v>89</v>
      </c>
      <c r="C92" s="5">
        <v>456004.73877599998</v>
      </c>
      <c r="D92" s="5">
        <v>433225.70480000001</v>
      </c>
      <c r="E92" s="5">
        <v>22779.033975999999</v>
      </c>
    </row>
    <row r="93" spans="1:5" x14ac:dyDescent="0.3">
      <c r="A93" s="9">
        <v>40969</v>
      </c>
      <c r="B93" s="10" t="s">
        <v>100</v>
      </c>
      <c r="C93" s="5">
        <v>336469.0906</v>
      </c>
      <c r="D93" s="5">
        <v>323072.17219999997</v>
      </c>
      <c r="E93" s="5">
        <v>13396.9184</v>
      </c>
    </row>
    <row r="94" spans="1:5" x14ac:dyDescent="0.3">
      <c r="A94" s="9">
        <v>40969</v>
      </c>
      <c r="B94" s="10" t="s">
        <v>91</v>
      </c>
      <c r="C94" s="5">
        <v>40759.166400000002</v>
      </c>
      <c r="D94" s="5">
        <v>24857.649399999998</v>
      </c>
      <c r="E94" s="5">
        <v>15901.517</v>
      </c>
    </row>
    <row r="95" spans="1:5" x14ac:dyDescent="0.3">
      <c r="A95" s="9">
        <v>40969</v>
      </c>
      <c r="B95" s="10" t="s">
        <v>92</v>
      </c>
      <c r="C95" s="5">
        <v>50291.517399999997</v>
      </c>
      <c r="D95" s="5">
        <v>30050.812000000002</v>
      </c>
      <c r="E95" s="5">
        <v>20240.705399999999</v>
      </c>
    </row>
    <row r="96" spans="1:5" x14ac:dyDescent="0.3">
      <c r="A96" s="9">
        <v>40969</v>
      </c>
      <c r="B96" s="10" t="s">
        <v>101</v>
      </c>
      <c r="C96" s="5">
        <v>141299.66990000001</v>
      </c>
      <c r="D96" s="5">
        <v>148557.1925</v>
      </c>
      <c r="E96" s="5">
        <v>-7257.5226000000002</v>
      </c>
    </row>
    <row r="97" spans="1:5" x14ac:dyDescent="0.3">
      <c r="A97" s="9">
        <v>40969</v>
      </c>
      <c r="B97" s="10" t="s">
        <v>94</v>
      </c>
      <c r="C97" s="5">
        <v>532486.41650000005</v>
      </c>
      <c r="D97" s="5">
        <v>485040.08439999999</v>
      </c>
      <c r="E97" s="5">
        <v>47446.3321</v>
      </c>
    </row>
    <row r="98" spans="1:5" x14ac:dyDescent="0.3">
      <c r="A98" s="9">
        <v>40969</v>
      </c>
      <c r="B98" s="10" t="s">
        <v>96</v>
      </c>
      <c r="C98" s="5">
        <v>374663.36439200002</v>
      </c>
      <c r="D98" s="5">
        <v>368761.69410000002</v>
      </c>
      <c r="E98" s="5">
        <v>5901.6702919999998</v>
      </c>
    </row>
    <row r="99" spans="1:5" x14ac:dyDescent="0.3">
      <c r="A99" s="9">
        <v>40969</v>
      </c>
      <c r="B99" s="10" t="s">
        <v>98</v>
      </c>
      <c r="C99" s="5">
        <v>776790.53345999995</v>
      </c>
      <c r="D99" s="5">
        <v>701296.04850000003</v>
      </c>
      <c r="E99" s="5">
        <v>75494.484960000002</v>
      </c>
    </row>
    <row r="100" spans="1:5" x14ac:dyDescent="0.3">
      <c r="A100" s="9">
        <v>40969</v>
      </c>
      <c r="B100" s="10" t="s">
        <v>99</v>
      </c>
      <c r="C100" s="5">
        <v>35376.14</v>
      </c>
      <c r="D100" s="5">
        <v>21166.542399999998</v>
      </c>
      <c r="E100" s="5">
        <v>14209.597599999999</v>
      </c>
    </row>
    <row r="101" spans="1:5" x14ac:dyDescent="0.3">
      <c r="A101" s="9">
        <v>41000</v>
      </c>
      <c r="B101" s="10" t="s">
        <v>86</v>
      </c>
      <c r="C101" s="5">
        <v>197832.9374</v>
      </c>
      <c r="D101" s="5">
        <v>117476.6112</v>
      </c>
      <c r="E101" s="5">
        <v>80356.326199999996</v>
      </c>
    </row>
    <row r="102" spans="1:5" x14ac:dyDescent="0.3">
      <c r="A102" s="9">
        <v>41000</v>
      </c>
      <c r="B102" s="10" t="s">
        <v>89</v>
      </c>
      <c r="C102" s="5">
        <v>220539.20717499999</v>
      </c>
      <c r="D102" s="5">
        <v>340214.8469</v>
      </c>
      <c r="E102" s="5">
        <v>-119675.639725</v>
      </c>
    </row>
    <row r="103" spans="1:5" x14ac:dyDescent="0.3">
      <c r="A103" s="9">
        <v>41000</v>
      </c>
      <c r="B103" s="10" t="s">
        <v>100</v>
      </c>
      <c r="C103" s="5">
        <v>174232.486925</v>
      </c>
      <c r="D103" s="5">
        <v>213151.8891</v>
      </c>
      <c r="E103" s="5">
        <v>-38919.402175000003</v>
      </c>
    </row>
    <row r="104" spans="1:5" x14ac:dyDescent="0.3">
      <c r="A104" s="9">
        <v>41000</v>
      </c>
      <c r="B104" s="10" t="s">
        <v>91</v>
      </c>
      <c r="C104" s="5">
        <v>55364.784599999999</v>
      </c>
      <c r="D104" s="5">
        <v>33483.133199999997</v>
      </c>
      <c r="E104" s="5">
        <v>21881.651399999999</v>
      </c>
    </row>
    <row r="105" spans="1:5" x14ac:dyDescent="0.3">
      <c r="A105" s="9">
        <v>41000</v>
      </c>
      <c r="B105" s="10" t="s">
        <v>92</v>
      </c>
      <c r="C105" s="5">
        <v>48754.0628</v>
      </c>
      <c r="D105" s="5">
        <v>29382.171600000001</v>
      </c>
      <c r="E105" s="5">
        <v>19371.891199999998</v>
      </c>
    </row>
    <row r="106" spans="1:5" x14ac:dyDescent="0.3">
      <c r="A106" s="9">
        <v>41000</v>
      </c>
      <c r="B106" s="10" t="s">
        <v>101</v>
      </c>
      <c r="C106" s="5">
        <v>121668.65285699999</v>
      </c>
      <c r="D106" s="5">
        <v>145557.57070000001</v>
      </c>
      <c r="E106" s="5">
        <v>-23888.917842999999</v>
      </c>
    </row>
    <row r="107" spans="1:5" x14ac:dyDescent="0.3">
      <c r="A107" s="9">
        <v>41000</v>
      </c>
      <c r="B107" s="10" t="s">
        <v>94</v>
      </c>
      <c r="C107" s="5">
        <v>230120.57235</v>
      </c>
      <c r="D107" s="5">
        <v>321701.72269999998</v>
      </c>
      <c r="E107" s="5">
        <v>-91581.150349999996</v>
      </c>
    </row>
    <row r="108" spans="1:5" x14ac:dyDescent="0.3">
      <c r="A108" s="9">
        <v>41000</v>
      </c>
      <c r="B108" s="10" t="s">
        <v>96</v>
      </c>
      <c r="C108" s="5">
        <v>116214.635025</v>
      </c>
      <c r="D108" s="5">
        <v>205542.98120000001</v>
      </c>
      <c r="E108" s="5">
        <v>-89328.346174999999</v>
      </c>
    </row>
    <row r="109" spans="1:5" x14ac:dyDescent="0.3">
      <c r="A109" s="9">
        <v>41000</v>
      </c>
      <c r="B109" s="10" t="s">
        <v>98</v>
      </c>
      <c r="C109" s="5">
        <v>440230.66279999999</v>
      </c>
      <c r="D109" s="5">
        <v>610566.86120000004</v>
      </c>
      <c r="E109" s="5">
        <v>-170336.19839999999</v>
      </c>
    </row>
    <row r="110" spans="1:5" x14ac:dyDescent="0.3">
      <c r="A110" s="9">
        <v>41000</v>
      </c>
      <c r="B110" s="10" t="s">
        <v>99</v>
      </c>
      <c r="C110" s="5">
        <v>29642.796399999999</v>
      </c>
      <c r="D110" s="5">
        <v>17811.427199999998</v>
      </c>
      <c r="E110" s="5">
        <v>11831.369199999999</v>
      </c>
    </row>
    <row r="111" spans="1:5" x14ac:dyDescent="0.3">
      <c r="A111" s="9">
        <v>41030</v>
      </c>
      <c r="B111" s="10" t="s">
        <v>86</v>
      </c>
      <c r="C111" s="5">
        <v>214432.2923</v>
      </c>
      <c r="D111" s="5">
        <v>127626.9832</v>
      </c>
      <c r="E111" s="5">
        <v>86805.309099999999</v>
      </c>
    </row>
    <row r="112" spans="1:5" x14ac:dyDescent="0.3">
      <c r="A112" s="9">
        <v>41030</v>
      </c>
      <c r="B112" s="10" t="s">
        <v>89</v>
      </c>
      <c r="C112" s="5">
        <v>703337.41722199996</v>
      </c>
      <c r="D112" s="5">
        <v>710338.12800000003</v>
      </c>
      <c r="E112" s="5">
        <v>-7000.7107779999997</v>
      </c>
    </row>
    <row r="113" spans="1:5" x14ac:dyDescent="0.3">
      <c r="A113" s="9">
        <v>41030</v>
      </c>
      <c r="B113" s="10" t="s">
        <v>100</v>
      </c>
      <c r="C113" s="5">
        <v>271827.37479799998</v>
      </c>
      <c r="D113" s="5">
        <v>296719.05180000002</v>
      </c>
      <c r="E113" s="5">
        <v>-24891.677002</v>
      </c>
    </row>
    <row r="114" spans="1:5" x14ac:dyDescent="0.3">
      <c r="A114" s="9">
        <v>41030</v>
      </c>
      <c r="B114" s="10" t="s">
        <v>91</v>
      </c>
      <c r="C114" s="5">
        <v>129414.662625</v>
      </c>
      <c r="D114" s="5">
        <v>120672.4286</v>
      </c>
      <c r="E114" s="5">
        <v>8742.2340249999997</v>
      </c>
    </row>
    <row r="115" spans="1:5" x14ac:dyDescent="0.3">
      <c r="A115" s="9">
        <v>41030</v>
      </c>
      <c r="B115" s="10" t="s">
        <v>92</v>
      </c>
      <c r="C115" s="5">
        <v>59998.652099999999</v>
      </c>
      <c r="D115" s="5">
        <v>36446.727700000003</v>
      </c>
      <c r="E115" s="5">
        <v>23551.9244</v>
      </c>
    </row>
    <row r="116" spans="1:5" x14ac:dyDescent="0.3">
      <c r="A116" s="9">
        <v>41030</v>
      </c>
      <c r="B116" s="10" t="s">
        <v>101</v>
      </c>
      <c r="C116" s="5">
        <v>320044.849652</v>
      </c>
      <c r="D116" s="5">
        <v>330945.77429999999</v>
      </c>
      <c r="E116" s="5">
        <v>-10900.924648</v>
      </c>
    </row>
    <row r="117" spans="1:5" x14ac:dyDescent="0.3">
      <c r="A117" s="9">
        <v>41030</v>
      </c>
      <c r="B117" s="10" t="s">
        <v>94</v>
      </c>
      <c r="C117" s="5">
        <v>422431.41693200002</v>
      </c>
      <c r="D117" s="5">
        <v>389982.03490000003</v>
      </c>
      <c r="E117" s="5">
        <v>32449.382032000001</v>
      </c>
    </row>
    <row r="118" spans="1:5" x14ac:dyDescent="0.3">
      <c r="A118" s="9">
        <v>41030</v>
      </c>
      <c r="B118" s="10" t="s">
        <v>96</v>
      </c>
      <c r="C118" s="5">
        <v>184344.72274699999</v>
      </c>
      <c r="D118" s="5">
        <v>191227.1042</v>
      </c>
      <c r="E118" s="5">
        <v>-6882.381453</v>
      </c>
    </row>
    <row r="119" spans="1:5" x14ac:dyDescent="0.3">
      <c r="A119" s="9">
        <v>41030</v>
      </c>
      <c r="B119" s="10" t="s">
        <v>98</v>
      </c>
      <c r="C119" s="5">
        <v>647979.79451399995</v>
      </c>
      <c r="D119" s="5">
        <v>625638.13749999995</v>
      </c>
      <c r="E119" s="5">
        <v>22341.657014</v>
      </c>
    </row>
    <row r="120" spans="1:5" x14ac:dyDescent="0.3">
      <c r="A120" s="9">
        <v>41030</v>
      </c>
      <c r="B120" s="10" t="s">
        <v>99</v>
      </c>
      <c r="C120" s="5">
        <v>120791.63064800001</v>
      </c>
      <c r="D120" s="5">
        <v>114322.442</v>
      </c>
      <c r="E120" s="5">
        <v>6469.1886480000003</v>
      </c>
    </row>
    <row r="121" spans="1:5" x14ac:dyDescent="0.3">
      <c r="A121" s="9">
        <v>41061</v>
      </c>
      <c r="B121" s="10" t="s">
        <v>86</v>
      </c>
      <c r="C121" s="5">
        <v>126736.7641</v>
      </c>
      <c r="D121" s="5">
        <v>82260.7399</v>
      </c>
      <c r="E121" s="5">
        <v>44476.0242</v>
      </c>
    </row>
    <row r="122" spans="1:5" x14ac:dyDescent="0.3">
      <c r="A122" s="9">
        <v>41061</v>
      </c>
      <c r="B122" s="10" t="s">
        <v>89</v>
      </c>
      <c r="C122" s="5">
        <v>712262.84842299996</v>
      </c>
      <c r="D122" s="5">
        <v>737185.91650000005</v>
      </c>
      <c r="E122" s="5">
        <v>-24923.068077</v>
      </c>
    </row>
    <row r="123" spans="1:5" x14ac:dyDescent="0.3">
      <c r="A123" s="9">
        <v>41061</v>
      </c>
      <c r="B123" s="10" t="s">
        <v>100</v>
      </c>
      <c r="C123" s="5">
        <v>316027.66810000001</v>
      </c>
      <c r="D123" s="5">
        <v>326438.35840000003</v>
      </c>
      <c r="E123" s="5">
        <v>-10410.6903</v>
      </c>
    </row>
    <row r="124" spans="1:5" x14ac:dyDescent="0.3">
      <c r="A124" s="9">
        <v>41061</v>
      </c>
      <c r="B124" s="10" t="s">
        <v>91</v>
      </c>
      <c r="C124" s="5">
        <v>305273.52708500001</v>
      </c>
      <c r="D124" s="5">
        <v>308349.93839999998</v>
      </c>
      <c r="E124" s="5">
        <v>-3076.4113149999998</v>
      </c>
    </row>
    <row r="125" spans="1:5" x14ac:dyDescent="0.3">
      <c r="A125" s="9">
        <v>41061</v>
      </c>
      <c r="B125" s="10" t="s">
        <v>92</v>
      </c>
      <c r="C125" s="5">
        <v>37527.913500000002</v>
      </c>
      <c r="D125" s="5">
        <v>24944.217100000002</v>
      </c>
      <c r="E125" s="5">
        <v>12583.696400000001</v>
      </c>
    </row>
    <row r="126" spans="1:5" x14ac:dyDescent="0.3">
      <c r="A126" s="9">
        <v>41061</v>
      </c>
      <c r="B126" s="10" t="s">
        <v>101</v>
      </c>
      <c r="C126" s="5">
        <v>420788.22536899999</v>
      </c>
      <c r="D126" s="5">
        <v>440896.82579999999</v>
      </c>
      <c r="E126" s="5">
        <v>-20108.600430999999</v>
      </c>
    </row>
    <row r="127" spans="1:5" x14ac:dyDescent="0.3">
      <c r="A127" s="9">
        <v>41061</v>
      </c>
      <c r="B127" s="10" t="s">
        <v>94</v>
      </c>
      <c r="C127" s="5">
        <v>638916.18930600001</v>
      </c>
      <c r="D127" s="5">
        <v>619934.92220000003</v>
      </c>
      <c r="E127" s="5">
        <v>18981.267105999999</v>
      </c>
    </row>
    <row r="128" spans="1:5" x14ac:dyDescent="0.3">
      <c r="A128" s="9">
        <v>41061</v>
      </c>
      <c r="B128" s="10" t="s">
        <v>96</v>
      </c>
      <c r="C128" s="5">
        <v>320074.27459400002</v>
      </c>
      <c r="D128" s="5">
        <v>333328.29249999998</v>
      </c>
      <c r="E128" s="5">
        <v>-13254.017905999999</v>
      </c>
    </row>
    <row r="129" spans="1:5" x14ac:dyDescent="0.3">
      <c r="A129" s="9">
        <v>41061</v>
      </c>
      <c r="B129" s="10" t="s">
        <v>98</v>
      </c>
      <c r="C129" s="5">
        <v>997194.92679399997</v>
      </c>
      <c r="D129" s="5">
        <v>1017414.9789</v>
      </c>
      <c r="E129" s="5">
        <v>-20220.052105999999</v>
      </c>
    </row>
    <row r="130" spans="1:5" x14ac:dyDescent="0.3">
      <c r="A130" s="9">
        <v>41061</v>
      </c>
      <c r="B130" s="10" t="s">
        <v>99</v>
      </c>
      <c r="C130" s="5">
        <v>224552.01947999999</v>
      </c>
      <c r="D130" s="5">
        <v>213179.7879</v>
      </c>
      <c r="E130" s="5">
        <v>11372.23158</v>
      </c>
    </row>
    <row r="131" spans="1:5" x14ac:dyDescent="0.3">
      <c r="A131" s="9">
        <v>41091</v>
      </c>
      <c r="B131" s="10" t="s">
        <v>86</v>
      </c>
      <c r="C131" s="5">
        <v>145642.2629</v>
      </c>
      <c r="D131" s="5">
        <v>95032.124299999996</v>
      </c>
      <c r="E131" s="5">
        <v>50610.138599999998</v>
      </c>
    </row>
    <row r="132" spans="1:5" x14ac:dyDescent="0.3">
      <c r="A132" s="9">
        <v>41091</v>
      </c>
      <c r="B132" s="10" t="s">
        <v>89</v>
      </c>
      <c r="C132" s="5">
        <v>629227.85742899997</v>
      </c>
      <c r="D132" s="5">
        <v>617896.50360000005</v>
      </c>
      <c r="E132" s="5">
        <v>11331.353829</v>
      </c>
    </row>
    <row r="133" spans="1:5" x14ac:dyDescent="0.3">
      <c r="A133" s="9">
        <v>41091</v>
      </c>
      <c r="B133" s="10" t="s">
        <v>100</v>
      </c>
      <c r="C133" s="5">
        <v>246277.30009199999</v>
      </c>
      <c r="D133" s="5">
        <v>252281.92490000001</v>
      </c>
      <c r="E133" s="5">
        <v>-6004.6248079999996</v>
      </c>
    </row>
    <row r="134" spans="1:5" x14ac:dyDescent="0.3">
      <c r="A134" s="9">
        <v>41091</v>
      </c>
      <c r="B134" s="10" t="s">
        <v>91</v>
      </c>
      <c r="C134" s="5">
        <v>206078.00834999999</v>
      </c>
      <c r="D134" s="5">
        <v>204125.2715</v>
      </c>
      <c r="E134" s="5">
        <v>1952.73685</v>
      </c>
    </row>
    <row r="135" spans="1:5" x14ac:dyDescent="0.3">
      <c r="A135" s="9">
        <v>41091</v>
      </c>
      <c r="B135" s="10" t="s">
        <v>92</v>
      </c>
      <c r="C135" s="5">
        <v>30997.6646</v>
      </c>
      <c r="D135" s="5">
        <v>20363.320100000001</v>
      </c>
      <c r="E135" s="5">
        <v>10634.344499999999</v>
      </c>
    </row>
    <row r="136" spans="1:5" x14ac:dyDescent="0.3">
      <c r="A136" s="9">
        <v>41091</v>
      </c>
      <c r="B136" s="10" t="s">
        <v>101</v>
      </c>
      <c r="C136" s="5">
        <v>241827.34518500001</v>
      </c>
      <c r="D136" s="5">
        <v>266414.08720000001</v>
      </c>
      <c r="E136" s="5">
        <v>-24586.742015</v>
      </c>
    </row>
    <row r="137" spans="1:5" x14ac:dyDescent="0.3">
      <c r="A137" s="9">
        <v>41091</v>
      </c>
      <c r="B137" s="10" t="s">
        <v>94</v>
      </c>
      <c r="C137" s="5">
        <v>242194.184756</v>
      </c>
      <c r="D137" s="5">
        <v>213916.68290000001</v>
      </c>
      <c r="E137" s="5">
        <v>28277.501855999999</v>
      </c>
    </row>
    <row r="138" spans="1:5" x14ac:dyDescent="0.3">
      <c r="A138" s="9">
        <v>41091</v>
      </c>
      <c r="B138" s="10" t="s">
        <v>96</v>
      </c>
      <c r="C138" s="5">
        <v>278248.00221300003</v>
      </c>
      <c r="D138" s="5">
        <v>297709.07429999998</v>
      </c>
      <c r="E138" s="5">
        <v>-19461.072087</v>
      </c>
    </row>
    <row r="139" spans="1:5" x14ac:dyDescent="0.3">
      <c r="A139" s="9">
        <v>41091</v>
      </c>
      <c r="B139" s="10" t="s">
        <v>98</v>
      </c>
      <c r="C139" s="5">
        <v>1125067.267218</v>
      </c>
      <c r="D139" s="5">
        <v>1116178.3152000001</v>
      </c>
      <c r="E139" s="5">
        <v>8888.952018</v>
      </c>
    </row>
    <row r="140" spans="1:5" x14ac:dyDescent="0.3">
      <c r="A140" s="9">
        <v>41091</v>
      </c>
      <c r="B140" s="10" t="s">
        <v>99</v>
      </c>
      <c r="C140" s="5">
        <v>272393.97682799998</v>
      </c>
      <c r="D140" s="5">
        <v>254711.0589</v>
      </c>
      <c r="E140" s="5">
        <v>17682.917927999999</v>
      </c>
    </row>
    <row r="141" spans="1:5" x14ac:dyDescent="0.3">
      <c r="A141" s="9">
        <v>41122</v>
      </c>
      <c r="B141" s="10" t="s">
        <v>86</v>
      </c>
      <c r="C141" s="5">
        <v>131532.255</v>
      </c>
      <c r="D141" s="5">
        <v>87194.785900000003</v>
      </c>
      <c r="E141" s="5">
        <v>44337.469100000002</v>
      </c>
    </row>
    <row r="142" spans="1:5" x14ac:dyDescent="0.3">
      <c r="A142" s="9">
        <v>41122</v>
      </c>
      <c r="B142" s="10" t="s">
        <v>89</v>
      </c>
      <c r="C142" s="5">
        <v>414781.45717000001</v>
      </c>
      <c r="D142" s="5">
        <v>414812.26329999999</v>
      </c>
      <c r="E142" s="5">
        <v>-30.806129999993001</v>
      </c>
    </row>
    <row r="143" spans="1:5" x14ac:dyDescent="0.3">
      <c r="A143" s="9">
        <v>41122</v>
      </c>
      <c r="B143" s="10" t="s">
        <v>100</v>
      </c>
      <c r="C143" s="5">
        <v>204437.37976000001</v>
      </c>
      <c r="D143" s="5">
        <v>218970.57310000001</v>
      </c>
      <c r="E143" s="5">
        <v>-14533.19334</v>
      </c>
    </row>
    <row r="144" spans="1:5" x14ac:dyDescent="0.3">
      <c r="A144" s="9">
        <v>41122</v>
      </c>
      <c r="B144" s="10" t="s">
        <v>91</v>
      </c>
      <c r="C144" s="5">
        <v>103297.76827499999</v>
      </c>
      <c r="D144" s="5">
        <v>86397.8557</v>
      </c>
      <c r="E144" s="5">
        <v>16899.912574999998</v>
      </c>
    </row>
    <row r="145" spans="1:5" x14ac:dyDescent="0.3">
      <c r="A145" s="9">
        <v>41122</v>
      </c>
      <c r="B145" s="10" t="s">
        <v>92</v>
      </c>
      <c r="C145" s="5">
        <v>38210.157399999996</v>
      </c>
      <c r="D145" s="5">
        <v>25276.855299999999</v>
      </c>
      <c r="E145" s="5">
        <v>12933.302100000001</v>
      </c>
    </row>
    <row r="146" spans="1:5" x14ac:dyDescent="0.3">
      <c r="A146" s="9">
        <v>41122</v>
      </c>
      <c r="B146" s="10" t="s">
        <v>101</v>
      </c>
      <c r="C146" s="5">
        <v>283294.01530000003</v>
      </c>
      <c r="D146" s="5">
        <v>293306.61180000001</v>
      </c>
      <c r="E146" s="5">
        <v>-10012.5965</v>
      </c>
    </row>
    <row r="147" spans="1:5" x14ac:dyDescent="0.3">
      <c r="A147" s="9">
        <v>41122</v>
      </c>
      <c r="B147" s="10" t="s">
        <v>94</v>
      </c>
      <c r="C147" s="5">
        <v>283510.12166</v>
      </c>
      <c r="D147" s="5">
        <v>275763.41820000001</v>
      </c>
      <c r="E147" s="5">
        <v>7746.7034599999997</v>
      </c>
    </row>
    <row r="148" spans="1:5" x14ac:dyDescent="0.3">
      <c r="A148" s="9">
        <v>41122</v>
      </c>
      <c r="B148" s="10" t="s">
        <v>96</v>
      </c>
      <c r="C148" s="5">
        <v>146286.33363400001</v>
      </c>
      <c r="D148" s="5">
        <v>145751.33850000001</v>
      </c>
      <c r="E148" s="5">
        <v>534.99513400000001</v>
      </c>
    </row>
    <row r="149" spans="1:5" x14ac:dyDescent="0.3">
      <c r="A149" s="9">
        <v>41122</v>
      </c>
      <c r="B149" s="10" t="s">
        <v>98</v>
      </c>
      <c r="C149" s="5">
        <v>452217.87407399999</v>
      </c>
      <c r="D149" s="5">
        <v>457890.29119999998</v>
      </c>
      <c r="E149" s="5">
        <v>-5672.4171260000003</v>
      </c>
    </row>
    <row r="150" spans="1:5" x14ac:dyDescent="0.3">
      <c r="A150" s="9">
        <v>41122</v>
      </c>
      <c r="B150" s="10" t="s">
        <v>99</v>
      </c>
      <c r="C150" s="5">
        <v>118069.855452</v>
      </c>
      <c r="D150" s="5">
        <v>102681.754</v>
      </c>
      <c r="E150" s="5">
        <v>15388.101452000001</v>
      </c>
    </row>
    <row r="151" spans="1:5" x14ac:dyDescent="0.3">
      <c r="A151" s="9">
        <v>41153</v>
      </c>
      <c r="B151" s="10" t="s">
        <v>86</v>
      </c>
      <c r="C151" s="5">
        <v>177600.6004</v>
      </c>
      <c r="D151" s="5">
        <v>115478.9711</v>
      </c>
      <c r="E151" s="5">
        <v>62121.629300000001</v>
      </c>
    </row>
    <row r="152" spans="1:5" x14ac:dyDescent="0.3">
      <c r="A152" s="9">
        <v>41153</v>
      </c>
      <c r="B152" s="10" t="s">
        <v>89</v>
      </c>
      <c r="C152" s="5">
        <v>535151.67053700006</v>
      </c>
      <c r="D152" s="5">
        <v>554260.26780000003</v>
      </c>
      <c r="E152" s="5">
        <v>-19108.597263</v>
      </c>
    </row>
    <row r="153" spans="1:5" x14ac:dyDescent="0.3">
      <c r="A153" s="9">
        <v>41153</v>
      </c>
      <c r="B153" s="10" t="s">
        <v>100</v>
      </c>
      <c r="C153" s="5">
        <v>283579.87590799999</v>
      </c>
      <c r="D153" s="5">
        <v>291996.32949999999</v>
      </c>
      <c r="E153" s="5">
        <v>-8416.4535919999998</v>
      </c>
    </row>
    <row r="154" spans="1:5" x14ac:dyDescent="0.3">
      <c r="A154" s="9">
        <v>41153</v>
      </c>
      <c r="B154" s="10" t="s">
        <v>91</v>
      </c>
      <c r="C154" s="5">
        <v>234102.22399999999</v>
      </c>
      <c r="D154" s="5">
        <v>223880.58859999999</v>
      </c>
      <c r="E154" s="5">
        <v>10221.635399999999</v>
      </c>
    </row>
    <row r="155" spans="1:5" x14ac:dyDescent="0.3">
      <c r="A155" s="9">
        <v>41153</v>
      </c>
      <c r="B155" s="10" t="s">
        <v>92</v>
      </c>
      <c r="C155" s="5">
        <v>32049.279999999999</v>
      </c>
      <c r="D155" s="5">
        <v>21007.483899999999</v>
      </c>
      <c r="E155" s="5">
        <v>11041.7961</v>
      </c>
    </row>
    <row r="156" spans="1:5" x14ac:dyDescent="0.3">
      <c r="A156" s="9">
        <v>41153</v>
      </c>
      <c r="B156" s="10" t="s">
        <v>101</v>
      </c>
      <c r="C156" s="5">
        <v>384195.74187000003</v>
      </c>
      <c r="D156" s="5">
        <v>397147.33279999997</v>
      </c>
      <c r="E156" s="5">
        <v>-12951.59093</v>
      </c>
    </row>
    <row r="157" spans="1:5" x14ac:dyDescent="0.3">
      <c r="A157" s="9">
        <v>41153</v>
      </c>
      <c r="B157" s="10" t="s">
        <v>94</v>
      </c>
      <c r="C157" s="5">
        <v>544346.69806900003</v>
      </c>
      <c r="D157" s="5">
        <v>543514.07889999996</v>
      </c>
      <c r="E157" s="5">
        <v>832.61916900001995</v>
      </c>
    </row>
    <row r="158" spans="1:5" x14ac:dyDescent="0.3">
      <c r="A158" s="9">
        <v>41153</v>
      </c>
      <c r="B158" s="10" t="s">
        <v>96</v>
      </c>
      <c r="C158" s="5">
        <v>249517.79579999999</v>
      </c>
      <c r="D158" s="5">
        <v>258994.62659999999</v>
      </c>
      <c r="E158" s="5">
        <v>-9476.8307999999997</v>
      </c>
    </row>
    <row r="159" spans="1:5" x14ac:dyDescent="0.3">
      <c r="A159" s="9">
        <v>41153</v>
      </c>
      <c r="B159" s="10" t="s">
        <v>98</v>
      </c>
      <c r="C159" s="5">
        <v>823512.56645000004</v>
      </c>
      <c r="D159" s="5">
        <v>852285.79370000004</v>
      </c>
      <c r="E159" s="5">
        <v>-28773.22725</v>
      </c>
    </row>
    <row r="160" spans="1:5" x14ac:dyDescent="0.3">
      <c r="A160" s="9">
        <v>41153</v>
      </c>
      <c r="B160" s="10" t="s">
        <v>99</v>
      </c>
      <c r="C160" s="5">
        <v>190095.48745099999</v>
      </c>
      <c r="D160" s="5">
        <v>176474.0147</v>
      </c>
      <c r="E160" s="5">
        <v>13621.472750999999</v>
      </c>
    </row>
    <row r="161" spans="1:5" x14ac:dyDescent="0.3">
      <c r="A161" s="9">
        <v>41183</v>
      </c>
      <c r="B161" s="10" t="s">
        <v>86</v>
      </c>
      <c r="C161" s="5">
        <v>110918.7552</v>
      </c>
      <c r="D161" s="5">
        <v>74265.953399999999</v>
      </c>
      <c r="E161" s="5">
        <v>36652.801800000001</v>
      </c>
    </row>
    <row r="162" spans="1:5" x14ac:dyDescent="0.3">
      <c r="A162" s="9">
        <v>41183</v>
      </c>
      <c r="B162" s="10" t="s">
        <v>89</v>
      </c>
      <c r="C162" s="5">
        <v>498485.942278</v>
      </c>
      <c r="D162" s="5">
        <v>507623.06790000002</v>
      </c>
      <c r="E162" s="5">
        <v>-9137.1256219999996</v>
      </c>
    </row>
    <row r="163" spans="1:5" x14ac:dyDescent="0.3">
      <c r="A163" s="9">
        <v>41183</v>
      </c>
      <c r="B163" s="10" t="s">
        <v>100</v>
      </c>
      <c r="C163" s="5">
        <v>230554.96869899999</v>
      </c>
      <c r="D163" s="5">
        <v>239254.52499999999</v>
      </c>
      <c r="E163" s="5">
        <v>-8699.5563010000005</v>
      </c>
    </row>
    <row r="164" spans="1:5" x14ac:dyDescent="0.3">
      <c r="A164" s="9">
        <v>41183</v>
      </c>
      <c r="B164" s="10" t="s">
        <v>91</v>
      </c>
      <c r="C164" s="5">
        <v>114959.0502</v>
      </c>
      <c r="D164" s="5">
        <v>112404.2038</v>
      </c>
      <c r="E164" s="5">
        <v>2554.8463999999999</v>
      </c>
    </row>
    <row r="165" spans="1:5" x14ac:dyDescent="0.3">
      <c r="A165" s="9">
        <v>41183</v>
      </c>
      <c r="B165" s="10" t="s">
        <v>92</v>
      </c>
      <c r="C165" s="5">
        <v>52504.410400000001</v>
      </c>
      <c r="D165" s="5">
        <v>34299.145299999996</v>
      </c>
      <c r="E165" s="5">
        <v>18205.265100000001</v>
      </c>
    </row>
    <row r="166" spans="1:5" x14ac:dyDescent="0.3">
      <c r="A166" s="9">
        <v>41183</v>
      </c>
      <c r="B166" s="10" t="s">
        <v>101</v>
      </c>
      <c r="C166" s="5">
        <v>179376.59479</v>
      </c>
      <c r="D166" s="5">
        <v>193920.95170000001</v>
      </c>
      <c r="E166" s="5">
        <v>-14544.35691</v>
      </c>
    </row>
    <row r="167" spans="1:5" x14ac:dyDescent="0.3">
      <c r="A167" s="9">
        <v>41183</v>
      </c>
      <c r="B167" s="10" t="s">
        <v>94</v>
      </c>
      <c r="C167" s="5">
        <v>179210.2494</v>
      </c>
      <c r="D167" s="5">
        <v>161363.49919999999</v>
      </c>
      <c r="E167" s="5">
        <v>17846.750199999999</v>
      </c>
    </row>
    <row r="168" spans="1:5" x14ac:dyDescent="0.3">
      <c r="A168" s="9">
        <v>41183</v>
      </c>
      <c r="B168" s="10" t="s">
        <v>96</v>
      </c>
      <c r="C168" s="5">
        <v>230088.70108299999</v>
      </c>
      <c r="D168" s="5">
        <v>244904.02910000001</v>
      </c>
      <c r="E168" s="5">
        <v>-14815.328017</v>
      </c>
    </row>
    <row r="169" spans="1:5" x14ac:dyDescent="0.3">
      <c r="A169" s="9">
        <v>41183</v>
      </c>
      <c r="B169" s="10" t="s">
        <v>98</v>
      </c>
      <c r="C169" s="5">
        <v>729798.33174199995</v>
      </c>
      <c r="D169" s="5">
        <v>717721.74959999998</v>
      </c>
      <c r="E169" s="5">
        <v>12076.582141999999</v>
      </c>
    </row>
    <row r="170" spans="1:5" x14ac:dyDescent="0.3">
      <c r="A170" s="9">
        <v>41183</v>
      </c>
      <c r="B170" s="10" t="s">
        <v>99</v>
      </c>
      <c r="C170" s="5">
        <v>218194.10172499999</v>
      </c>
      <c r="D170" s="5">
        <v>202691.38149999999</v>
      </c>
      <c r="E170" s="5">
        <v>15502.720224999999</v>
      </c>
    </row>
    <row r="171" spans="1:5" x14ac:dyDescent="0.3">
      <c r="A171" s="9">
        <v>41214</v>
      </c>
      <c r="B171" s="10" t="s">
        <v>86</v>
      </c>
      <c r="C171" s="5">
        <v>197292.66690000001</v>
      </c>
      <c r="D171" s="5">
        <v>128906.88619999999</v>
      </c>
      <c r="E171" s="5">
        <v>68385.780700000003</v>
      </c>
    </row>
    <row r="172" spans="1:5" x14ac:dyDescent="0.3">
      <c r="A172" s="9">
        <v>41214</v>
      </c>
      <c r="B172" s="10" t="s">
        <v>89</v>
      </c>
      <c r="C172" s="5">
        <v>284347.76492099999</v>
      </c>
      <c r="D172" s="5">
        <v>280914.46470000001</v>
      </c>
      <c r="E172" s="5">
        <v>3433.300221</v>
      </c>
    </row>
    <row r="173" spans="1:5" x14ac:dyDescent="0.3">
      <c r="A173" s="9">
        <v>41214</v>
      </c>
      <c r="B173" s="10" t="s">
        <v>100</v>
      </c>
      <c r="C173" s="5">
        <v>148056.3297</v>
      </c>
      <c r="D173" s="5">
        <v>159258.774</v>
      </c>
      <c r="E173" s="5">
        <v>-11202.444299999999</v>
      </c>
    </row>
    <row r="174" spans="1:5" x14ac:dyDescent="0.3">
      <c r="A174" s="9">
        <v>41214</v>
      </c>
      <c r="B174" s="10" t="s">
        <v>91</v>
      </c>
      <c r="C174" s="5">
        <v>113882.47332400001</v>
      </c>
      <c r="D174" s="5">
        <v>86316.4421</v>
      </c>
      <c r="E174" s="5">
        <v>27566.031223999998</v>
      </c>
    </row>
    <row r="175" spans="1:5" x14ac:dyDescent="0.3">
      <c r="A175" s="9">
        <v>41214</v>
      </c>
      <c r="B175" s="10" t="s">
        <v>92</v>
      </c>
      <c r="C175" s="5">
        <v>51589.372600000002</v>
      </c>
      <c r="D175" s="5">
        <v>33923.540699999998</v>
      </c>
      <c r="E175" s="5">
        <v>17665.831900000001</v>
      </c>
    </row>
    <row r="176" spans="1:5" x14ac:dyDescent="0.3">
      <c r="A176" s="9">
        <v>41214</v>
      </c>
      <c r="B176" s="10" t="s">
        <v>101</v>
      </c>
      <c r="C176" s="5">
        <v>239629.773292</v>
      </c>
      <c r="D176" s="5">
        <v>249818.93410000001</v>
      </c>
      <c r="E176" s="5">
        <v>-10189.160808000001</v>
      </c>
    </row>
    <row r="177" spans="1:5" x14ac:dyDescent="0.3">
      <c r="A177" s="9">
        <v>41214</v>
      </c>
      <c r="B177" s="10" t="s">
        <v>94</v>
      </c>
      <c r="C177" s="5">
        <v>247402.90527700001</v>
      </c>
      <c r="D177" s="5">
        <v>233202.14439999999</v>
      </c>
      <c r="E177" s="5">
        <v>14200.760877000001</v>
      </c>
    </row>
    <row r="178" spans="1:5" x14ac:dyDescent="0.3">
      <c r="A178" s="9">
        <v>41214</v>
      </c>
      <c r="B178" s="10" t="s">
        <v>96</v>
      </c>
      <c r="C178" s="5">
        <v>125134.165492</v>
      </c>
      <c r="D178" s="5">
        <v>126436.45699999999</v>
      </c>
      <c r="E178" s="5">
        <v>-1302.291508</v>
      </c>
    </row>
    <row r="179" spans="1:5" x14ac:dyDescent="0.3">
      <c r="A179" s="9">
        <v>41214</v>
      </c>
      <c r="B179" s="10" t="s">
        <v>98</v>
      </c>
      <c r="C179" s="5">
        <v>358923.00420000002</v>
      </c>
      <c r="D179" s="5">
        <v>343351.4094</v>
      </c>
      <c r="E179" s="5">
        <v>15571.594800000001</v>
      </c>
    </row>
    <row r="180" spans="1:5" x14ac:dyDescent="0.3">
      <c r="A180" s="9">
        <v>41214</v>
      </c>
      <c r="B180" s="10" t="s">
        <v>99</v>
      </c>
      <c r="C180" s="5">
        <v>106443.5205</v>
      </c>
      <c r="D180" s="5">
        <v>85615.162100000001</v>
      </c>
      <c r="E180" s="5">
        <v>20828.358400000001</v>
      </c>
    </row>
    <row r="181" spans="1:5" x14ac:dyDescent="0.3">
      <c r="A181" s="9">
        <v>41244</v>
      </c>
      <c r="B181" s="10" t="s">
        <v>86</v>
      </c>
      <c r="C181" s="5">
        <v>190163.6195</v>
      </c>
      <c r="D181" s="5">
        <v>121548.88619999999</v>
      </c>
      <c r="E181" s="5">
        <v>68614.733300000007</v>
      </c>
    </row>
    <row r="182" spans="1:5" x14ac:dyDescent="0.3">
      <c r="A182" s="9">
        <v>41244</v>
      </c>
      <c r="B182" s="10" t="s">
        <v>89</v>
      </c>
      <c r="C182" s="5">
        <v>370159.362448</v>
      </c>
      <c r="D182" s="5">
        <v>384771.78779999999</v>
      </c>
      <c r="E182" s="5">
        <v>-14612.425352</v>
      </c>
    </row>
    <row r="183" spans="1:5" x14ac:dyDescent="0.3">
      <c r="A183" s="9">
        <v>41244</v>
      </c>
      <c r="B183" s="10" t="s">
        <v>100</v>
      </c>
      <c r="C183" s="5">
        <v>233982.18856800001</v>
      </c>
      <c r="D183" s="5">
        <v>249181.02859999999</v>
      </c>
      <c r="E183" s="5">
        <v>-15198.840032</v>
      </c>
    </row>
    <row r="184" spans="1:5" x14ac:dyDescent="0.3">
      <c r="A184" s="9">
        <v>41244</v>
      </c>
      <c r="B184" s="10" t="s">
        <v>91</v>
      </c>
      <c r="C184" s="5">
        <v>181636.03647600001</v>
      </c>
      <c r="D184" s="5">
        <v>170379.96059999999</v>
      </c>
      <c r="E184" s="5">
        <v>11256.075876000001</v>
      </c>
    </row>
    <row r="185" spans="1:5" x14ac:dyDescent="0.3">
      <c r="A185" s="9">
        <v>41244</v>
      </c>
      <c r="B185" s="10" t="s">
        <v>92</v>
      </c>
      <c r="C185" s="5">
        <v>35733.881300000001</v>
      </c>
      <c r="D185" s="5">
        <v>23215.434300000001</v>
      </c>
      <c r="E185" s="5">
        <v>12518.447</v>
      </c>
    </row>
    <row r="186" spans="1:5" x14ac:dyDescent="0.3">
      <c r="A186" s="9">
        <v>41244</v>
      </c>
      <c r="B186" s="10" t="s">
        <v>101</v>
      </c>
      <c r="C186" s="5">
        <v>277660.07432499999</v>
      </c>
      <c r="D186" s="5">
        <v>284935.94280000002</v>
      </c>
      <c r="E186" s="5">
        <v>-7275.8684750000002</v>
      </c>
    </row>
    <row r="187" spans="1:5" x14ac:dyDescent="0.3">
      <c r="A187" s="9">
        <v>41244</v>
      </c>
      <c r="B187" s="10" t="s">
        <v>94</v>
      </c>
      <c r="C187" s="5">
        <v>448215.06238399999</v>
      </c>
      <c r="D187" s="5">
        <v>445214.6287</v>
      </c>
      <c r="E187" s="5">
        <v>3000.4336840000001</v>
      </c>
    </row>
    <row r="188" spans="1:5" x14ac:dyDescent="0.3">
      <c r="A188" s="9">
        <v>41244</v>
      </c>
      <c r="B188" s="10" t="s">
        <v>96</v>
      </c>
      <c r="C188" s="5">
        <v>213361.7139</v>
      </c>
      <c r="D188" s="5">
        <v>223434.3125</v>
      </c>
      <c r="E188" s="5">
        <v>-10072.598599999999</v>
      </c>
    </row>
    <row r="189" spans="1:5" x14ac:dyDescent="0.3">
      <c r="A189" s="9">
        <v>41244</v>
      </c>
      <c r="B189" s="10" t="s">
        <v>98</v>
      </c>
      <c r="C189" s="5">
        <v>695474.49334199994</v>
      </c>
      <c r="D189" s="5">
        <v>718009.30330000003</v>
      </c>
      <c r="E189" s="5">
        <v>-22534.809958000002</v>
      </c>
    </row>
    <row r="190" spans="1:5" x14ac:dyDescent="0.3">
      <c r="A190" s="9">
        <v>41244</v>
      </c>
      <c r="B190" s="10" t="s">
        <v>99</v>
      </c>
      <c r="C190" s="5">
        <v>183018.3867</v>
      </c>
      <c r="D190" s="5">
        <v>166007.88930000001</v>
      </c>
      <c r="E190" s="5">
        <v>17010.4974</v>
      </c>
    </row>
    <row r="191" spans="1:5" x14ac:dyDescent="0.3">
      <c r="A191" s="9">
        <v>41275</v>
      </c>
      <c r="B191" s="10" t="s">
        <v>86</v>
      </c>
      <c r="C191" s="5">
        <v>222513.7199</v>
      </c>
      <c r="D191" s="5">
        <v>143104.75049999999</v>
      </c>
      <c r="E191" s="5">
        <v>79408.969400000002</v>
      </c>
    </row>
    <row r="192" spans="1:5" x14ac:dyDescent="0.3">
      <c r="A192" s="9">
        <v>41275</v>
      </c>
      <c r="B192" s="10" t="s">
        <v>89</v>
      </c>
      <c r="C192" s="5">
        <v>417124.94294799998</v>
      </c>
      <c r="D192" s="5">
        <v>425453.8861</v>
      </c>
      <c r="E192" s="5">
        <v>-8328.9431519999998</v>
      </c>
    </row>
    <row r="193" spans="1:5" x14ac:dyDescent="0.3">
      <c r="A193" s="9">
        <v>41275</v>
      </c>
      <c r="B193" s="10" t="s">
        <v>100</v>
      </c>
      <c r="C193" s="5">
        <v>179654.8585</v>
      </c>
      <c r="D193" s="5">
        <v>187088.5803</v>
      </c>
      <c r="E193" s="5">
        <v>-7433.7218000000003</v>
      </c>
    </row>
    <row r="194" spans="1:5" x14ac:dyDescent="0.3">
      <c r="A194" s="9">
        <v>41275</v>
      </c>
      <c r="B194" s="10" t="s">
        <v>91</v>
      </c>
      <c r="C194" s="5">
        <v>108416.06909999999</v>
      </c>
      <c r="D194" s="5">
        <v>96732.703500000003</v>
      </c>
      <c r="E194" s="5">
        <v>11683.365599999999</v>
      </c>
    </row>
    <row r="195" spans="1:5" x14ac:dyDescent="0.3">
      <c r="A195" s="9">
        <v>41275</v>
      </c>
      <c r="B195" s="10" t="s">
        <v>92</v>
      </c>
      <c r="C195" s="5">
        <v>69560.682100000005</v>
      </c>
      <c r="D195" s="5">
        <v>44840.9012</v>
      </c>
      <c r="E195" s="5">
        <v>24719.780900000002</v>
      </c>
    </row>
    <row r="196" spans="1:5" x14ac:dyDescent="0.3">
      <c r="A196" s="9">
        <v>41275</v>
      </c>
      <c r="B196" s="10" t="s">
        <v>101</v>
      </c>
      <c r="C196" s="5">
        <v>152395.740792</v>
      </c>
      <c r="D196" s="5">
        <v>164399.5508</v>
      </c>
      <c r="E196" s="5">
        <v>-12003.810008</v>
      </c>
    </row>
    <row r="197" spans="1:5" x14ac:dyDescent="0.3">
      <c r="A197" s="9">
        <v>41275</v>
      </c>
      <c r="B197" s="10" t="s">
        <v>94</v>
      </c>
      <c r="C197" s="5">
        <v>118273.662</v>
      </c>
      <c r="D197" s="5">
        <v>105702.51149999999</v>
      </c>
      <c r="E197" s="5">
        <v>12571.1505</v>
      </c>
    </row>
    <row r="198" spans="1:5" x14ac:dyDescent="0.3">
      <c r="A198" s="9">
        <v>41275</v>
      </c>
      <c r="B198" s="10" t="s">
        <v>96</v>
      </c>
      <c r="C198" s="5">
        <v>139829.90496099999</v>
      </c>
      <c r="D198" s="5">
        <v>148338.32079999999</v>
      </c>
      <c r="E198" s="5">
        <v>-8508.4158389999993</v>
      </c>
    </row>
    <row r="199" spans="1:5" x14ac:dyDescent="0.3">
      <c r="A199" s="9">
        <v>41275</v>
      </c>
      <c r="B199" s="10" t="s">
        <v>98</v>
      </c>
      <c r="C199" s="5">
        <v>494888.400203</v>
      </c>
      <c r="D199" s="5">
        <v>476620.81929999997</v>
      </c>
      <c r="E199" s="5">
        <v>18267.580902999998</v>
      </c>
    </row>
    <row r="200" spans="1:5" x14ac:dyDescent="0.3">
      <c r="A200" s="9">
        <v>41275</v>
      </c>
      <c r="B200" s="10" t="s">
        <v>99</v>
      </c>
      <c r="C200" s="5">
        <v>185214.48199999999</v>
      </c>
      <c r="D200" s="5">
        <v>163921.5961</v>
      </c>
      <c r="E200" s="5">
        <v>21292.885900000001</v>
      </c>
    </row>
    <row r="201" spans="1:5" x14ac:dyDescent="0.3">
      <c r="A201" s="9">
        <v>41306</v>
      </c>
      <c r="B201" s="10" t="s">
        <v>86</v>
      </c>
      <c r="C201" s="5">
        <v>177688.0601</v>
      </c>
      <c r="D201" s="5">
        <v>113975.5468</v>
      </c>
      <c r="E201" s="5">
        <v>63712.513299999999</v>
      </c>
    </row>
    <row r="202" spans="1:5" x14ac:dyDescent="0.3">
      <c r="A202" s="9">
        <v>41306</v>
      </c>
      <c r="B202" s="10" t="s">
        <v>89</v>
      </c>
      <c r="C202" s="5">
        <v>461555.770632</v>
      </c>
      <c r="D202" s="5">
        <v>464086.49249999999</v>
      </c>
      <c r="E202" s="5">
        <v>-2530.7218680000001</v>
      </c>
    </row>
    <row r="203" spans="1:5" x14ac:dyDescent="0.3">
      <c r="A203" s="9">
        <v>41306</v>
      </c>
      <c r="B203" s="10" t="s">
        <v>100</v>
      </c>
      <c r="C203" s="5">
        <v>193946.745287</v>
      </c>
      <c r="D203" s="5">
        <v>209151.8884</v>
      </c>
      <c r="E203" s="5">
        <v>-15205.143113</v>
      </c>
    </row>
    <row r="204" spans="1:5" x14ac:dyDescent="0.3">
      <c r="A204" s="9">
        <v>41306</v>
      </c>
      <c r="B204" s="10" t="s">
        <v>91</v>
      </c>
      <c r="C204" s="5">
        <v>123078.770384</v>
      </c>
      <c r="D204" s="5">
        <v>99602.553</v>
      </c>
      <c r="E204" s="5">
        <v>23476.217384</v>
      </c>
    </row>
    <row r="205" spans="1:5" x14ac:dyDescent="0.3">
      <c r="A205" s="9">
        <v>41306</v>
      </c>
      <c r="B205" s="10" t="s">
        <v>92</v>
      </c>
      <c r="C205" s="5">
        <v>56643.369700000003</v>
      </c>
      <c r="D205" s="5">
        <v>36264.048900000002</v>
      </c>
      <c r="E205" s="5">
        <v>20379.320800000001</v>
      </c>
    </row>
    <row r="206" spans="1:5" x14ac:dyDescent="0.3">
      <c r="A206" s="9">
        <v>41306</v>
      </c>
      <c r="B206" s="10" t="s">
        <v>101</v>
      </c>
      <c r="C206" s="5">
        <v>335168.91637499997</v>
      </c>
      <c r="D206" s="5">
        <v>344793.5588</v>
      </c>
      <c r="E206" s="5">
        <v>-9624.642425</v>
      </c>
    </row>
    <row r="207" spans="1:5" x14ac:dyDescent="0.3">
      <c r="A207" s="9">
        <v>41306</v>
      </c>
      <c r="B207" s="10" t="s">
        <v>94</v>
      </c>
      <c r="C207" s="5">
        <v>259074.229601</v>
      </c>
      <c r="D207" s="5">
        <v>248622.43650000001</v>
      </c>
      <c r="E207" s="5">
        <v>10451.793100999999</v>
      </c>
    </row>
    <row r="208" spans="1:5" x14ac:dyDescent="0.3">
      <c r="A208" s="9">
        <v>41306</v>
      </c>
      <c r="B208" s="10" t="s">
        <v>96</v>
      </c>
      <c r="C208" s="5">
        <v>174643.916283</v>
      </c>
      <c r="D208" s="5">
        <v>175183.03539999999</v>
      </c>
      <c r="E208" s="5">
        <v>-539.11911699998996</v>
      </c>
    </row>
    <row r="209" spans="1:5" x14ac:dyDescent="0.3">
      <c r="A209" s="9">
        <v>41306</v>
      </c>
      <c r="B209" s="10" t="s">
        <v>98</v>
      </c>
      <c r="C209" s="5">
        <v>431230.436866</v>
      </c>
      <c r="D209" s="5">
        <v>439158.89980000001</v>
      </c>
      <c r="E209" s="5">
        <v>-7928.4629340000001</v>
      </c>
    </row>
    <row r="210" spans="1:5" x14ac:dyDescent="0.3">
      <c r="A210" s="9">
        <v>41306</v>
      </c>
      <c r="B210" s="10" t="s">
        <v>99</v>
      </c>
      <c r="C210" s="5">
        <v>103891.936252</v>
      </c>
      <c r="D210" s="5">
        <v>86698.646299999993</v>
      </c>
      <c r="E210" s="5">
        <v>17193.289951999999</v>
      </c>
    </row>
    <row r="211" spans="1:5" x14ac:dyDescent="0.3">
      <c r="A211" s="9">
        <v>41334</v>
      </c>
      <c r="B211" s="10" t="s">
        <v>86</v>
      </c>
      <c r="C211" s="5">
        <v>215687.8517</v>
      </c>
      <c r="D211" s="5">
        <v>138020.15530000001</v>
      </c>
      <c r="E211" s="5">
        <v>77667.696400000001</v>
      </c>
    </row>
    <row r="212" spans="1:5" x14ac:dyDescent="0.3">
      <c r="A212" s="9">
        <v>41334</v>
      </c>
      <c r="B212" s="10" t="s">
        <v>89</v>
      </c>
      <c r="C212" s="5">
        <v>485927.20742699999</v>
      </c>
      <c r="D212" s="5">
        <v>506548.21799999999</v>
      </c>
      <c r="E212" s="5">
        <v>-20621.010573</v>
      </c>
    </row>
    <row r="213" spans="1:5" x14ac:dyDescent="0.3">
      <c r="A213" s="9">
        <v>41334</v>
      </c>
      <c r="B213" s="10" t="s">
        <v>100</v>
      </c>
      <c r="C213" s="5">
        <v>283991.55162500002</v>
      </c>
      <c r="D213" s="5">
        <v>294721.18910000002</v>
      </c>
      <c r="E213" s="5">
        <v>-10729.637475</v>
      </c>
    </row>
    <row r="214" spans="1:5" x14ac:dyDescent="0.3">
      <c r="A214" s="9">
        <v>41334</v>
      </c>
      <c r="B214" s="10" t="s">
        <v>91</v>
      </c>
      <c r="C214" s="5">
        <v>246492.34299599999</v>
      </c>
      <c r="D214" s="5">
        <v>231603.41940000001</v>
      </c>
      <c r="E214" s="5">
        <v>14888.923596000001</v>
      </c>
    </row>
    <row r="215" spans="1:5" x14ac:dyDescent="0.3">
      <c r="A215" s="9">
        <v>41334</v>
      </c>
      <c r="B215" s="10" t="s">
        <v>92</v>
      </c>
      <c r="C215" s="5">
        <v>66449.992599999998</v>
      </c>
      <c r="D215" s="5">
        <v>44020.898000000001</v>
      </c>
      <c r="E215" s="5">
        <v>22429.0946</v>
      </c>
    </row>
    <row r="216" spans="1:5" x14ac:dyDescent="0.3">
      <c r="A216" s="9">
        <v>41334</v>
      </c>
      <c r="B216" s="10" t="s">
        <v>101</v>
      </c>
      <c r="C216" s="5">
        <v>341011.33198900003</v>
      </c>
      <c r="D216" s="5">
        <v>350648.43589999998</v>
      </c>
      <c r="E216" s="5">
        <v>-9637.1039110000002</v>
      </c>
    </row>
    <row r="217" spans="1:5" x14ac:dyDescent="0.3">
      <c r="A217" s="9">
        <v>41334</v>
      </c>
      <c r="B217" s="10" t="s">
        <v>94</v>
      </c>
      <c r="C217" s="5">
        <v>546005.63870899996</v>
      </c>
      <c r="D217" s="5">
        <v>532952.95039999997</v>
      </c>
      <c r="E217" s="5">
        <v>13052.688308999999</v>
      </c>
    </row>
    <row r="218" spans="1:5" x14ac:dyDescent="0.3">
      <c r="A218" s="9">
        <v>41334</v>
      </c>
      <c r="B218" s="10" t="s">
        <v>96</v>
      </c>
      <c r="C218" s="5">
        <v>213206.41720200001</v>
      </c>
      <c r="D218" s="5">
        <v>220045.8553</v>
      </c>
      <c r="E218" s="5">
        <v>-6839.4380979999996</v>
      </c>
    </row>
    <row r="219" spans="1:5" x14ac:dyDescent="0.3">
      <c r="A219" s="9">
        <v>41334</v>
      </c>
      <c r="B219" s="10" t="s">
        <v>98</v>
      </c>
      <c r="C219" s="5">
        <v>846761.04093500006</v>
      </c>
      <c r="D219" s="5">
        <v>878539.06839999999</v>
      </c>
      <c r="E219" s="5">
        <v>-31778.027464999999</v>
      </c>
    </row>
    <row r="220" spans="1:5" x14ac:dyDescent="0.3">
      <c r="A220" s="9">
        <v>41334</v>
      </c>
      <c r="B220" s="10" t="s">
        <v>99</v>
      </c>
      <c r="C220" s="5">
        <v>166535.59235200001</v>
      </c>
      <c r="D220" s="5">
        <v>149945.83369999999</v>
      </c>
      <c r="E220" s="5">
        <v>16589.758652</v>
      </c>
    </row>
    <row r="221" spans="1:5" x14ac:dyDescent="0.3">
      <c r="A221" s="9">
        <v>41365</v>
      </c>
      <c r="B221" s="10" t="s">
        <v>86</v>
      </c>
      <c r="C221" s="5">
        <v>205166.13190000001</v>
      </c>
      <c r="D221" s="5">
        <v>130840.25539999999</v>
      </c>
      <c r="E221" s="5">
        <v>74325.876499999998</v>
      </c>
    </row>
    <row r="222" spans="1:5" x14ac:dyDescent="0.3">
      <c r="A222" s="9">
        <v>41365</v>
      </c>
      <c r="B222" s="10" t="s">
        <v>89</v>
      </c>
      <c r="C222" s="5">
        <v>467353.31030999997</v>
      </c>
      <c r="D222" s="5">
        <v>467873.78950000001</v>
      </c>
      <c r="E222" s="5">
        <v>-520.47918999998001</v>
      </c>
    </row>
    <row r="223" spans="1:5" x14ac:dyDescent="0.3">
      <c r="A223" s="9">
        <v>41365</v>
      </c>
      <c r="B223" s="10" t="s">
        <v>100</v>
      </c>
      <c r="C223" s="5">
        <v>220321.84419999999</v>
      </c>
      <c r="D223" s="5">
        <v>227081.50270000001</v>
      </c>
      <c r="E223" s="5">
        <v>-6759.6584999999995</v>
      </c>
    </row>
    <row r="224" spans="1:5" x14ac:dyDescent="0.3">
      <c r="A224" s="9">
        <v>41365</v>
      </c>
      <c r="B224" s="10" t="s">
        <v>91</v>
      </c>
      <c r="C224" s="5">
        <v>138184.23509999999</v>
      </c>
      <c r="D224" s="5">
        <v>126725.75</v>
      </c>
      <c r="E224" s="5">
        <v>11458.4851</v>
      </c>
    </row>
    <row r="225" spans="1:5" x14ac:dyDescent="0.3">
      <c r="A225" s="9">
        <v>41365</v>
      </c>
      <c r="B225" s="10" t="s">
        <v>92</v>
      </c>
      <c r="C225" s="5">
        <v>56415.777300000002</v>
      </c>
      <c r="D225" s="5">
        <v>37305.411800000002</v>
      </c>
      <c r="E225" s="5">
        <v>19110.3655</v>
      </c>
    </row>
    <row r="226" spans="1:5" x14ac:dyDescent="0.3">
      <c r="A226" s="9">
        <v>41365</v>
      </c>
      <c r="B226" s="10" t="s">
        <v>101</v>
      </c>
      <c r="C226" s="5">
        <v>178884.55450299999</v>
      </c>
      <c r="D226" s="5">
        <v>193273.86900000001</v>
      </c>
      <c r="E226" s="5">
        <v>-14389.314496999999</v>
      </c>
    </row>
    <row r="227" spans="1:5" x14ac:dyDescent="0.3">
      <c r="A227" s="9">
        <v>41365</v>
      </c>
      <c r="B227" s="10" t="s">
        <v>94</v>
      </c>
      <c r="C227" s="5">
        <v>148981.7145</v>
      </c>
      <c r="D227" s="5">
        <v>129343.7597</v>
      </c>
      <c r="E227" s="5">
        <v>19637.9548</v>
      </c>
    </row>
    <row r="228" spans="1:5" x14ac:dyDescent="0.3">
      <c r="A228" s="9">
        <v>41365</v>
      </c>
      <c r="B228" s="10" t="s">
        <v>96</v>
      </c>
      <c r="C228" s="5">
        <v>209090.143217</v>
      </c>
      <c r="D228" s="5">
        <v>220027.1024</v>
      </c>
      <c r="E228" s="5">
        <v>-10936.959183000001</v>
      </c>
    </row>
    <row r="229" spans="1:5" x14ac:dyDescent="0.3">
      <c r="A229" s="9">
        <v>41365</v>
      </c>
      <c r="B229" s="10" t="s">
        <v>98</v>
      </c>
      <c r="C229" s="5">
        <v>710288.02844100003</v>
      </c>
      <c r="D229" s="5">
        <v>688209.25780000002</v>
      </c>
      <c r="E229" s="5">
        <v>22078.770640999999</v>
      </c>
    </row>
    <row r="230" spans="1:5" x14ac:dyDescent="0.3">
      <c r="A230" s="9">
        <v>41365</v>
      </c>
      <c r="B230" s="10" t="s">
        <v>99</v>
      </c>
      <c r="C230" s="5">
        <v>197580.17292800001</v>
      </c>
      <c r="D230" s="5">
        <v>177718.7243</v>
      </c>
      <c r="E230" s="5">
        <v>19861.448627999998</v>
      </c>
    </row>
    <row r="231" spans="1:5" x14ac:dyDescent="0.3">
      <c r="A231" s="9">
        <v>41395</v>
      </c>
      <c r="B231" s="10" t="s">
        <v>86</v>
      </c>
      <c r="C231" s="5">
        <v>252418.636275</v>
      </c>
      <c r="D231" s="5">
        <v>195354.43049999999</v>
      </c>
      <c r="E231" s="5">
        <v>57064.205775000002</v>
      </c>
    </row>
    <row r="232" spans="1:5" x14ac:dyDescent="0.3">
      <c r="A232" s="9">
        <v>41395</v>
      </c>
      <c r="B232" s="10" t="s">
        <v>89</v>
      </c>
      <c r="C232" s="5">
        <v>510800.69228700001</v>
      </c>
      <c r="D232" s="5">
        <v>504135.87599999999</v>
      </c>
      <c r="E232" s="5">
        <v>6664.8162869999996</v>
      </c>
    </row>
    <row r="233" spans="1:5" x14ac:dyDescent="0.3">
      <c r="A233" s="9">
        <v>41395</v>
      </c>
      <c r="B233" s="10" t="s">
        <v>100</v>
      </c>
      <c r="C233" s="5">
        <v>216803.66305800001</v>
      </c>
      <c r="D233" s="5">
        <v>227515.734</v>
      </c>
      <c r="E233" s="5">
        <v>-10712.070942</v>
      </c>
    </row>
    <row r="234" spans="1:5" x14ac:dyDescent="0.3">
      <c r="A234" s="9">
        <v>41395</v>
      </c>
      <c r="B234" s="10" t="s">
        <v>91</v>
      </c>
      <c r="C234" s="5">
        <v>151472.534116</v>
      </c>
      <c r="D234" s="5">
        <v>114596.4327</v>
      </c>
      <c r="E234" s="5">
        <v>36876.101415999998</v>
      </c>
    </row>
    <row r="235" spans="1:5" x14ac:dyDescent="0.3">
      <c r="A235" s="9">
        <v>41395</v>
      </c>
      <c r="B235" s="10" t="s">
        <v>92</v>
      </c>
      <c r="C235" s="5">
        <v>252220.226566</v>
      </c>
      <c r="D235" s="5">
        <v>269314.5307</v>
      </c>
      <c r="E235" s="5">
        <v>-17094.304134000002</v>
      </c>
    </row>
    <row r="236" spans="1:5" x14ac:dyDescent="0.3">
      <c r="A236" s="9">
        <v>41395</v>
      </c>
      <c r="B236" s="10" t="s">
        <v>101</v>
      </c>
      <c r="C236" s="5">
        <v>190499.66453000001</v>
      </c>
      <c r="D236" s="5">
        <v>186483.2132</v>
      </c>
      <c r="E236" s="5">
        <v>4016.4513299999999</v>
      </c>
    </row>
    <row r="237" spans="1:5" x14ac:dyDescent="0.3">
      <c r="A237" s="9">
        <v>41395</v>
      </c>
      <c r="B237" s="10" t="s">
        <v>94</v>
      </c>
      <c r="C237" s="5">
        <v>431414.00565000001</v>
      </c>
      <c r="D237" s="5">
        <v>440598.49040000001</v>
      </c>
      <c r="E237" s="5">
        <v>-9184.4847499999996</v>
      </c>
    </row>
    <row r="238" spans="1:5" x14ac:dyDescent="0.3">
      <c r="A238" s="9">
        <v>41395</v>
      </c>
      <c r="B238" s="10" t="s">
        <v>96</v>
      </c>
      <c r="C238" s="5">
        <v>177763.100901</v>
      </c>
      <c r="D238" s="5">
        <v>168952.86550000001</v>
      </c>
      <c r="E238" s="5">
        <v>8810.2354009999999</v>
      </c>
    </row>
    <row r="239" spans="1:5" x14ac:dyDescent="0.3">
      <c r="A239" s="9">
        <v>41395</v>
      </c>
      <c r="B239" s="10" t="s">
        <v>98</v>
      </c>
      <c r="C239" s="5">
        <v>848814.511803</v>
      </c>
      <c r="D239" s="5">
        <v>912806.04610000004</v>
      </c>
      <c r="E239" s="5">
        <v>-63991.534296999998</v>
      </c>
    </row>
    <row r="240" spans="1:5" x14ac:dyDescent="0.3">
      <c r="A240" s="9">
        <v>41395</v>
      </c>
      <c r="B240" s="10" t="s">
        <v>99</v>
      </c>
      <c r="C240" s="5">
        <v>213416.719293</v>
      </c>
      <c r="D240" s="5">
        <v>196480.2537</v>
      </c>
      <c r="E240" s="5">
        <v>16936.465593000001</v>
      </c>
    </row>
    <row r="241" spans="1:5" x14ac:dyDescent="0.3">
      <c r="A241" s="9">
        <v>41426</v>
      </c>
      <c r="B241" s="10" t="s">
        <v>86</v>
      </c>
      <c r="C241" s="5">
        <v>380028.942239</v>
      </c>
      <c r="D241" s="5">
        <v>321625.87849999999</v>
      </c>
      <c r="E241" s="5">
        <v>58403.063738999997</v>
      </c>
    </row>
    <row r="242" spans="1:5" x14ac:dyDescent="0.3">
      <c r="A242" s="9">
        <v>41426</v>
      </c>
      <c r="B242" s="10" t="s">
        <v>89</v>
      </c>
      <c r="C242" s="5">
        <v>607974.532229</v>
      </c>
      <c r="D242" s="5">
        <v>619755.16689999995</v>
      </c>
      <c r="E242" s="5">
        <v>-11780.634671</v>
      </c>
    </row>
    <row r="243" spans="1:5" x14ac:dyDescent="0.3">
      <c r="A243" s="9">
        <v>41426</v>
      </c>
      <c r="B243" s="10" t="s">
        <v>100</v>
      </c>
      <c r="C243" s="5">
        <v>378577.91149500001</v>
      </c>
      <c r="D243" s="5">
        <v>376549.27840000001</v>
      </c>
      <c r="E243" s="5">
        <v>2028.6330949999999</v>
      </c>
    </row>
    <row r="244" spans="1:5" x14ac:dyDescent="0.3">
      <c r="A244" s="9">
        <v>41426</v>
      </c>
      <c r="B244" s="10" t="s">
        <v>91</v>
      </c>
      <c r="C244" s="5">
        <v>800815.332849</v>
      </c>
      <c r="D244" s="5">
        <v>835737.07420000003</v>
      </c>
      <c r="E244" s="5">
        <v>-34921.741350999997</v>
      </c>
    </row>
    <row r="245" spans="1:5" x14ac:dyDescent="0.3">
      <c r="A245" s="9">
        <v>41426</v>
      </c>
      <c r="B245" s="10" t="s">
        <v>92</v>
      </c>
      <c r="C245" s="5">
        <v>362449.938379</v>
      </c>
      <c r="D245" s="5">
        <v>349361.71759999997</v>
      </c>
      <c r="E245" s="5">
        <v>13088.220778999999</v>
      </c>
    </row>
    <row r="246" spans="1:5" x14ac:dyDescent="0.3">
      <c r="A246" s="9">
        <v>41426</v>
      </c>
      <c r="B246" s="10" t="s">
        <v>101</v>
      </c>
      <c r="C246" s="5">
        <v>286992.80243400001</v>
      </c>
      <c r="D246" s="5">
        <v>292536.51539999997</v>
      </c>
      <c r="E246" s="5">
        <v>-5543.7129660000001</v>
      </c>
    </row>
    <row r="247" spans="1:5" x14ac:dyDescent="0.3">
      <c r="A247" s="9">
        <v>41426</v>
      </c>
      <c r="B247" s="10" t="s">
        <v>94</v>
      </c>
      <c r="C247" s="5">
        <v>820494.057546</v>
      </c>
      <c r="D247" s="5">
        <v>802184.55350000004</v>
      </c>
      <c r="E247" s="5">
        <v>18309.504045999998</v>
      </c>
    </row>
    <row r="248" spans="1:5" x14ac:dyDescent="0.3">
      <c r="A248" s="9">
        <v>41426</v>
      </c>
      <c r="B248" s="10" t="s">
        <v>96</v>
      </c>
      <c r="C248" s="5">
        <v>274597.06962600001</v>
      </c>
      <c r="D248" s="5">
        <v>285029.57490000001</v>
      </c>
      <c r="E248" s="5">
        <v>-10432.505273999999</v>
      </c>
    </row>
    <row r="249" spans="1:5" x14ac:dyDescent="0.3">
      <c r="A249" s="9">
        <v>41426</v>
      </c>
      <c r="B249" s="10" t="s">
        <v>98</v>
      </c>
      <c r="C249" s="5">
        <v>827496.43056400004</v>
      </c>
      <c r="D249" s="5">
        <v>770076.55920000002</v>
      </c>
      <c r="E249" s="5">
        <v>57419.871363999999</v>
      </c>
    </row>
    <row r="250" spans="1:5" x14ac:dyDescent="0.3">
      <c r="A250" s="9">
        <v>41426</v>
      </c>
      <c r="B250" s="10" t="s">
        <v>99</v>
      </c>
      <c r="C250" s="5">
        <v>341642.11423499999</v>
      </c>
      <c r="D250" s="5">
        <v>326065.79340000002</v>
      </c>
      <c r="E250" s="5">
        <v>15576.320835</v>
      </c>
    </row>
    <row r="251" spans="1:5" x14ac:dyDescent="0.3">
      <c r="A251" s="9">
        <v>41456</v>
      </c>
      <c r="B251" s="10" t="s">
        <v>86</v>
      </c>
      <c r="C251" s="5">
        <v>456778.31780899997</v>
      </c>
      <c r="D251" s="5">
        <v>417809.14299999998</v>
      </c>
      <c r="E251" s="5">
        <v>38969.174808999996</v>
      </c>
    </row>
    <row r="252" spans="1:5" x14ac:dyDescent="0.3">
      <c r="A252" s="9">
        <v>41456</v>
      </c>
      <c r="B252" s="10" t="s">
        <v>89</v>
      </c>
      <c r="C252" s="5">
        <v>733453.34999000002</v>
      </c>
      <c r="D252" s="5">
        <v>759488.91599999997</v>
      </c>
      <c r="E252" s="5">
        <v>-26035.566009999999</v>
      </c>
    </row>
    <row r="253" spans="1:5" x14ac:dyDescent="0.3">
      <c r="A253" s="9">
        <v>41456</v>
      </c>
      <c r="B253" s="10" t="s">
        <v>100</v>
      </c>
      <c r="C253" s="5">
        <v>348163.60131699999</v>
      </c>
      <c r="D253" s="5">
        <v>348265.3763</v>
      </c>
      <c r="E253" s="5">
        <v>-101.77498299999</v>
      </c>
    </row>
    <row r="254" spans="1:5" x14ac:dyDescent="0.3">
      <c r="A254" s="9">
        <v>41456</v>
      </c>
      <c r="B254" s="10" t="s">
        <v>91</v>
      </c>
      <c r="C254" s="5">
        <v>281399.89220399997</v>
      </c>
      <c r="D254" s="5">
        <v>254882.80679999999</v>
      </c>
      <c r="E254" s="5">
        <v>26517.085404000001</v>
      </c>
    </row>
    <row r="255" spans="1:5" x14ac:dyDescent="0.3">
      <c r="A255" s="9">
        <v>41456</v>
      </c>
      <c r="B255" s="10" t="s">
        <v>92</v>
      </c>
      <c r="C255" s="5">
        <v>225864.88228399999</v>
      </c>
      <c r="D255" s="5">
        <v>203385.7211</v>
      </c>
      <c r="E255" s="5">
        <v>22479.161184000001</v>
      </c>
    </row>
    <row r="256" spans="1:5" x14ac:dyDescent="0.3">
      <c r="A256" s="9">
        <v>41456</v>
      </c>
      <c r="B256" s="10" t="s">
        <v>101</v>
      </c>
      <c r="C256" s="5">
        <v>273328.679947</v>
      </c>
      <c r="D256" s="5">
        <v>299234.11099999998</v>
      </c>
      <c r="E256" s="5">
        <v>-25905.431053</v>
      </c>
    </row>
    <row r="257" spans="1:5" x14ac:dyDescent="0.3">
      <c r="A257" s="9">
        <v>41456</v>
      </c>
      <c r="B257" s="10" t="s">
        <v>94</v>
      </c>
      <c r="C257" s="5">
        <v>702755.96302699996</v>
      </c>
      <c r="D257" s="5">
        <v>705958.33829999994</v>
      </c>
      <c r="E257" s="5">
        <v>-3202.3752730001002</v>
      </c>
    </row>
    <row r="258" spans="1:5" x14ac:dyDescent="0.3">
      <c r="A258" s="9">
        <v>41456</v>
      </c>
      <c r="B258" s="10" t="s">
        <v>96</v>
      </c>
      <c r="C258" s="5">
        <v>289524.82615400001</v>
      </c>
      <c r="D258" s="5">
        <v>328759.74400000001</v>
      </c>
      <c r="E258" s="5">
        <v>-39234.917845999997</v>
      </c>
    </row>
    <row r="259" spans="1:5" x14ac:dyDescent="0.3">
      <c r="A259" s="9">
        <v>41456</v>
      </c>
      <c r="B259" s="10" t="s">
        <v>98</v>
      </c>
      <c r="C259" s="5">
        <v>967044.60474800004</v>
      </c>
      <c r="D259" s="5">
        <v>908656.90350000001</v>
      </c>
      <c r="E259" s="5">
        <v>58387.701247999998</v>
      </c>
    </row>
    <row r="260" spans="1:5" x14ac:dyDescent="0.3">
      <c r="A260" s="9">
        <v>41456</v>
      </c>
      <c r="B260" s="10" t="s">
        <v>99</v>
      </c>
      <c r="C260" s="5">
        <v>618039.62031400006</v>
      </c>
      <c r="D260" s="5">
        <v>594089.4192</v>
      </c>
      <c r="E260" s="5">
        <v>23950.201114</v>
      </c>
    </row>
    <row r="261" spans="1:5" x14ac:dyDescent="0.3">
      <c r="A261" s="9">
        <v>41487</v>
      </c>
      <c r="B261" s="10" t="s">
        <v>86</v>
      </c>
      <c r="C261" s="5">
        <v>394785.63199999998</v>
      </c>
      <c r="D261" s="5">
        <v>258293.53279999999</v>
      </c>
      <c r="E261" s="5">
        <v>136492.0992</v>
      </c>
    </row>
    <row r="262" spans="1:5" x14ac:dyDescent="0.3">
      <c r="A262" s="9">
        <v>41487</v>
      </c>
      <c r="B262" s="10" t="s">
        <v>89</v>
      </c>
      <c r="C262" s="5">
        <v>467319.03639299999</v>
      </c>
      <c r="D262" s="5">
        <v>425150.26909999998</v>
      </c>
      <c r="E262" s="5">
        <v>42168.767292999997</v>
      </c>
    </row>
    <row r="263" spans="1:5" x14ac:dyDescent="0.3">
      <c r="A263" s="9">
        <v>41487</v>
      </c>
      <c r="B263" s="10" t="s">
        <v>100</v>
      </c>
      <c r="C263" s="5">
        <v>162557.58960199999</v>
      </c>
      <c r="D263" s="5">
        <v>168942.00159999999</v>
      </c>
      <c r="E263" s="5">
        <v>-6384.4119979999996</v>
      </c>
    </row>
    <row r="264" spans="1:5" x14ac:dyDescent="0.3">
      <c r="A264" s="9">
        <v>41487</v>
      </c>
      <c r="B264" s="10" t="s">
        <v>91</v>
      </c>
      <c r="C264" s="5">
        <v>163918.721808</v>
      </c>
      <c r="D264" s="5">
        <v>113516.36350000001</v>
      </c>
      <c r="E264" s="5">
        <v>50402.358308000003</v>
      </c>
    </row>
    <row r="265" spans="1:5" x14ac:dyDescent="0.3">
      <c r="A265" s="9">
        <v>41487</v>
      </c>
      <c r="B265" s="10" t="s">
        <v>92</v>
      </c>
      <c r="C265" s="5">
        <v>308560.94460500003</v>
      </c>
      <c r="D265" s="5">
        <v>270027.49109999998</v>
      </c>
      <c r="E265" s="5">
        <v>38533.453504999998</v>
      </c>
    </row>
    <row r="266" spans="1:5" x14ac:dyDescent="0.3">
      <c r="A266" s="9">
        <v>41487</v>
      </c>
      <c r="B266" s="10" t="s">
        <v>101</v>
      </c>
      <c r="C266" s="5">
        <v>189074.36876799999</v>
      </c>
      <c r="D266" s="5">
        <v>179974.35070000001</v>
      </c>
      <c r="E266" s="5">
        <v>9100.0180679999994</v>
      </c>
    </row>
    <row r="267" spans="1:5" x14ac:dyDescent="0.3">
      <c r="A267" s="9">
        <v>41487</v>
      </c>
      <c r="B267" s="10" t="s">
        <v>94</v>
      </c>
      <c r="C267" s="5">
        <v>418149.73385999998</v>
      </c>
      <c r="D267" s="5">
        <v>375379.81569999998</v>
      </c>
      <c r="E267" s="5">
        <v>42769.918160000001</v>
      </c>
    </row>
    <row r="268" spans="1:5" x14ac:dyDescent="0.3">
      <c r="A268" s="9">
        <v>41487</v>
      </c>
      <c r="B268" s="10" t="s">
        <v>96</v>
      </c>
      <c r="C268" s="5">
        <v>161507.397436</v>
      </c>
      <c r="D268" s="5">
        <v>150039.1715</v>
      </c>
      <c r="E268" s="5">
        <v>11468.225936000001</v>
      </c>
    </row>
    <row r="269" spans="1:5" x14ac:dyDescent="0.3">
      <c r="A269" s="9">
        <v>41487</v>
      </c>
      <c r="B269" s="10" t="s">
        <v>98</v>
      </c>
      <c r="C269" s="5">
        <v>814277.10102498997</v>
      </c>
      <c r="D269" s="5">
        <v>763123.49369999999</v>
      </c>
      <c r="E269" s="5">
        <v>51153.607324999997</v>
      </c>
    </row>
    <row r="270" spans="1:5" x14ac:dyDescent="0.3">
      <c r="A270" s="9">
        <v>41487</v>
      </c>
      <c r="B270" s="10" t="s">
        <v>99</v>
      </c>
      <c r="C270" s="5">
        <v>253813.54205799999</v>
      </c>
      <c r="D270" s="5">
        <v>194677.47719999999</v>
      </c>
      <c r="E270" s="5">
        <v>59136.064857999998</v>
      </c>
    </row>
    <row r="271" spans="1:5" x14ac:dyDescent="0.3">
      <c r="A271" s="9">
        <v>41518</v>
      </c>
      <c r="B271" s="10" t="s">
        <v>86</v>
      </c>
      <c r="C271" s="5">
        <v>457109.64399999002</v>
      </c>
      <c r="D271" s="5">
        <v>324991.6373</v>
      </c>
      <c r="E271" s="5">
        <v>132118.0067</v>
      </c>
    </row>
    <row r="272" spans="1:5" x14ac:dyDescent="0.3">
      <c r="A272" s="9">
        <v>41518</v>
      </c>
      <c r="B272" s="10" t="s">
        <v>89</v>
      </c>
      <c r="C272" s="5">
        <v>480936.05849800003</v>
      </c>
      <c r="D272" s="5">
        <v>462658.84090000001</v>
      </c>
      <c r="E272" s="5">
        <v>18277.217597999999</v>
      </c>
    </row>
    <row r="273" spans="1:5" x14ac:dyDescent="0.3">
      <c r="A273" s="9">
        <v>41518</v>
      </c>
      <c r="B273" s="10" t="s">
        <v>100</v>
      </c>
      <c r="C273" s="5">
        <v>324853.03190300002</v>
      </c>
      <c r="D273" s="5">
        <v>310546.86790000001</v>
      </c>
      <c r="E273" s="5">
        <v>14306.164003</v>
      </c>
    </row>
    <row r="274" spans="1:5" x14ac:dyDescent="0.3">
      <c r="A274" s="9">
        <v>41518</v>
      </c>
      <c r="B274" s="10" t="s">
        <v>91</v>
      </c>
      <c r="C274" s="5">
        <v>713906.79446500004</v>
      </c>
      <c r="D274" s="5">
        <v>687339.72690000001</v>
      </c>
      <c r="E274" s="5">
        <v>26567.067565000001</v>
      </c>
    </row>
    <row r="275" spans="1:5" x14ac:dyDescent="0.3">
      <c r="A275" s="9">
        <v>41518</v>
      </c>
      <c r="B275" s="10" t="s">
        <v>92</v>
      </c>
      <c r="C275" s="5">
        <v>294496.33331299998</v>
      </c>
      <c r="D275" s="5">
        <v>251286.99170000001</v>
      </c>
      <c r="E275" s="5">
        <v>43209.341612999997</v>
      </c>
    </row>
    <row r="276" spans="1:5" x14ac:dyDescent="0.3">
      <c r="A276" s="9">
        <v>41518</v>
      </c>
      <c r="B276" s="10" t="s">
        <v>101</v>
      </c>
      <c r="C276" s="5">
        <v>181179.11148200001</v>
      </c>
      <c r="D276" s="5">
        <v>181431.5422</v>
      </c>
      <c r="E276" s="5">
        <v>-252.43071799999001</v>
      </c>
    </row>
    <row r="277" spans="1:5" x14ac:dyDescent="0.3">
      <c r="A277" s="9">
        <v>41518</v>
      </c>
      <c r="B277" s="10" t="s">
        <v>94</v>
      </c>
      <c r="C277" s="5">
        <v>711920.82857799996</v>
      </c>
      <c r="D277" s="5">
        <v>644634.69830000005</v>
      </c>
      <c r="E277" s="5">
        <v>67286.130277999997</v>
      </c>
    </row>
    <row r="278" spans="1:5" x14ac:dyDescent="0.3">
      <c r="A278" s="9">
        <v>41518</v>
      </c>
      <c r="B278" s="10" t="s">
        <v>96</v>
      </c>
      <c r="C278" s="5">
        <v>233698.906476</v>
      </c>
      <c r="D278" s="5">
        <v>231527.6441</v>
      </c>
      <c r="E278" s="5">
        <v>2171.2623760000001</v>
      </c>
    </row>
    <row r="279" spans="1:5" x14ac:dyDescent="0.3">
      <c r="A279" s="9">
        <v>41518</v>
      </c>
      <c r="B279" s="10" t="s">
        <v>98</v>
      </c>
      <c r="C279" s="5">
        <v>787346.29519799002</v>
      </c>
      <c r="D279" s="5">
        <v>695942.09180000005</v>
      </c>
      <c r="E279" s="5">
        <v>91404.203397999998</v>
      </c>
    </row>
    <row r="280" spans="1:5" x14ac:dyDescent="0.3">
      <c r="A280" s="9">
        <v>41518</v>
      </c>
      <c r="B280" s="10" t="s">
        <v>99</v>
      </c>
      <c r="C280" s="5">
        <v>347461.70139</v>
      </c>
      <c r="D280" s="5">
        <v>285776.29519999999</v>
      </c>
      <c r="E280" s="5">
        <v>61685.406190000002</v>
      </c>
    </row>
    <row r="281" spans="1:5" x14ac:dyDescent="0.3">
      <c r="A281" s="9">
        <v>41548</v>
      </c>
      <c r="B281" s="10" t="s">
        <v>86</v>
      </c>
      <c r="C281" s="5">
        <v>572304.24256598996</v>
      </c>
      <c r="D281" s="5">
        <v>425123.50290000002</v>
      </c>
      <c r="E281" s="5">
        <v>147180.73966600001</v>
      </c>
    </row>
    <row r="282" spans="1:5" x14ac:dyDescent="0.3">
      <c r="A282" s="9">
        <v>41548</v>
      </c>
      <c r="B282" s="10" t="s">
        <v>89</v>
      </c>
      <c r="C282" s="5">
        <v>804615.10326500004</v>
      </c>
      <c r="D282" s="5">
        <v>750195.94920000003</v>
      </c>
      <c r="E282" s="5">
        <v>54419.154065000002</v>
      </c>
    </row>
    <row r="283" spans="1:5" x14ac:dyDescent="0.3">
      <c r="A283" s="9">
        <v>41548</v>
      </c>
      <c r="B283" s="10" t="s">
        <v>100</v>
      </c>
      <c r="C283" s="5">
        <v>317442.95501999999</v>
      </c>
      <c r="D283" s="5">
        <v>310323.72960000002</v>
      </c>
      <c r="E283" s="5">
        <v>7119.2254199999998</v>
      </c>
    </row>
    <row r="284" spans="1:5" x14ac:dyDescent="0.3">
      <c r="A284" s="9">
        <v>41548</v>
      </c>
      <c r="B284" s="10" t="s">
        <v>91</v>
      </c>
      <c r="C284" s="5">
        <v>270755.38780000003</v>
      </c>
      <c r="D284" s="5">
        <v>226203.7224</v>
      </c>
      <c r="E284" s="5">
        <v>44551.665399999998</v>
      </c>
    </row>
    <row r="285" spans="1:5" x14ac:dyDescent="0.3">
      <c r="A285" s="9">
        <v>41548</v>
      </c>
      <c r="B285" s="10" t="s">
        <v>92</v>
      </c>
      <c r="C285" s="5">
        <v>276967.04824199999</v>
      </c>
      <c r="D285" s="5">
        <v>230029.74220000001</v>
      </c>
      <c r="E285" s="5">
        <v>46937.306041999997</v>
      </c>
    </row>
    <row r="286" spans="1:5" x14ac:dyDescent="0.3">
      <c r="A286" s="9">
        <v>41548</v>
      </c>
      <c r="B286" s="10" t="s">
        <v>101</v>
      </c>
      <c r="C286" s="5">
        <v>221905.184767</v>
      </c>
      <c r="D286" s="5">
        <v>229977.41099999999</v>
      </c>
      <c r="E286" s="5">
        <v>-8072.2262330000003</v>
      </c>
    </row>
    <row r="287" spans="1:5" x14ac:dyDescent="0.3">
      <c r="A287" s="9">
        <v>41548</v>
      </c>
      <c r="B287" s="10" t="s">
        <v>94</v>
      </c>
      <c r="C287" s="5">
        <v>676265.69134599995</v>
      </c>
      <c r="D287" s="5">
        <v>595020.24140000006</v>
      </c>
      <c r="E287" s="5">
        <v>81245.449945999993</v>
      </c>
    </row>
    <row r="288" spans="1:5" x14ac:dyDescent="0.3">
      <c r="A288" s="9">
        <v>41548</v>
      </c>
      <c r="B288" s="10" t="s">
        <v>96</v>
      </c>
      <c r="C288" s="5">
        <v>219935.79376199999</v>
      </c>
      <c r="D288" s="5">
        <v>224879.08379999999</v>
      </c>
      <c r="E288" s="5">
        <v>-4943.2900380000001</v>
      </c>
    </row>
    <row r="289" spans="1:5" x14ac:dyDescent="0.3">
      <c r="A289" s="9">
        <v>41548</v>
      </c>
      <c r="B289" s="10" t="s">
        <v>98</v>
      </c>
      <c r="C289" s="5">
        <v>833387.80845299002</v>
      </c>
      <c r="D289" s="5">
        <v>717061.14809999999</v>
      </c>
      <c r="E289" s="5">
        <v>116326.660353</v>
      </c>
    </row>
    <row r="290" spans="1:5" x14ac:dyDescent="0.3">
      <c r="A290" s="9">
        <v>41548</v>
      </c>
      <c r="B290" s="10" t="s">
        <v>99</v>
      </c>
      <c r="C290" s="5">
        <v>602234.07458100002</v>
      </c>
      <c r="D290" s="5">
        <v>524488.14229999995</v>
      </c>
      <c r="E290" s="5">
        <v>77745.932281000001</v>
      </c>
    </row>
    <row r="291" spans="1:5" x14ac:dyDescent="0.3">
      <c r="A291" s="9">
        <v>41579</v>
      </c>
      <c r="B291" s="10" t="s">
        <v>86</v>
      </c>
      <c r="C291" s="5">
        <v>427532.80599999003</v>
      </c>
      <c r="D291" s="5">
        <v>290154.84120000002</v>
      </c>
      <c r="E291" s="5">
        <v>137377.96479999999</v>
      </c>
    </row>
    <row r="292" spans="1:5" x14ac:dyDescent="0.3">
      <c r="A292" s="9">
        <v>41579</v>
      </c>
      <c r="B292" s="10" t="s">
        <v>89</v>
      </c>
      <c r="C292" s="5">
        <v>356269.02141599997</v>
      </c>
      <c r="D292" s="5">
        <v>298011.19679999998</v>
      </c>
      <c r="E292" s="5">
        <v>58257.824615999998</v>
      </c>
    </row>
    <row r="293" spans="1:5" x14ac:dyDescent="0.3">
      <c r="A293" s="9">
        <v>41579</v>
      </c>
      <c r="B293" s="10" t="s">
        <v>100</v>
      </c>
      <c r="C293" s="5">
        <v>113957.588676</v>
      </c>
      <c r="D293" s="5">
        <v>119162.39939999999</v>
      </c>
      <c r="E293" s="5">
        <v>-5204.8107239999999</v>
      </c>
    </row>
    <row r="294" spans="1:5" x14ac:dyDescent="0.3">
      <c r="A294" s="9">
        <v>41579</v>
      </c>
      <c r="B294" s="10" t="s">
        <v>91</v>
      </c>
      <c r="C294" s="5">
        <v>224718.68304999999</v>
      </c>
      <c r="D294" s="5">
        <v>145170.85250000001</v>
      </c>
      <c r="E294" s="5">
        <v>79547.830549999999</v>
      </c>
    </row>
    <row r="295" spans="1:5" x14ac:dyDescent="0.3">
      <c r="A295" s="9">
        <v>41579</v>
      </c>
      <c r="B295" s="10" t="s">
        <v>92</v>
      </c>
      <c r="C295" s="5">
        <v>287290.62575900002</v>
      </c>
      <c r="D295" s="5">
        <v>220275.9075</v>
      </c>
      <c r="E295" s="5">
        <v>67014.718259000001</v>
      </c>
    </row>
    <row r="296" spans="1:5" x14ac:dyDescent="0.3">
      <c r="A296" s="9">
        <v>41579</v>
      </c>
      <c r="B296" s="10" t="s">
        <v>101</v>
      </c>
      <c r="C296" s="5">
        <v>140162.772</v>
      </c>
      <c r="D296" s="5">
        <v>134675.19949999999</v>
      </c>
      <c r="E296" s="5">
        <v>5487.5725000000002</v>
      </c>
    </row>
    <row r="297" spans="1:5" x14ac:dyDescent="0.3">
      <c r="A297" s="9">
        <v>41579</v>
      </c>
      <c r="B297" s="10" t="s">
        <v>94</v>
      </c>
      <c r="C297" s="5">
        <v>544110.844943</v>
      </c>
      <c r="D297" s="5">
        <v>431717.75069999998</v>
      </c>
      <c r="E297" s="5">
        <v>112393.094243</v>
      </c>
    </row>
    <row r="298" spans="1:5" x14ac:dyDescent="0.3">
      <c r="A298" s="9">
        <v>41579</v>
      </c>
      <c r="B298" s="10" t="s">
        <v>96</v>
      </c>
      <c r="C298" s="5">
        <v>114993.213525</v>
      </c>
      <c r="D298" s="5">
        <v>108245.0974</v>
      </c>
      <c r="E298" s="5">
        <v>6748.1161249999996</v>
      </c>
    </row>
    <row r="299" spans="1:5" x14ac:dyDescent="0.3">
      <c r="A299" s="9">
        <v>41579</v>
      </c>
      <c r="B299" s="10" t="s">
        <v>98</v>
      </c>
      <c r="C299" s="5">
        <v>805845.42121698998</v>
      </c>
      <c r="D299" s="5">
        <v>675118.92929999996</v>
      </c>
      <c r="E299" s="5">
        <v>130726.49191700001</v>
      </c>
    </row>
    <row r="300" spans="1:5" x14ac:dyDescent="0.3">
      <c r="A300" s="9">
        <v>41579</v>
      </c>
      <c r="B300" s="10" t="s">
        <v>99</v>
      </c>
      <c r="C300" s="5">
        <v>297249.26900099998</v>
      </c>
      <c r="D300" s="5">
        <v>207459.5386</v>
      </c>
      <c r="E300" s="5">
        <v>89789.730400999993</v>
      </c>
    </row>
    <row r="301" spans="1:5" x14ac:dyDescent="0.3">
      <c r="A301" s="9">
        <v>41609</v>
      </c>
      <c r="B301" s="10" t="s">
        <v>86</v>
      </c>
      <c r="C301" s="5">
        <v>468650.33999999001</v>
      </c>
      <c r="D301" s="5">
        <v>312546.15539999999</v>
      </c>
      <c r="E301" s="5">
        <v>156104.18460000001</v>
      </c>
    </row>
    <row r="302" spans="1:5" x14ac:dyDescent="0.3">
      <c r="A302" s="9">
        <v>41609</v>
      </c>
      <c r="B302" s="10" t="s">
        <v>89</v>
      </c>
      <c r="C302" s="5">
        <v>436188.538</v>
      </c>
      <c r="D302" s="5">
        <v>388009.90330000001</v>
      </c>
      <c r="E302" s="5">
        <v>48178.634700000002</v>
      </c>
    </row>
    <row r="303" spans="1:5" x14ac:dyDescent="0.3">
      <c r="A303" s="9">
        <v>41609</v>
      </c>
      <c r="B303" s="10" t="s">
        <v>100</v>
      </c>
      <c r="C303" s="5">
        <v>253954.04269999999</v>
      </c>
      <c r="D303" s="5">
        <v>248836.32010000001</v>
      </c>
      <c r="E303" s="5">
        <v>5117.7226000000001</v>
      </c>
    </row>
    <row r="304" spans="1:5" x14ac:dyDescent="0.3">
      <c r="A304" s="9">
        <v>41609</v>
      </c>
      <c r="B304" s="10" t="s">
        <v>91</v>
      </c>
      <c r="C304" s="5">
        <v>583347.38374399999</v>
      </c>
      <c r="D304" s="5">
        <v>535820.14099999995</v>
      </c>
      <c r="E304" s="5">
        <v>47527.242744000003</v>
      </c>
    </row>
    <row r="305" spans="1:5" x14ac:dyDescent="0.3">
      <c r="A305" s="9">
        <v>41609</v>
      </c>
      <c r="B305" s="10" t="s">
        <v>92</v>
      </c>
      <c r="C305" s="5">
        <v>308301.23755600001</v>
      </c>
      <c r="D305" s="5">
        <v>242902.43710000001</v>
      </c>
      <c r="E305" s="5">
        <v>65398.800455999997</v>
      </c>
    </row>
    <row r="306" spans="1:5" x14ac:dyDescent="0.3">
      <c r="A306" s="9">
        <v>41609</v>
      </c>
      <c r="B306" s="10" t="s">
        <v>101</v>
      </c>
      <c r="C306" s="5">
        <v>140656.47140000001</v>
      </c>
      <c r="D306" s="5">
        <v>142198.7991</v>
      </c>
      <c r="E306" s="5">
        <v>-1542.3277</v>
      </c>
    </row>
    <row r="307" spans="1:5" x14ac:dyDescent="0.3">
      <c r="A307" s="9">
        <v>41609</v>
      </c>
      <c r="B307" s="10" t="s">
        <v>94</v>
      </c>
      <c r="C307" s="5">
        <v>637728.36607600003</v>
      </c>
      <c r="D307" s="5">
        <v>540190.60829999996</v>
      </c>
      <c r="E307" s="5">
        <v>97537.757775999999</v>
      </c>
    </row>
    <row r="308" spans="1:5" x14ac:dyDescent="0.3">
      <c r="A308" s="9">
        <v>41609</v>
      </c>
      <c r="B308" s="10" t="s">
        <v>96</v>
      </c>
      <c r="C308" s="5">
        <v>191156.68907600001</v>
      </c>
      <c r="D308" s="5">
        <v>187624.8646</v>
      </c>
      <c r="E308" s="5">
        <v>3531.8244759999998</v>
      </c>
    </row>
    <row r="309" spans="1:5" x14ac:dyDescent="0.3">
      <c r="A309" s="9">
        <v>41609</v>
      </c>
      <c r="B309" s="10" t="s">
        <v>98</v>
      </c>
      <c r="C309" s="5">
        <v>749160.23504899</v>
      </c>
      <c r="D309" s="5">
        <v>652320.35069999995</v>
      </c>
      <c r="E309" s="5">
        <v>96839.884349</v>
      </c>
    </row>
    <row r="310" spans="1:5" x14ac:dyDescent="0.3">
      <c r="A310" s="9">
        <v>41609</v>
      </c>
      <c r="B310" s="10" t="s">
        <v>99</v>
      </c>
      <c r="C310" s="5">
        <v>306343.32199999999</v>
      </c>
      <c r="D310" s="5">
        <v>244235.21729999999</v>
      </c>
      <c r="E310" s="5">
        <v>62108.104700000004</v>
      </c>
    </row>
    <row r="311" spans="1:5" x14ac:dyDescent="0.3">
      <c r="A311" s="9">
        <v>41640</v>
      </c>
      <c r="B311" s="10" t="s">
        <v>86</v>
      </c>
      <c r="C311" s="5">
        <v>635623.47297599004</v>
      </c>
      <c r="D311" s="5">
        <v>463056.50770000002</v>
      </c>
      <c r="E311" s="5">
        <v>172566.965276</v>
      </c>
    </row>
    <row r="312" spans="1:5" x14ac:dyDescent="0.3">
      <c r="A312" s="9">
        <v>41640</v>
      </c>
      <c r="B312" s="10" t="s">
        <v>89</v>
      </c>
      <c r="C312" s="5">
        <v>558716.45721799997</v>
      </c>
      <c r="D312" s="5">
        <v>508945.84460000001</v>
      </c>
      <c r="E312" s="5">
        <v>49770.612617999999</v>
      </c>
    </row>
    <row r="313" spans="1:5" x14ac:dyDescent="0.3">
      <c r="A313" s="9">
        <v>41640</v>
      </c>
      <c r="B313" s="10" t="s">
        <v>100</v>
      </c>
      <c r="C313" s="5">
        <v>256402.82083499999</v>
      </c>
      <c r="D313" s="5">
        <v>253253.6563</v>
      </c>
      <c r="E313" s="5">
        <v>3149.1645349999999</v>
      </c>
    </row>
    <row r="314" spans="1:5" x14ac:dyDescent="0.3">
      <c r="A314" s="9">
        <v>41640</v>
      </c>
      <c r="B314" s="10" t="s">
        <v>91</v>
      </c>
      <c r="C314" s="5">
        <v>254039.81730200001</v>
      </c>
      <c r="D314" s="5">
        <v>188601.78270000001</v>
      </c>
      <c r="E314" s="5">
        <v>65438.034602</v>
      </c>
    </row>
    <row r="315" spans="1:5" x14ac:dyDescent="0.3">
      <c r="A315" s="9">
        <v>41640</v>
      </c>
      <c r="B315" s="10" t="s">
        <v>92</v>
      </c>
      <c r="C315" s="5">
        <v>284982.52</v>
      </c>
      <c r="D315" s="5">
        <v>221876.5827</v>
      </c>
      <c r="E315" s="5">
        <v>63105.937299999998</v>
      </c>
    </row>
    <row r="316" spans="1:5" x14ac:dyDescent="0.3">
      <c r="A316" s="9">
        <v>41640</v>
      </c>
      <c r="B316" s="10" t="s">
        <v>101</v>
      </c>
      <c r="C316" s="5">
        <v>194783.81424800001</v>
      </c>
      <c r="D316" s="5">
        <v>202405.35680000001</v>
      </c>
      <c r="E316" s="5">
        <v>-7621.5425519999999</v>
      </c>
    </row>
    <row r="317" spans="1:5" x14ac:dyDescent="0.3">
      <c r="A317" s="9">
        <v>41640</v>
      </c>
      <c r="B317" s="10" t="s">
        <v>94</v>
      </c>
      <c r="C317" s="5">
        <v>605952.92275000003</v>
      </c>
      <c r="D317" s="5">
        <v>528185.51740000001</v>
      </c>
      <c r="E317" s="5">
        <v>77767.405350000001</v>
      </c>
    </row>
    <row r="318" spans="1:5" x14ac:dyDescent="0.3">
      <c r="A318" s="9">
        <v>41640</v>
      </c>
      <c r="B318" s="10" t="s">
        <v>96</v>
      </c>
      <c r="C318" s="5">
        <v>196595.55439999999</v>
      </c>
      <c r="D318" s="5">
        <v>202819.62899999999</v>
      </c>
      <c r="E318" s="5">
        <v>-6224.0745999999999</v>
      </c>
    </row>
    <row r="319" spans="1:5" x14ac:dyDescent="0.3">
      <c r="A319" s="9">
        <v>41640</v>
      </c>
      <c r="B319" s="10" t="s">
        <v>98</v>
      </c>
      <c r="C319" s="5">
        <v>781664.75479598995</v>
      </c>
      <c r="D319" s="5">
        <v>640102.77009999997</v>
      </c>
      <c r="E319" s="5">
        <v>141561.984696</v>
      </c>
    </row>
    <row r="320" spans="1:5" x14ac:dyDescent="0.3">
      <c r="A320" s="9">
        <v>41640</v>
      </c>
      <c r="B320" s="10" t="s">
        <v>99</v>
      </c>
      <c r="C320" s="5">
        <v>521055.81642799999</v>
      </c>
      <c r="D320" s="5">
        <v>433101.48310000001</v>
      </c>
      <c r="E320" s="5">
        <v>87954.333327999993</v>
      </c>
    </row>
    <row r="321" spans="1:5" x14ac:dyDescent="0.3">
      <c r="A321" s="9">
        <v>41671</v>
      </c>
      <c r="B321" s="10" t="s">
        <v>86</v>
      </c>
      <c r="C321" s="5">
        <v>355170.42</v>
      </c>
      <c r="D321" s="5">
        <v>212055.74840000001</v>
      </c>
      <c r="E321" s="5">
        <v>143114.6716</v>
      </c>
    </row>
    <row r="322" spans="1:5" x14ac:dyDescent="0.3">
      <c r="A322" s="9">
        <v>41671</v>
      </c>
      <c r="B322" s="10" t="s">
        <v>89</v>
      </c>
      <c r="C322" s="5">
        <v>77497.259999999995</v>
      </c>
      <c r="D322" s="5">
        <v>43884.583599999998</v>
      </c>
      <c r="E322" s="5">
        <v>33612.676399999997</v>
      </c>
    </row>
    <row r="323" spans="1:5" x14ac:dyDescent="0.3">
      <c r="A323" s="9">
        <v>41671</v>
      </c>
      <c r="B323" s="10" t="s">
        <v>91</v>
      </c>
      <c r="C323" s="5">
        <v>116780.27</v>
      </c>
      <c r="D323" s="5">
        <v>67928.650800000003</v>
      </c>
      <c r="E323" s="5">
        <v>48851.619200000001</v>
      </c>
    </row>
    <row r="324" spans="1:5" x14ac:dyDescent="0.3">
      <c r="A324" s="9">
        <v>41671</v>
      </c>
      <c r="B324" s="10" t="s">
        <v>92</v>
      </c>
      <c r="C324" s="5">
        <v>157836.49559999999</v>
      </c>
      <c r="D324" s="5">
        <v>92929.730299999996</v>
      </c>
      <c r="E324" s="5">
        <v>64906.765299999999</v>
      </c>
    </row>
    <row r="325" spans="1:5" x14ac:dyDescent="0.3">
      <c r="A325" s="9">
        <v>41671</v>
      </c>
      <c r="B325" s="10" t="s">
        <v>94</v>
      </c>
      <c r="C325" s="5">
        <v>169375.95</v>
      </c>
      <c r="D325" s="5">
        <v>98559.501799999998</v>
      </c>
      <c r="E325" s="5">
        <v>70816.448199999999</v>
      </c>
    </row>
    <row r="326" spans="1:5" x14ac:dyDescent="0.3">
      <c r="A326" s="9">
        <v>41671</v>
      </c>
      <c r="B326" s="10" t="s">
        <v>98</v>
      </c>
      <c r="C326" s="5">
        <v>285280.24</v>
      </c>
      <c r="D326" s="5">
        <v>166166.13399999999</v>
      </c>
      <c r="E326" s="5">
        <v>119114.106</v>
      </c>
    </row>
    <row r="327" spans="1:5" x14ac:dyDescent="0.3">
      <c r="A327" s="9">
        <v>41671</v>
      </c>
      <c r="B327" s="10" t="s">
        <v>99</v>
      </c>
      <c r="C327" s="5">
        <v>175784.4</v>
      </c>
      <c r="D327" s="5">
        <v>103170.72930000001</v>
      </c>
      <c r="E327" s="5">
        <v>72613.670700000002</v>
      </c>
    </row>
    <row r="328" spans="1:5" x14ac:dyDescent="0.3">
      <c r="A328" s="9">
        <v>41699</v>
      </c>
      <c r="B328" s="10" t="s">
        <v>86</v>
      </c>
      <c r="C328" s="5">
        <v>643500.46799998998</v>
      </c>
      <c r="D328" s="5">
        <v>459968.94069999998</v>
      </c>
      <c r="E328" s="5">
        <v>183531.52729999999</v>
      </c>
    </row>
    <row r="329" spans="1:5" x14ac:dyDescent="0.3">
      <c r="A329" s="9">
        <v>41699</v>
      </c>
      <c r="B329" s="10" t="s">
        <v>89</v>
      </c>
      <c r="C329" s="5">
        <v>889729.56507499004</v>
      </c>
      <c r="D329" s="5">
        <v>832340.14390000002</v>
      </c>
      <c r="E329" s="5">
        <v>57389.421175000003</v>
      </c>
    </row>
    <row r="330" spans="1:5" x14ac:dyDescent="0.3">
      <c r="A330" s="9">
        <v>41699</v>
      </c>
      <c r="B330" s="10" t="s">
        <v>100</v>
      </c>
      <c r="C330" s="5">
        <v>401240.95328999998</v>
      </c>
      <c r="D330" s="5">
        <v>406772.64230000001</v>
      </c>
      <c r="E330" s="5">
        <v>-5531.6890100000001</v>
      </c>
    </row>
    <row r="331" spans="1:5" x14ac:dyDescent="0.3">
      <c r="A331" s="9">
        <v>41699</v>
      </c>
      <c r="B331" s="10" t="s">
        <v>91</v>
      </c>
      <c r="C331" s="5">
        <v>832926.077376</v>
      </c>
      <c r="D331" s="5">
        <v>763344.96429999999</v>
      </c>
      <c r="E331" s="5">
        <v>69581.113075999994</v>
      </c>
    </row>
    <row r="332" spans="1:5" x14ac:dyDescent="0.3">
      <c r="A332" s="9">
        <v>41699</v>
      </c>
      <c r="B332" s="10" t="s">
        <v>92</v>
      </c>
      <c r="C332" s="5">
        <v>558480.90338100004</v>
      </c>
      <c r="D332" s="5">
        <v>484799.75429999997</v>
      </c>
      <c r="E332" s="5">
        <v>73681.149080999996</v>
      </c>
    </row>
    <row r="333" spans="1:5" x14ac:dyDescent="0.3">
      <c r="A333" s="9">
        <v>41699</v>
      </c>
      <c r="B333" s="10" t="s">
        <v>101</v>
      </c>
      <c r="C333" s="5">
        <v>340461.510281</v>
      </c>
      <c r="D333" s="5">
        <v>334124.87219999998</v>
      </c>
      <c r="E333" s="5">
        <v>6336.6380810000001</v>
      </c>
    </row>
    <row r="334" spans="1:5" x14ac:dyDescent="0.3">
      <c r="A334" s="9">
        <v>41699</v>
      </c>
      <c r="B334" s="10" t="s">
        <v>94</v>
      </c>
      <c r="C334" s="5">
        <v>1162262.3307070001</v>
      </c>
      <c r="D334" s="5">
        <v>1076370.5426</v>
      </c>
      <c r="E334" s="5">
        <v>85891.788107</v>
      </c>
    </row>
    <row r="335" spans="1:5" x14ac:dyDescent="0.3">
      <c r="A335" s="9">
        <v>41699</v>
      </c>
      <c r="B335" s="10" t="s">
        <v>96</v>
      </c>
      <c r="C335" s="5">
        <v>406850.21479599999</v>
      </c>
      <c r="D335" s="5">
        <v>396938.22600000002</v>
      </c>
      <c r="E335" s="5">
        <v>9911.9887959999996</v>
      </c>
    </row>
    <row r="336" spans="1:5" x14ac:dyDescent="0.3">
      <c r="A336" s="9">
        <v>41699</v>
      </c>
      <c r="B336" s="10" t="s">
        <v>98</v>
      </c>
      <c r="C336" s="5">
        <v>1485393.042473</v>
      </c>
      <c r="D336" s="5">
        <v>1366587.4349</v>
      </c>
      <c r="E336" s="5">
        <v>118805.607573</v>
      </c>
    </row>
    <row r="337" spans="1:5" x14ac:dyDescent="0.3">
      <c r="A337" s="9">
        <v>41699</v>
      </c>
      <c r="B337" s="10" t="s">
        <v>99</v>
      </c>
      <c r="C337" s="5">
        <v>496686.026595</v>
      </c>
      <c r="D337" s="5">
        <v>420618.4191</v>
      </c>
      <c r="E337" s="5">
        <v>76067.607495000004</v>
      </c>
    </row>
    <row r="338" spans="1:5" x14ac:dyDescent="0.3">
      <c r="A338" s="9">
        <v>41730</v>
      </c>
      <c r="B338" s="10" t="s">
        <v>86</v>
      </c>
      <c r="C338" s="5">
        <v>413116.57999999</v>
      </c>
      <c r="D338" s="5">
        <v>247054.31450000001</v>
      </c>
      <c r="E338" s="5">
        <v>166062.26550000001</v>
      </c>
    </row>
    <row r="339" spans="1:5" x14ac:dyDescent="0.3">
      <c r="A339" s="9">
        <v>41730</v>
      </c>
      <c r="B339" s="10" t="s">
        <v>89</v>
      </c>
      <c r="C339" s="5">
        <v>136178.31</v>
      </c>
      <c r="D339" s="5">
        <v>76562.074800000002</v>
      </c>
      <c r="E339" s="5">
        <v>59616.235200000003</v>
      </c>
    </row>
    <row r="340" spans="1:5" x14ac:dyDescent="0.3">
      <c r="A340" s="9">
        <v>41730</v>
      </c>
      <c r="B340" s="10" t="s">
        <v>100</v>
      </c>
      <c r="C340" s="5">
        <v>119.94</v>
      </c>
      <c r="D340" s="5">
        <v>44.857799999999997</v>
      </c>
      <c r="E340" s="5">
        <v>75.0822</v>
      </c>
    </row>
    <row r="341" spans="1:5" x14ac:dyDescent="0.3">
      <c r="A341" s="9">
        <v>41730</v>
      </c>
      <c r="B341" s="10" t="s">
        <v>91</v>
      </c>
      <c r="C341" s="5">
        <v>150099.89000000001</v>
      </c>
      <c r="D341" s="5">
        <v>88393.745599999995</v>
      </c>
      <c r="E341" s="5">
        <v>61706.144399999997</v>
      </c>
    </row>
    <row r="342" spans="1:5" x14ac:dyDescent="0.3">
      <c r="A342" s="9">
        <v>41730</v>
      </c>
      <c r="B342" s="10" t="s">
        <v>92</v>
      </c>
      <c r="C342" s="5">
        <v>198883.40299999999</v>
      </c>
      <c r="D342" s="5">
        <v>116824.50840000001</v>
      </c>
      <c r="E342" s="5">
        <v>82058.8946</v>
      </c>
    </row>
    <row r="343" spans="1:5" x14ac:dyDescent="0.3">
      <c r="A343" s="9">
        <v>41730</v>
      </c>
      <c r="B343" s="10" t="s">
        <v>101</v>
      </c>
      <c r="C343" s="5">
        <v>2407.2399999999998</v>
      </c>
      <c r="D343" s="5">
        <v>1293.963</v>
      </c>
      <c r="E343" s="5">
        <v>1113.277</v>
      </c>
    </row>
    <row r="344" spans="1:5" x14ac:dyDescent="0.3">
      <c r="A344" s="9">
        <v>41730</v>
      </c>
      <c r="B344" s="10" t="s">
        <v>94</v>
      </c>
      <c r="C344" s="5">
        <v>270368.28999999998</v>
      </c>
      <c r="D344" s="5">
        <v>155371.88370000001</v>
      </c>
      <c r="E344" s="5">
        <v>114996.4063</v>
      </c>
    </row>
    <row r="345" spans="1:5" x14ac:dyDescent="0.3">
      <c r="A345" s="9">
        <v>41730</v>
      </c>
      <c r="B345" s="10" t="s">
        <v>96</v>
      </c>
      <c r="C345" s="5">
        <v>2439.91</v>
      </c>
      <c r="D345" s="5">
        <v>1331.1215999999999</v>
      </c>
      <c r="E345" s="5">
        <v>1108.7883999999999</v>
      </c>
    </row>
    <row r="346" spans="1:5" x14ac:dyDescent="0.3">
      <c r="A346" s="9">
        <v>41730</v>
      </c>
      <c r="B346" s="10" t="s">
        <v>98</v>
      </c>
      <c r="C346" s="5">
        <v>417108.85</v>
      </c>
      <c r="D346" s="5">
        <v>241051.3309</v>
      </c>
      <c r="E346" s="5">
        <v>176057.5191</v>
      </c>
    </row>
    <row r="347" spans="1:5" x14ac:dyDescent="0.3">
      <c r="A347" s="9">
        <v>41730</v>
      </c>
      <c r="B347" s="10" t="s">
        <v>99</v>
      </c>
      <c r="C347" s="5">
        <v>206451.51</v>
      </c>
      <c r="D347" s="5">
        <v>122755.9488</v>
      </c>
      <c r="E347" s="5">
        <v>83695.561199999996</v>
      </c>
    </row>
    <row r="348" spans="1:5" x14ac:dyDescent="0.3">
      <c r="A348" s="9">
        <v>41760</v>
      </c>
      <c r="B348" s="10" t="s">
        <v>86</v>
      </c>
      <c r="C348" s="5">
        <v>711308.70555198996</v>
      </c>
      <c r="D348" s="5">
        <v>519748.62709999998</v>
      </c>
      <c r="E348" s="5">
        <v>191560.07845199999</v>
      </c>
    </row>
    <row r="349" spans="1:5" x14ac:dyDescent="0.3">
      <c r="A349" s="9">
        <v>41760</v>
      </c>
      <c r="B349" s="10" t="s">
        <v>89</v>
      </c>
      <c r="C349" s="5">
        <v>718309.86078300001</v>
      </c>
      <c r="D349" s="5">
        <v>657632.0551</v>
      </c>
      <c r="E349" s="5">
        <v>60677.805682999999</v>
      </c>
    </row>
    <row r="350" spans="1:5" x14ac:dyDescent="0.3">
      <c r="A350" s="9">
        <v>41760</v>
      </c>
      <c r="B350" s="10" t="s">
        <v>100</v>
      </c>
      <c r="C350" s="5">
        <v>298101.01996800001</v>
      </c>
      <c r="D350" s="5">
        <v>297427.87270000001</v>
      </c>
      <c r="E350" s="5">
        <v>673.14726800000994</v>
      </c>
    </row>
    <row r="351" spans="1:5" x14ac:dyDescent="0.3">
      <c r="A351" s="9">
        <v>41760</v>
      </c>
      <c r="B351" s="10" t="s">
        <v>91</v>
      </c>
      <c r="C351" s="5">
        <v>316919.73929699999</v>
      </c>
      <c r="D351" s="5">
        <v>237610.6692</v>
      </c>
      <c r="E351" s="5">
        <v>79309.070097000003</v>
      </c>
    </row>
    <row r="352" spans="1:5" x14ac:dyDescent="0.3">
      <c r="A352" s="9">
        <v>41760</v>
      </c>
      <c r="B352" s="10" t="s">
        <v>92</v>
      </c>
      <c r="C352" s="5">
        <v>349616.33399999997</v>
      </c>
      <c r="D352" s="5">
        <v>260057.7255</v>
      </c>
      <c r="E352" s="5">
        <v>89558.608500000002</v>
      </c>
    </row>
    <row r="353" spans="1:5" x14ac:dyDescent="0.3">
      <c r="A353" s="9">
        <v>41760</v>
      </c>
      <c r="B353" s="10" t="s">
        <v>101</v>
      </c>
      <c r="C353" s="5">
        <v>240725.22750899999</v>
      </c>
      <c r="D353" s="5">
        <v>249860.21230000001</v>
      </c>
      <c r="E353" s="5">
        <v>-9134.9847910000008</v>
      </c>
    </row>
    <row r="354" spans="1:5" x14ac:dyDescent="0.3">
      <c r="A354" s="9">
        <v>41760</v>
      </c>
      <c r="B354" s="10" t="s">
        <v>94</v>
      </c>
      <c r="C354" s="5">
        <v>780139.10772398999</v>
      </c>
      <c r="D354" s="5">
        <v>667906.05539999995</v>
      </c>
      <c r="E354" s="5">
        <v>112233.052324</v>
      </c>
    </row>
    <row r="355" spans="1:5" x14ac:dyDescent="0.3">
      <c r="A355" s="9">
        <v>41760</v>
      </c>
      <c r="B355" s="10" t="s">
        <v>96</v>
      </c>
      <c r="C355" s="5">
        <v>269604.57488799997</v>
      </c>
      <c r="D355" s="5">
        <v>277235.21919999999</v>
      </c>
      <c r="E355" s="5">
        <v>-7630.6443120000004</v>
      </c>
    </row>
    <row r="356" spans="1:5" x14ac:dyDescent="0.3">
      <c r="A356" s="9">
        <v>41760</v>
      </c>
      <c r="B356" s="10" t="s">
        <v>98</v>
      </c>
      <c r="C356" s="5">
        <v>993543.97095299</v>
      </c>
      <c r="D356" s="5">
        <v>823625.75589999999</v>
      </c>
      <c r="E356" s="5">
        <v>169918.21505299999</v>
      </c>
    </row>
    <row r="357" spans="1:5" x14ac:dyDescent="0.3">
      <c r="A357" s="9">
        <v>41760</v>
      </c>
      <c r="B357" s="10" t="s">
        <v>99</v>
      </c>
      <c r="C357" s="5">
        <v>688406.42866400001</v>
      </c>
      <c r="D357" s="5">
        <v>583097.21869999997</v>
      </c>
      <c r="E357" s="5">
        <v>105309.20996399999</v>
      </c>
    </row>
    <row r="358" spans="1:5" x14ac:dyDescent="0.3">
      <c r="A358" s="9">
        <v>41791</v>
      </c>
      <c r="B358" s="10" t="s">
        <v>86</v>
      </c>
      <c r="C358" s="5">
        <v>9012.4999999999</v>
      </c>
      <c r="D358" s="5">
        <v>4113.7873</v>
      </c>
      <c r="E358" s="5">
        <v>4898.7127</v>
      </c>
    </row>
    <row r="359" spans="1:5" x14ac:dyDescent="0.3">
      <c r="A359" s="9">
        <v>41791</v>
      </c>
      <c r="B359" s="10" t="s">
        <v>89</v>
      </c>
      <c r="C359" s="5">
        <v>10381.549999999999</v>
      </c>
      <c r="D359" s="5">
        <v>4515.3379999999997</v>
      </c>
      <c r="E359" s="5">
        <v>5866.2120000000004</v>
      </c>
    </row>
    <row r="360" spans="1:5" x14ac:dyDescent="0.3">
      <c r="A360" s="9">
        <v>41791</v>
      </c>
      <c r="B360" s="10" t="s">
        <v>91</v>
      </c>
      <c r="C360" s="5">
        <v>3313.01</v>
      </c>
      <c r="D360" s="5">
        <v>1418.3879999999999</v>
      </c>
      <c r="E360" s="5">
        <v>1894.6220000000001</v>
      </c>
    </row>
    <row r="361" spans="1:5" x14ac:dyDescent="0.3">
      <c r="A361" s="9">
        <v>41791</v>
      </c>
      <c r="B361" s="10" t="s">
        <v>92</v>
      </c>
      <c r="C361" s="5">
        <v>3455.6</v>
      </c>
      <c r="D361" s="5">
        <v>1462.2280000000001</v>
      </c>
      <c r="E361" s="5">
        <v>1993.3720000000001</v>
      </c>
    </row>
    <row r="362" spans="1:5" x14ac:dyDescent="0.3">
      <c r="A362" s="9">
        <v>41791</v>
      </c>
      <c r="B362" s="10" t="s">
        <v>94</v>
      </c>
      <c r="C362" s="5">
        <v>9652.1099999999005</v>
      </c>
      <c r="D362" s="5">
        <v>4264.7102000000004</v>
      </c>
      <c r="E362" s="5">
        <v>5387.3998000000001</v>
      </c>
    </row>
    <row r="363" spans="1:5" x14ac:dyDescent="0.3">
      <c r="A363" s="9">
        <v>41791</v>
      </c>
      <c r="B363" s="10" t="s">
        <v>96</v>
      </c>
      <c r="C363" s="5">
        <v>113.96</v>
      </c>
      <c r="D363" s="5">
        <v>42.621200000000002</v>
      </c>
      <c r="E363" s="5">
        <v>71.338800000000006</v>
      </c>
    </row>
    <row r="364" spans="1:5" x14ac:dyDescent="0.3">
      <c r="A364" s="9">
        <v>41791</v>
      </c>
      <c r="B364" s="10" t="s">
        <v>98</v>
      </c>
      <c r="C364" s="5">
        <v>8907.1599999998998</v>
      </c>
      <c r="D364" s="5">
        <v>3954.4061000000002</v>
      </c>
      <c r="E364" s="5">
        <v>4952.7538999999997</v>
      </c>
    </row>
    <row r="365" spans="1:5" x14ac:dyDescent="0.3">
      <c r="A365" s="9">
        <v>41791</v>
      </c>
      <c r="B365" s="10" t="s">
        <v>99</v>
      </c>
      <c r="C365" s="5">
        <v>4169.95</v>
      </c>
      <c r="D365" s="5">
        <v>1868.3597</v>
      </c>
      <c r="E365" s="5">
        <v>2301.5902999999998</v>
      </c>
    </row>
  </sheetData>
  <autoFilter ref="A1:E1" xr:uid="{70F463CF-BB9D-485D-B5D7-6F8CF33DCB86}">
    <sortState xmlns:xlrd2="http://schemas.microsoft.com/office/spreadsheetml/2017/richdata2" ref="A2:E365">
      <sortCondition ref="A1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E2394-510B-4D6A-B98E-0D3C8A8E86EE}">
  <dimension ref="A1:C1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6" sqref="D6"/>
    </sheetView>
  </sheetViews>
  <sheetFormatPr defaultRowHeight="14.4" x14ac:dyDescent="0.3"/>
  <cols>
    <col min="1" max="1" width="21.6640625" bestFit="1" customWidth="1"/>
    <col min="2" max="2" width="12.109375" bestFit="1" customWidth="1"/>
    <col min="3" max="3" width="13.5546875" bestFit="1" customWidth="1"/>
  </cols>
  <sheetData>
    <row r="1" spans="1:3" x14ac:dyDescent="0.3">
      <c r="A1" s="10" t="s">
        <v>14</v>
      </c>
      <c r="B1" s="12" t="s">
        <v>127</v>
      </c>
      <c r="C1" s="12" t="s">
        <v>128</v>
      </c>
    </row>
    <row r="2" spans="1:3" x14ac:dyDescent="0.3">
      <c r="A2" s="10" t="s">
        <v>17</v>
      </c>
      <c r="B2" s="12">
        <v>1886.042415245973</v>
      </c>
      <c r="C2" s="12">
        <v>2.567049211708174</v>
      </c>
    </row>
    <row r="3" spans="1:3" x14ac:dyDescent="0.3">
      <c r="A3" s="10" t="s">
        <v>18</v>
      </c>
      <c r="B3" s="12">
        <v>1056.413664150951</v>
      </c>
      <c r="C3" s="12">
        <v>2.6693997198880659</v>
      </c>
    </row>
    <row r="4" spans="1:3" x14ac:dyDescent="0.3">
      <c r="A4" s="10" t="s">
        <v>19</v>
      </c>
      <c r="B4" s="12">
        <v>1176.669542310106</v>
      </c>
      <c r="C4" s="12">
        <v>2.608855444620501</v>
      </c>
    </row>
    <row r="5" spans="1:3" x14ac:dyDescent="0.3">
      <c r="A5" s="10" t="s">
        <v>20</v>
      </c>
      <c r="B5" s="12">
        <v>1029.2010048694949</v>
      </c>
      <c r="C5" s="12">
        <v>2.695447572367633</v>
      </c>
    </row>
    <row r="6" spans="1:3" x14ac:dyDescent="0.3">
      <c r="A6" s="10" t="s">
        <v>21</v>
      </c>
      <c r="B6" s="12">
        <v>1172.420377127313</v>
      </c>
      <c r="C6" s="12">
        <v>2.7186999777005711</v>
      </c>
    </row>
    <row r="7" spans="1:3" x14ac:dyDescent="0.3">
      <c r="A7" s="10" t="s">
        <v>22</v>
      </c>
      <c r="B7" s="12">
        <v>944.98841712606225</v>
      </c>
      <c r="C7" s="12">
        <v>2.891011141605508</v>
      </c>
    </row>
    <row r="8" spans="1:3" x14ac:dyDescent="0.3">
      <c r="A8" s="10" t="s">
        <v>23</v>
      </c>
      <c r="B8" s="12">
        <v>1179.0775304353631</v>
      </c>
      <c r="C8" s="12">
        <v>2.400304262925296</v>
      </c>
    </row>
    <row r="9" spans="1:3" x14ac:dyDescent="0.3">
      <c r="A9" s="10" t="s">
        <v>24</v>
      </c>
      <c r="B9" s="12">
        <v>1326.650186993684</v>
      </c>
      <c r="C9" s="12">
        <v>2.5553973428500738</v>
      </c>
    </row>
    <row r="10" spans="1:3" x14ac:dyDescent="0.3">
      <c r="A10" s="10" t="s">
        <v>25</v>
      </c>
      <c r="B10" s="12">
        <v>892.60510565655818</v>
      </c>
      <c r="C10" s="12">
        <v>2.1076961836943728</v>
      </c>
    </row>
    <row r="11" spans="1:3" x14ac:dyDescent="0.3">
      <c r="A11" s="10" t="s">
        <v>26</v>
      </c>
      <c r="B11" s="12">
        <v>771.53634193623839</v>
      </c>
      <c r="C11" s="12">
        <v>2.3756829445406269</v>
      </c>
    </row>
    <row r="12" spans="1:3" x14ac:dyDescent="0.3">
      <c r="A12" s="10" t="s">
        <v>27</v>
      </c>
      <c r="B12" s="12">
        <v>1053.670026388156</v>
      </c>
      <c r="C12" s="12">
        <v>3.0239600850002439</v>
      </c>
    </row>
    <row r="13" spans="1:3" x14ac:dyDescent="0.3">
      <c r="A13" s="10" t="s">
        <v>28</v>
      </c>
      <c r="B13" s="12">
        <v>726.47315909676593</v>
      </c>
      <c r="C13" s="12">
        <v>1</v>
      </c>
    </row>
  </sheetData>
  <autoFilter ref="A1:C1" xr:uid="{315E2394-510B-4D6A-B98E-0D3C8A8E86EE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SalesQuota</vt:lpstr>
      <vt:lpstr>Sales Metrics</vt:lpstr>
      <vt:lpstr>Shipping</vt:lpstr>
      <vt:lpstr>SalesCostMargin</vt:lpstr>
      <vt:lpstr>SalesCostMargin - Sales Terr</vt:lpstr>
      <vt:lpstr>Special Metrics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Daniel Zhang</cp:lastModifiedBy>
  <cp:revision/>
  <dcterms:created xsi:type="dcterms:W3CDTF">2019-11-13T15:49:12Z</dcterms:created>
  <dcterms:modified xsi:type="dcterms:W3CDTF">2022-04-06T18:24:57Z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