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sofia\Downloads\"/>
    </mc:Choice>
  </mc:AlternateContent>
  <xr:revisionPtr revIDLastSave="0" documentId="13_ncr:1_{3B039C06-E168-455F-ADC7-BDAA03F042D6}" xr6:coauthVersionLast="46" xr6:coauthVersionMax="46" xr10:uidLastSave="{00000000-0000-0000-0000-000000000000}"/>
  <workbookProtection workbookAlgorithmName="SHA-512" workbookHashValue="skNCIpbqzVz/VOjqhHXhXBEfOuSD0K2QRm3RGdAiUYnf6wR7m2j/LKOHbCWgOXc3vcFTAJH/uPuTzZlev5X4og==" workbookSaltValue="frtym/5t6zAvn8iTK9f8Rg==" workbookSpinCount="100000" lockStructure="1"/>
  <bookViews>
    <workbookView xWindow="2688" yWindow="2688" windowWidth="17280" windowHeight="8964" activeTab="1"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1" l="1"/>
  <c r="H10" i="1"/>
  <c r="H13" i="1" l="1"/>
  <c r="H12" i="1"/>
  <c r="H14" i="1"/>
  <c r="H15" i="1"/>
  <c r="H24" i="1" l="1"/>
  <c r="H23" i="1" l="1"/>
  <c r="H22" i="1"/>
  <c r="H18" i="1"/>
  <c r="H19" i="1"/>
  <c r="H20" i="1"/>
  <c r="H21" i="1"/>
  <c r="H6" i="1" l="1"/>
  <c r="H7" i="1"/>
  <c r="H8" i="1"/>
  <c r="H9" i="1"/>
  <c r="H11" i="1"/>
  <c r="H16" i="1"/>
  <c r="H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G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<sst xmlns="http://schemas.openxmlformats.org/spreadsheetml/2006/main" count="349" uniqueCount="189">
  <si>
    <t>Risk Register</t>
  </si>
  <si>
    <t>Date Raised</t>
  </si>
  <si>
    <t>Risk Description</t>
  </si>
  <si>
    <t>Likelihood</t>
  </si>
  <si>
    <t>Impact</t>
  </si>
  <si>
    <t>Severity</t>
  </si>
  <si>
    <t>Owner</t>
  </si>
  <si>
    <t>Status</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</si>
  <si>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</si>
  <si>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</si>
  <si>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</si>
  <si>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</si>
  <si>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</si>
  <si>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</si>
  <si>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</si>
  <si>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</si>
  <si>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</si>
  <si>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</si>
  <si>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</si>
  <si>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</si>
  <si>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</si>
  <si>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</si>
  <si>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</si>
  <si>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</si>
  <si>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</si>
  <si>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</si>
  <si>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</si>
  <si>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</si>
  <si>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</si>
  <si>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</si>
  <si>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</si>
  <si>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</si>
  <si>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</si>
  <si>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</si>
  <si>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</si>
  <si>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</si>
  <si>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</si>
  <si>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</si>
  <si>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</si>
  <si>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</si>
  <si>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</si>
  <si>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</si>
  <si>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Membro tem de entrar em quarentena (GP)</t>
  </si>
  <si>
    <t>Departamento de Qualidade e Riscos</t>
  </si>
  <si>
    <t>NA</t>
  </si>
  <si>
    <t xml:space="preserve">Central a Pedal </t>
  </si>
  <si>
    <t>O cliente terá disponibilidade para qualquer esclarecimento de dúvidas e fornecimento dos requisitos</t>
  </si>
  <si>
    <t>As normas de segurança já estão definidas pelo Exploratório.</t>
  </si>
  <si>
    <t>O hardware chegará até dia 15/11/20</t>
  </si>
  <si>
    <t>Atraso no desenvolvimento do projeto</t>
  </si>
  <si>
    <t>O hardware foi solicitado desde dia 6/11/20</t>
  </si>
  <si>
    <t>Foi realizada uma pesquisa de mercado acerca da compatibilidade do hardware pedido.</t>
  </si>
  <si>
    <t>O planeamento do projeto teve em conta o número de horas por elemento presente na equipa e a quantidade de horas necessárias para a realização das tarefas.</t>
  </si>
  <si>
    <t xml:space="preserve">Responsabilidade do cliente definida no SOW. </t>
  </si>
  <si>
    <t>Nem todos os membros conseguiram atingir um mínimo de 7 horas semanais.</t>
  </si>
  <si>
    <t>Nenhum membro da equipa tem conhecimentos sobre instalação de hardware.</t>
  </si>
  <si>
    <t>Esperar a chegada do hardware até ao dia 15/11/20</t>
  </si>
  <si>
    <t>Todas as peças de hardware necessárias para o projeto serão compativeis</t>
  </si>
  <si>
    <t>Teste de hardware com o Exploratório. Testes de compatibilidade definidos no doc de Testes.</t>
  </si>
  <si>
    <t>Atraso no desenvolvimento do projeto com possibilidade de não conclusão.</t>
  </si>
  <si>
    <t>O tempo disponibilizado para o projeto é suficiente para a sua conclusão dentro da deadline definida.</t>
  </si>
  <si>
    <t>Atraso no desenvolvimento do projeto. Nova deadline = 10/01/21</t>
  </si>
  <si>
    <t>Documento de Testes finalizado e validado.</t>
  </si>
  <si>
    <t>Mostrarem disponibilidade dentro dos prazos solicitados.</t>
  </si>
  <si>
    <t xml:space="preserve">Atraso no desenvolvimento do projeto. </t>
  </si>
  <si>
    <t>O Exploratório disponibiliza o espaço e meios necessários para a realização dos testes funcionais, de usabilidade e de hardware.</t>
  </si>
  <si>
    <t>Os testes são realizados com sucesso.</t>
  </si>
  <si>
    <t>Não conclusão do projeto.</t>
  </si>
  <si>
    <t>Assinatura do SOW.</t>
  </si>
  <si>
    <t>Atraso no desenvolvimento do projeto.</t>
  </si>
  <si>
    <r>
      <t xml:space="preserve">Não existem tarefas que justifiquem um trabalho </t>
    </r>
    <r>
      <rPr>
        <b/>
        <sz val="11"/>
        <color theme="1"/>
        <rFont val="Calibri"/>
        <family val="2"/>
        <scheme val="minor"/>
      </rPr>
      <t>individual</t>
    </r>
    <r>
      <rPr>
        <sz val="11"/>
        <color theme="1"/>
        <rFont val="Calibri"/>
        <family val="2"/>
        <scheme val="minor"/>
      </rPr>
      <t xml:space="preserve"> semanal equilibrado.</t>
    </r>
  </si>
  <si>
    <t>Gestor de Projeto e Líderes de departamentos</t>
  </si>
  <si>
    <t>Departamento de Implementação e Requisitos</t>
  </si>
  <si>
    <t>Possível engano na escolha dos materiais sugeridos para  encomendar</t>
  </si>
  <si>
    <t>Pesquisa sobre o mercado e tecnologia a aplicar</t>
  </si>
  <si>
    <t>Tempo que o material demora a chegar</t>
  </si>
  <si>
    <t>Modulo disponivel para realização de testes</t>
  </si>
  <si>
    <t>As normas de segurança já estão definidas pelo Exploratório</t>
  </si>
  <si>
    <t>Material</t>
  </si>
  <si>
    <t>Espaço e modulo</t>
  </si>
  <si>
    <t>Não definido</t>
  </si>
  <si>
    <t>Entrega do projeto final</t>
  </si>
  <si>
    <t>Documentos concluidos</t>
  </si>
  <si>
    <t>Todos os elementos da equipa</t>
  </si>
  <si>
    <t>Terá que ser realizado um novo planeamento. Aplicar mais carga horária no departamento de requisitos</t>
  </si>
  <si>
    <t>Atraso na abertura do departamento de implementação, realização do documento de requisitos e na encomenda do material</t>
  </si>
  <si>
    <t>Diminuição do tempo que o departamento de implementação terá para resolver possíveis problemas</t>
  </si>
  <si>
    <t>O material não chegar até dia 15/11/20</t>
  </si>
  <si>
    <t>Atraso na conclusão do documento de testes</t>
  </si>
  <si>
    <t>Atraso na implementação do projeto</t>
  </si>
  <si>
    <t>O Exploratorio não permitir o envolvimento de pessoas externas ao projeto para a realização de testes funcionais</t>
  </si>
  <si>
    <t>Atraso no documento de requisitos</t>
  </si>
  <si>
    <t>Gestor de Cliente</t>
  </si>
  <si>
    <t>Departamento de Testes</t>
  </si>
  <si>
    <t>Gestor de Projeto</t>
  </si>
  <si>
    <t>Adicionar mais elementos ao departamento</t>
  </si>
  <si>
    <t>Desistência de membro</t>
  </si>
  <si>
    <t>Exigência do projeto é subestimada</t>
  </si>
  <si>
    <t>Bottleneck de unidade</t>
  </si>
  <si>
    <t>Cliente desistir a meio do projeto</t>
  </si>
  <si>
    <t>Membro tem de entrar em quarentena (REQ)</t>
  </si>
  <si>
    <t>Membro tem de entrar em quarentena (IMP)</t>
  </si>
  <si>
    <t>Membro tem de entrar em quarentena (QUA)</t>
  </si>
  <si>
    <t>Funcionalidades implementadas não correspondem às expectativas do cliente</t>
  </si>
  <si>
    <t>Chegar ao meio termo de soluções possíveis dentro do tempo disponível</t>
  </si>
  <si>
    <t xml:space="preserve">Gestor de Cliente, Departamento de implementação e Departamento de Requisitos </t>
  </si>
  <si>
    <t>Contactar a equipa; Equipa contactará o professor da Unidade Curricular; Redefinir o cargo de Gestor de projeto (se este tiver impossibilitado de trabalhar); Reuniões realizadas inteiramente por meio remoto</t>
  </si>
  <si>
    <t xml:space="preserve">Contactar a equipa; O GP contactará o professor da Unidade Curricular; O GP irá redefinir a gestão de tarefas (se o membro estiver impossibilitado de trabalhar); Reuniões realizadas inteiramente por meio remoto; Caso o membro consiga trabalhar, terá sua carga horária semanal menor </t>
  </si>
  <si>
    <t xml:space="preserve">Contactar a equipa; O GP contactará o professor da Unidade Curricular; O GP irá redefinir a gestão de tarefas (se os membros estiverem impossibilitados de trabalhar); Reuniões realizadas inteiramente por meio remoto; Caso os membros consigam trabalhar, terão a carga horária semanal menor </t>
  </si>
  <si>
    <t>Delegação de Tarefas, ajuda entre os departamentos</t>
  </si>
  <si>
    <t>Estudar a mudança dos requisitos em comparação com os requisitos antigos, de forma a definir as diferenças existentes, analisando a compatibilidade, e dificuldades que possam advir.</t>
  </si>
  <si>
    <t>Recolocar mais membros na unidade de Implementação</t>
  </si>
  <si>
    <t>Recolocar membros que estão a mais noutras unidades</t>
  </si>
  <si>
    <t>Terminar a documentação que é possível fazer</t>
  </si>
  <si>
    <t>Verificar material disponível no DEI para requisitar</t>
  </si>
  <si>
    <t>Realizar os testes com funcionários do Exploratório e membros da equipa que não trabalham no desenvolvimento</t>
  </si>
  <si>
    <t>Não existe ainda uma boa resolução para o problema</t>
  </si>
  <si>
    <t>Consequence</t>
  </si>
  <si>
    <t>TimeFrame</t>
  </si>
  <si>
    <t>Como evitar</t>
  </si>
  <si>
    <t>Respeitar as regras da DGS</t>
  </si>
  <si>
    <t>Manter a motivação e união da equipa</t>
  </si>
  <si>
    <t>Esclarecer o máximo possível com o
cliente as vontades dele, desde o
início.</t>
  </si>
  <si>
    <t>Assegurar que existe um número
ideal de implementadores, em cada
fase do projeto.</t>
  </si>
  <si>
    <t>Manter os níveis de horas de esforço
por cada unidade semelhantes.</t>
  </si>
  <si>
    <t>Manter a comunicação saudavel e regular com o cliente. 
Arranjar soluçõe que satisfaçam ambas as partes.</t>
  </si>
  <si>
    <t>Enviar o pedido no minimo 15 dias antes da data definida</t>
  </si>
  <si>
    <t>Cumprir com as metas estabelecidas, ter departamentos com 
elementos ou numero de elementos adequados ao peso das tarefas</t>
  </si>
  <si>
    <t>Fazer reuniões regulares com o cliente para ter feedback 
ao longo do desenvolvimento</t>
  </si>
  <si>
    <t>Como minimizar o impacto</t>
  </si>
  <si>
    <t>Estudar a mudança dos requisitos em
comparação com os requisitos
antigos, de forma a definir as
diferenças existentes (São
compatíveis?) e dificuldades que
possam advir.</t>
  </si>
  <si>
    <t>Recolocar mais membros na unidade
de Implementação.</t>
  </si>
  <si>
    <t>Recolocar membros que estão a mais
na unidade noutras unidades.</t>
  </si>
  <si>
    <t>Verificar material disponivel no DEI para requisitar</t>
  </si>
  <si>
    <t>Realizar os testes com os funcionários do Exploratório 
e membros da equipa que não trabalharam no 
desenvolvimento</t>
  </si>
  <si>
    <t>Seguir Processo de Pandemia que se encontra no Manual de qualidade</t>
  </si>
  <si>
    <t>Seguir Processo de Pandemiaque se encontra no Manual de qualidade</t>
  </si>
  <si>
    <t>Condition</t>
  </si>
  <si>
    <t>Portugal e o resto do mundo enfrentam uma pandemia o que pode levar a isolamento de elementos da equipa. A zona de Coimbra não possui valores elevados de infetados</t>
  </si>
  <si>
    <t>Ajuste da carga de trabalho caso o elemento possua sintomas e pode levar a uma mudança de cargos durante um periodo de tempo.</t>
  </si>
  <si>
    <t>Poderá levar a atrasos significativos o que tornará possivel a entrega do projeto na data 23/12/20 impossivel</t>
  </si>
  <si>
    <t>Dependendo do cargo desse elemento, poderá ser necessário um reajuste de cargos na equipa</t>
  </si>
  <si>
    <t>Mudanças de Requisitos Opcionais</t>
  </si>
  <si>
    <t>Mudanças de Requisitos Obrigatórios</t>
  </si>
  <si>
    <t>Mudança de requisitos a partir do dia 9/11/12</t>
  </si>
  <si>
    <t>Levará a uma modificação acentuada do SRS o que levará a atrasos de acordo com o planeamento de  requisitos</t>
  </si>
  <si>
    <t>Levará a uma modificação ligeira e rápida do SRS</t>
  </si>
  <si>
    <t xml:space="preserve">Levará a uma modificação acentuada do SRS o que levará à reabertura do departamento de requisitos e reinserção  de elementos no departamento de requisitos. Poderá levar a atrasos significativos no projeto  </t>
  </si>
  <si>
    <t>O planeamento pode levar inumeros reajustes o que provocará um aumento de stress na equipa</t>
  </si>
  <si>
    <t>O projeto não poderá ser finalizado a 100% uma vez que não poderá ser instalado o produto no modulo do exploratório para realizar os testes e a equipa terá que se ajustar a esta nova condição</t>
  </si>
  <si>
    <t xml:space="preserve">Levará a reajustes no planeamento e no desenvolvimento do departamento de implementação </t>
  </si>
  <si>
    <t>Não terminar o projeto na data esperada (23/12/20) ou/e ainda não alcançar o patamar mais elevado dos critérios de sucesso</t>
  </si>
  <si>
    <t>Não terminar o projeto na data esperada (23/12/20)</t>
  </si>
  <si>
    <t>Haver um atraso no inicio da implementação o que poderá repercutir-se ao longo do projeto</t>
  </si>
  <si>
    <t>O material não ter sido encomendado até ao dia 09/11/20</t>
  </si>
  <si>
    <t>A carga de trabalho dos departamentos ir variando ao longo das fases de desenvolvimento do projeto</t>
  </si>
  <si>
    <t>Podem haver falhas de comunicação e compreensão entre a equipa e o exploratório</t>
  </si>
  <si>
    <t>O ambiente entre a equipa e o cliente não ser harmonioso</t>
  </si>
  <si>
    <t>Por causa da pandemia o exploratório pode querer restringir o acesso aos modulos para evitar o aumento de risco de contágio</t>
  </si>
  <si>
    <t xml:space="preserve">Os requisitos poderem sofrer alterações </t>
  </si>
  <si>
    <t>A implementação do projeto atrasar e haver dificuldades em definir os testes</t>
  </si>
  <si>
    <t>Dificuldade em estruturar os requisitos</t>
  </si>
  <si>
    <t>Elevado stress ao longo do curso</t>
  </si>
  <si>
    <t>Gestor de cliente e departamento de requisitos</t>
  </si>
  <si>
    <t>Vários membros têm de entrar em quarentena</t>
  </si>
  <si>
    <t>Membro tem de entrar em quarentena (TEST)</t>
  </si>
  <si>
    <t>Não existência 7h semanais por pessoa. Atrasos no projeto</t>
  </si>
  <si>
    <t>Não poder fazer testes de usabilidade com terceiros</t>
  </si>
  <si>
    <t>Chegar ao meio termo de soluções possiveis dentro do tempo disponivel</t>
  </si>
  <si>
    <t>Não conpreender as necessidades do cliente</t>
  </si>
  <si>
    <t>Levará a uma modificação acentuada do SRS o que levará à reabertura do departamento de requisitos e reinserção  de elementos no departamento de requisitos. Poderá levar a atrasos significativos no projeto. Acrescentar carga de trabalho no departamento de implementação e testes</t>
  </si>
  <si>
    <t>Confiar na pouca experiencia da equipa para planeamento</t>
  </si>
  <si>
    <t>Atraso na abertura do departamento de testes</t>
  </si>
  <si>
    <t>Diminuição do tempo que o departamento de testes terá para resolver possíveis problemas</t>
  </si>
  <si>
    <t>Terá que ser realizado um novo planeamento. Aplicar mais carga horária e recursos humanos no departamento de testes</t>
  </si>
  <si>
    <t>Departamento de testes</t>
  </si>
  <si>
    <t>Atraso na conclusão dos testes de integração internos</t>
  </si>
  <si>
    <t>Diminuição que tempo que o departamento de testes terá para resolver possíveis problemas e realizar os testes de aceitaçao e usabilidade</t>
  </si>
  <si>
    <t>Acesso reduzido a material para testar hardware</t>
  </si>
  <si>
    <t>Atraso na conclusao dos testes de integraçao internos</t>
  </si>
  <si>
    <t>Arranjar um espaço com disponibilidade e material necessario</t>
  </si>
  <si>
    <t>Devido aos numeros de caso o Governo decide implementar outro confinamento</t>
  </si>
  <si>
    <t>Contactar o cliente para encontrar uma nova solução</t>
  </si>
  <si>
    <t>Não conseguir testar os novos requisitos a tempo da entrega</t>
  </si>
  <si>
    <t>Incapacidade de fazer mais testes de usabilidade por causa do confinamento ou falta de tempo</t>
  </si>
  <si>
    <t>Realizar os testes de usabilidade o quanto antes possivel</t>
  </si>
  <si>
    <t xml:space="preserve">Gestor de Cliente, Departamento de implementação e Departamento de Testes </t>
  </si>
  <si>
    <t>Last Reviewed: 28/01/2021</t>
  </si>
  <si>
    <t xml:space="preserve">Incapacidade de fazer mais testes de usabilidade por causa do confinamento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</si>
</sst>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
      <sz val="11"/>
      <color rgb="FF000000"/>
      <name val="Calibri"/>
      <family val="2"/>
      <scheme val="minor"/>
    </font>
    <font>
      <sz val="11"/>
      <name val="Calibri"/>
      <family val="2"/>
      <scheme val="minor"/>
    </font>
    <font>
      <sz val="10"/>
      <color theme="1"/>
      <name val="Arial"/>
      <family val="2"/>
    </font>
    <font>
      <sz val="11"/>
      <color rgb="FF000000"/>
      <name val="Calibri"/>
      <family val="2"/>
    </font>
    <font>
      <sz val="10"/>
      <color rgb="FF000000"/>
      <name val="Arial"/>
      <family val="2"/>
    </font>
    <font>
      <b/>
      <u/>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1" fontId="2" fillId="0" borderId="1" xfId="0" applyNumberFormat="1" applyFont="1" applyBorder="1" applyAlignment="1">
      <alignment horizontal="right" vertical="center"/>
    </xf>
    <xf numFmtId="14"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1" fontId="0" fillId="0" borderId="0" xfId="0" applyNumberFormat="1" applyAlignment="1">
      <alignment horizontal="righ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1" fontId="0" fillId="0" borderId="0" xfId="0" applyNumberFormat="1" applyAlignment="1">
      <alignment vertical="center"/>
    </xf>
    <xf numFmtId="14" fontId="2" fillId="0" borderId="1" xfId="0" applyNumberFormat="1" applyFont="1" applyBorder="1" applyAlignment="1">
      <alignment horizontal="center" vertical="top" textRotation="90"/>
    </xf>
    <xf numFmtId="0" fontId="16"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8" fillId="0" borderId="0" xfId="0" applyFont="1" applyBorder="1" applyAlignment="1">
      <alignment horizontal="center" vertical="center" wrapText="1"/>
    </xf>
    <xf numFmtId="0" fontId="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0" fillId="0" borderId="0" xfId="0" applyNumberFormat="1" applyAlignment="1">
      <alignment horizontal="center" vertical="center"/>
    </xf>
    <xf numFmtId="1" fontId="0" fillId="0" borderId="0" xfId="0" applyNumberFormat="1" applyAlignment="1">
      <alignment horizontal="center" vertical="center"/>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8" fillId="0" borderId="0" xfId="0" applyFont="1" applyAlignment="1"/>
    <xf numFmtId="0" fontId="0" fillId="0" borderId="0" xfId="0" applyFont="1" applyBorder="1" applyAlignment="1">
      <alignment horizontal="center" vertical="center" wrapText="1"/>
    </xf>
    <xf numFmtId="0" fontId="0" fillId="0" borderId="0" xfId="0" applyFill="1" applyAlignment="1">
      <alignment horizontal="center" vertical="center" wrapText="1"/>
    </xf>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cellXfs>
  <cellStyles count="2">
    <cellStyle name="Cabeçalho 4" xfId="1" builtinId="19"/>
    <cellStyle name="Normal" xfId="0" builtinId="0"/>
  </cellStyles>
  <dxfs count="18">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P36"/>
  <sheetViews>
    <sheetView showGridLines="0" topLeftCell="A2" workbookViewId="0">
      <selection activeCell="A37" sqref="A37"/>
    </sheetView>
  </sheetViews>
  <sheetFormatPr defaultRowHeight="14.4" x14ac:dyDescent="0.3"/>
  <sheetData>
    <row r="2" spans="1:16" ht="25.8" x14ac:dyDescent="0.3">
      <c r="A2" s="52" t="s">
        <v>25</v>
      </c>
      <c r="B2" s="51"/>
      <c r="C2" s="51"/>
      <c r="D2" s="51"/>
      <c r="E2" s="51"/>
      <c r="F2" s="51"/>
      <c r="G2" s="51"/>
      <c r="H2" s="51"/>
      <c r="I2" s="51"/>
      <c r="J2" s="51"/>
      <c r="K2" s="51"/>
      <c r="L2" s="51"/>
      <c r="M2" s="51"/>
      <c r="N2" s="51"/>
      <c r="O2" s="51"/>
      <c r="P2" s="4"/>
    </row>
    <row r="3" spans="1:16" ht="15.75" customHeight="1" x14ac:dyDescent="0.3">
      <c r="A3" s="50" t="s">
        <v>24</v>
      </c>
      <c r="B3" s="51"/>
      <c r="C3" s="51"/>
      <c r="D3" s="51"/>
      <c r="E3" s="51"/>
      <c r="F3" s="51"/>
      <c r="G3" s="51"/>
      <c r="H3" s="51"/>
      <c r="I3" s="51"/>
      <c r="J3" s="51"/>
      <c r="K3" s="51"/>
      <c r="L3" s="51"/>
      <c r="M3" s="51"/>
      <c r="N3" s="51"/>
      <c r="O3" s="51"/>
      <c r="P3" s="4"/>
    </row>
    <row r="4" spans="1:16" x14ac:dyDescent="0.3">
      <c r="A4" s="15"/>
      <c r="B4" s="15"/>
      <c r="C4" s="15"/>
      <c r="D4" s="15"/>
      <c r="E4" s="15"/>
      <c r="F4" s="15"/>
      <c r="G4" s="15"/>
      <c r="H4" s="15"/>
      <c r="I4" s="15"/>
      <c r="J4" s="15"/>
      <c r="K4" s="15"/>
      <c r="L4" s="15"/>
      <c r="M4" s="15"/>
      <c r="N4" s="15"/>
    </row>
    <row r="5" spans="1:16" x14ac:dyDescent="0.3">
      <c r="A5" s="15"/>
      <c r="B5" s="15"/>
      <c r="C5" s="15"/>
      <c r="D5" s="15"/>
      <c r="E5" s="15"/>
      <c r="F5" s="15"/>
      <c r="G5" s="15"/>
      <c r="H5" s="15"/>
      <c r="I5" s="15"/>
      <c r="J5" s="15"/>
      <c r="K5" s="15"/>
      <c r="L5" s="15"/>
      <c r="M5" s="15"/>
      <c r="N5" s="15"/>
    </row>
    <row r="6" spans="1:16" x14ac:dyDescent="0.3">
      <c r="A6" s="15"/>
      <c r="B6" s="15"/>
      <c r="C6" s="15"/>
      <c r="D6" s="15"/>
      <c r="E6" s="15"/>
      <c r="F6" s="15"/>
      <c r="G6" s="15"/>
      <c r="H6" s="15"/>
      <c r="I6" s="15"/>
      <c r="J6" s="15"/>
      <c r="K6" s="15"/>
      <c r="L6" s="15"/>
      <c r="M6" s="15"/>
      <c r="N6" s="15"/>
    </row>
    <row r="7" spans="1:16" x14ac:dyDescent="0.3">
      <c r="A7" s="15"/>
      <c r="B7" s="15"/>
      <c r="C7" s="15"/>
      <c r="D7" s="15"/>
      <c r="E7" s="15"/>
      <c r="F7" s="15"/>
      <c r="G7" s="15"/>
      <c r="H7" s="15"/>
      <c r="I7" s="15"/>
      <c r="J7" s="15"/>
      <c r="K7" s="15"/>
      <c r="L7" s="15"/>
      <c r="M7" s="15"/>
      <c r="N7" s="15"/>
    </row>
    <row r="8" spans="1:16" x14ac:dyDescent="0.3">
      <c r="A8" s="15"/>
      <c r="B8" s="15"/>
      <c r="C8" s="15"/>
      <c r="D8" s="15"/>
      <c r="E8" s="15"/>
      <c r="F8" s="15"/>
      <c r="G8" s="15"/>
      <c r="H8" s="15"/>
      <c r="I8" s="15"/>
      <c r="J8" s="15"/>
      <c r="K8" s="15"/>
      <c r="L8" s="15"/>
      <c r="M8" s="15"/>
      <c r="N8" s="15"/>
    </row>
    <row r="9" spans="1:16" x14ac:dyDescent="0.3">
      <c r="A9" s="15"/>
      <c r="B9" s="15"/>
      <c r="C9" s="15"/>
      <c r="D9" s="15"/>
      <c r="E9" s="15"/>
      <c r="F9" s="15"/>
      <c r="G9" s="15"/>
      <c r="H9" s="15"/>
      <c r="I9" s="15"/>
      <c r="J9" s="15"/>
      <c r="K9" s="15"/>
      <c r="L9" s="15"/>
      <c r="M9" s="15"/>
      <c r="N9" s="15"/>
    </row>
    <row r="10" spans="1:16" x14ac:dyDescent="0.3">
      <c r="A10" s="15"/>
      <c r="B10" s="15"/>
      <c r="C10" s="15"/>
      <c r="D10" s="15"/>
      <c r="E10" s="15"/>
      <c r="F10" s="15"/>
      <c r="G10" s="15"/>
      <c r="H10" s="15"/>
      <c r="I10" s="15"/>
      <c r="J10" s="15"/>
      <c r="K10" s="15"/>
      <c r="L10" s="15"/>
      <c r="M10" s="15"/>
      <c r="N10" s="15"/>
    </row>
    <row r="11" spans="1:16" x14ac:dyDescent="0.3">
      <c r="A11" s="15"/>
      <c r="B11" s="15"/>
      <c r="C11" s="15"/>
      <c r="D11" s="15"/>
      <c r="E11" s="15"/>
      <c r="F11" s="15"/>
      <c r="G11" s="15"/>
      <c r="H11" s="15"/>
      <c r="I11" s="15"/>
      <c r="J11" s="15"/>
      <c r="K11" s="15"/>
      <c r="L11" s="15"/>
      <c r="M11" s="15"/>
      <c r="N11" s="15"/>
    </row>
    <row r="12" spans="1:16" x14ac:dyDescent="0.3">
      <c r="A12" s="15"/>
      <c r="B12" s="15"/>
      <c r="C12" s="15"/>
      <c r="D12" s="15"/>
      <c r="E12" s="15"/>
      <c r="F12" s="15"/>
      <c r="G12" s="15"/>
      <c r="H12" s="15"/>
      <c r="I12" s="15"/>
      <c r="J12" s="15"/>
      <c r="K12" s="15"/>
      <c r="L12" s="15"/>
      <c r="M12" s="15"/>
      <c r="N12" s="15"/>
    </row>
    <row r="13" spans="1:16" x14ac:dyDescent="0.3">
      <c r="A13" s="15"/>
      <c r="B13" s="15"/>
      <c r="C13" s="15"/>
      <c r="D13" s="15"/>
      <c r="E13" s="15"/>
      <c r="F13" s="15"/>
      <c r="G13" s="15"/>
      <c r="H13" s="15"/>
      <c r="I13" s="15"/>
      <c r="J13" s="15"/>
      <c r="K13" s="15"/>
      <c r="L13" s="15"/>
      <c r="M13" s="15"/>
      <c r="N13" s="15"/>
    </row>
    <row r="14" spans="1:16" x14ac:dyDescent="0.3">
      <c r="A14" s="15"/>
      <c r="B14" s="15"/>
      <c r="C14" s="15"/>
      <c r="D14" s="15"/>
      <c r="E14" s="15"/>
      <c r="F14" s="15"/>
      <c r="G14" s="15"/>
      <c r="H14" s="15"/>
      <c r="I14" s="15"/>
      <c r="J14" s="15"/>
      <c r="K14" s="15"/>
      <c r="L14" s="15"/>
      <c r="M14" s="15"/>
      <c r="N14" s="15"/>
    </row>
    <row r="15" spans="1:16" x14ac:dyDescent="0.3">
      <c r="A15" s="15"/>
      <c r="B15" s="15"/>
      <c r="C15" s="15"/>
      <c r="D15" s="15"/>
      <c r="E15" s="15"/>
      <c r="F15" s="15"/>
      <c r="G15" s="15"/>
      <c r="H15" s="15"/>
      <c r="I15" s="15"/>
      <c r="J15" s="15"/>
      <c r="K15" s="15"/>
      <c r="L15" s="15"/>
      <c r="M15" s="15"/>
      <c r="N15" s="15"/>
    </row>
    <row r="16" spans="1:16" x14ac:dyDescent="0.3">
      <c r="A16" s="15"/>
      <c r="B16" s="15"/>
      <c r="C16" s="15"/>
      <c r="D16" s="15"/>
      <c r="E16" s="15"/>
      <c r="F16" s="15"/>
      <c r="G16" s="15"/>
      <c r="H16" s="15"/>
      <c r="I16" s="15"/>
      <c r="J16" s="15"/>
      <c r="K16" s="15"/>
      <c r="L16" s="15"/>
      <c r="M16" s="15"/>
      <c r="N16" s="15"/>
    </row>
    <row r="17" spans="1:16" x14ac:dyDescent="0.3">
      <c r="A17" s="15"/>
      <c r="B17" s="15"/>
      <c r="C17" s="15"/>
      <c r="D17" s="15"/>
      <c r="E17" s="15"/>
      <c r="F17" s="15"/>
      <c r="G17" s="15"/>
      <c r="H17" s="15"/>
      <c r="I17" s="15"/>
      <c r="J17" s="15"/>
      <c r="K17" s="15"/>
      <c r="L17" s="15"/>
      <c r="M17" s="15"/>
      <c r="N17" s="15"/>
    </row>
    <row r="18" spans="1:16" x14ac:dyDescent="0.3">
      <c r="A18" s="15"/>
      <c r="B18" s="15"/>
      <c r="C18" s="15"/>
      <c r="D18" s="15"/>
      <c r="E18" s="15"/>
      <c r="F18" s="15"/>
      <c r="G18" s="15"/>
      <c r="H18" s="15"/>
      <c r="I18" s="15"/>
      <c r="J18" s="15"/>
      <c r="K18" s="15"/>
      <c r="L18" s="15"/>
      <c r="M18" s="15"/>
      <c r="N18" s="15"/>
    </row>
    <row r="19" spans="1:16" x14ac:dyDescent="0.3">
      <c r="A19" s="15"/>
      <c r="B19" s="15"/>
      <c r="C19" s="15"/>
      <c r="D19" s="15"/>
      <c r="E19" s="15"/>
      <c r="F19" s="15"/>
      <c r="G19" s="15"/>
      <c r="H19" s="15"/>
      <c r="I19" s="15"/>
      <c r="J19" s="15"/>
      <c r="K19" s="15"/>
      <c r="L19" s="15"/>
      <c r="M19" s="15"/>
      <c r="N19" s="15"/>
    </row>
    <row r="20" spans="1:16" x14ac:dyDescent="0.3">
      <c r="A20" s="15"/>
      <c r="B20" s="15"/>
      <c r="C20" s="15"/>
      <c r="D20" s="15"/>
      <c r="E20" s="15"/>
      <c r="F20" s="15"/>
      <c r="G20" s="15"/>
      <c r="H20" s="15"/>
      <c r="I20" s="15"/>
      <c r="J20" s="15"/>
      <c r="K20" s="15"/>
      <c r="L20" s="15"/>
      <c r="M20" s="15"/>
      <c r="N20" s="15"/>
    </row>
    <row r="21" spans="1:16" x14ac:dyDescent="0.3">
      <c r="A21" s="15"/>
      <c r="B21" s="15"/>
      <c r="C21" s="15"/>
      <c r="D21" s="15"/>
      <c r="E21" s="15"/>
      <c r="F21" s="15"/>
      <c r="G21" s="15"/>
      <c r="H21" s="15"/>
      <c r="I21" s="15"/>
      <c r="J21" s="15"/>
      <c r="K21" s="15"/>
      <c r="L21" s="15"/>
      <c r="M21" s="15"/>
      <c r="N21" s="15"/>
    </row>
    <row r="22" spans="1:16" x14ac:dyDescent="0.3">
      <c r="A22" s="15"/>
      <c r="B22" s="15"/>
      <c r="C22" s="15"/>
      <c r="D22" s="15"/>
      <c r="E22" s="15"/>
      <c r="F22" s="15"/>
      <c r="G22" s="15"/>
      <c r="H22" s="15"/>
      <c r="I22" s="15"/>
      <c r="J22" s="15"/>
      <c r="K22" s="15"/>
      <c r="L22" s="15"/>
      <c r="M22" s="15"/>
      <c r="N22" s="15"/>
    </row>
    <row r="23" spans="1:16" x14ac:dyDescent="0.3">
      <c r="A23" s="15"/>
      <c r="B23" s="15"/>
      <c r="C23" s="15"/>
      <c r="D23" s="15"/>
      <c r="E23" s="15"/>
      <c r="F23" s="15"/>
      <c r="G23" s="15"/>
      <c r="H23" s="15"/>
      <c r="I23" s="15"/>
      <c r="J23" s="15"/>
      <c r="K23" s="15"/>
      <c r="L23" s="15"/>
      <c r="M23" s="15"/>
      <c r="N23" s="15"/>
    </row>
    <row r="24" spans="1:16" x14ac:dyDescent="0.3">
      <c r="A24" s="15"/>
      <c r="B24" s="15"/>
      <c r="C24" s="15"/>
      <c r="D24" s="15"/>
      <c r="E24" s="15"/>
      <c r="F24" s="15"/>
      <c r="G24" s="15"/>
      <c r="H24" s="15"/>
      <c r="I24" s="15"/>
      <c r="J24" s="15"/>
      <c r="K24" s="15"/>
      <c r="L24" s="15"/>
      <c r="M24" s="15"/>
      <c r="N24" s="15"/>
    </row>
    <row r="25" spans="1:16" x14ac:dyDescent="0.3">
      <c r="A25" s="15"/>
      <c r="B25" s="15"/>
      <c r="C25" s="15"/>
      <c r="D25" s="15"/>
      <c r="E25" s="15"/>
      <c r="F25" s="15"/>
      <c r="G25" s="15"/>
      <c r="H25" s="15"/>
      <c r="I25" s="15"/>
      <c r="J25" s="15"/>
      <c r="K25" s="15"/>
      <c r="L25" s="15"/>
      <c r="M25" s="15"/>
      <c r="N25" s="15"/>
    </row>
    <row r="26" spans="1:16" x14ac:dyDescent="0.3">
      <c r="A26" s="15"/>
      <c r="B26" s="15"/>
      <c r="C26" s="15"/>
      <c r="D26" s="15"/>
      <c r="E26" s="15"/>
      <c r="F26" s="15"/>
      <c r="G26" s="15"/>
      <c r="H26" s="15"/>
      <c r="I26" s="15"/>
      <c r="J26" s="15"/>
      <c r="K26" s="15"/>
      <c r="L26" s="15"/>
      <c r="M26" s="15"/>
      <c r="N26" s="15"/>
    </row>
    <row r="27" spans="1:16" ht="15.6" x14ac:dyDescent="0.3">
      <c r="A27" s="53" t="s">
        <v>40</v>
      </c>
      <c r="B27" s="51"/>
      <c r="C27" s="51"/>
      <c r="D27" s="51"/>
      <c r="E27" s="51"/>
      <c r="F27" s="51"/>
      <c r="G27" s="51"/>
      <c r="H27" s="51"/>
      <c r="I27" s="51"/>
      <c r="J27" s="51"/>
      <c r="K27" s="51"/>
      <c r="L27" s="51"/>
      <c r="M27" s="51"/>
      <c r="N27" s="51"/>
      <c r="O27" s="51"/>
      <c r="P27" s="4"/>
    </row>
    <row r="28" spans="1:16" x14ac:dyDescent="0.3">
      <c r="A28" s="15"/>
      <c r="B28" s="15"/>
      <c r="C28" s="15"/>
      <c r="D28" s="15"/>
      <c r="E28" s="15"/>
      <c r="F28" s="15"/>
      <c r="G28" s="15"/>
      <c r="H28" s="15"/>
      <c r="I28" s="15"/>
      <c r="J28" s="15"/>
      <c r="K28" s="15"/>
      <c r="L28" s="15"/>
      <c r="M28" s="15"/>
      <c r="N28" s="15"/>
    </row>
    <row r="29" spans="1:16" x14ac:dyDescent="0.3">
      <c r="A29" s="15"/>
      <c r="B29" s="15"/>
      <c r="C29" s="15"/>
      <c r="D29" s="15"/>
      <c r="E29" s="15"/>
      <c r="F29" s="15"/>
      <c r="G29" s="15"/>
      <c r="H29" s="15"/>
      <c r="I29" s="15"/>
      <c r="J29" s="15"/>
      <c r="K29" s="15"/>
      <c r="L29" s="15"/>
      <c r="M29" s="15"/>
      <c r="N29" s="15"/>
    </row>
    <row r="30" spans="1:16" x14ac:dyDescent="0.3">
      <c r="A30" s="15"/>
      <c r="B30" s="15"/>
      <c r="C30" s="15"/>
      <c r="D30" s="15"/>
      <c r="E30" s="15"/>
      <c r="F30" s="15"/>
      <c r="G30" s="15"/>
      <c r="H30" s="15"/>
      <c r="I30" s="15"/>
      <c r="J30" s="15"/>
      <c r="K30" s="15"/>
      <c r="L30" s="15"/>
      <c r="M30" s="15"/>
      <c r="N30" s="15"/>
    </row>
    <row r="31" spans="1:16" x14ac:dyDescent="0.3">
      <c r="A31" s="15"/>
      <c r="B31" s="15"/>
      <c r="C31" s="15"/>
      <c r="D31" s="15"/>
      <c r="E31" s="15"/>
      <c r="F31" s="15"/>
      <c r="G31" s="15"/>
      <c r="H31" s="15"/>
      <c r="I31" s="15"/>
      <c r="J31" s="15"/>
      <c r="K31" s="15"/>
      <c r="L31" s="15"/>
      <c r="M31" s="15"/>
      <c r="N31" s="15"/>
    </row>
    <row r="32" spans="1:16" x14ac:dyDescent="0.3">
      <c r="A32" s="15"/>
      <c r="B32" s="15"/>
      <c r="C32" s="15"/>
      <c r="D32" s="15"/>
      <c r="E32" s="15"/>
      <c r="F32" s="15"/>
      <c r="G32" s="15"/>
      <c r="H32" s="15"/>
      <c r="I32" s="15"/>
      <c r="J32" s="15"/>
      <c r="K32" s="15"/>
      <c r="L32" s="15"/>
      <c r="M32" s="15"/>
      <c r="N32" s="15"/>
    </row>
    <row r="33" spans="1:14" x14ac:dyDescent="0.3">
      <c r="A33" s="15"/>
      <c r="B33" s="15"/>
      <c r="C33" s="15"/>
      <c r="D33" s="15"/>
      <c r="E33" s="15"/>
      <c r="F33" s="15"/>
      <c r="G33" s="15"/>
      <c r="H33" s="15"/>
      <c r="I33" s="15"/>
      <c r="J33" s="15"/>
      <c r="K33" s="15"/>
      <c r="L33" s="15"/>
      <c r="M33" s="15"/>
      <c r="N33" s="15"/>
    </row>
    <row r="34" spans="1:14" x14ac:dyDescent="0.3">
      <c r="A34" s="15"/>
      <c r="B34" s="15"/>
      <c r="C34" s="15"/>
      <c r="D34" s="15"/>
      <c r="E34" s="15"/>
      <c r="F34" s="15"/>
      <c r="G34" s="15"/>
      <c r="H34" s="15"/>
      <c r="I34" s="15"/>
      <c r="J34" s="15"/>
      <c r="K34" s="15"/>
      <c r="L34" s="15"/>
      <c r="M34" s="15"/>
      <c r="N34" s="15"/>
    </row>
    <row r="35" spans="1:14" x14ac:dyDescent="0.3">
      <c r="A35" s="15"/>
      <c r="B35" s="15"/>
      <c r="C35" s="15"/>
      <c r="D35" s="15"/>
      <c r="E35" s="15"/>
      <c r="F35" s="15"/>
      <c r="G35" s="15"/>
      <c r="H35" s="15"/>
      <c r="I35" s="15"/>
      <c r="J35" s="15"/>
      <c r="K35" s="15"/>
      <c r="L35" s="15"/>
      <c r="M35" s="15"/>
      <c r="N35" s="15"/>
    </row>
    <row r="36" spans="1:14" x14ac:dyDescent="0.3">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P28"/>
  <sheetViews>
    <sheetView tabSelected="1" topLeftCell="A25" zoomScale="83" workbookViewId="0">
      <selection activeCell="K14" sqref="K14"/>
    </sheetView>
  </sheetViews>
  <sheetFormatPr defaultRowHeight="14.4" x14ac:dyDescent="0.3"/>
  <cols>
    <col min="1" max="1" width="1.33203125" customWidth="1"/>
    <col min="2" max="2" width="4.6640625" style="9" customWidth="1"/>
    <col min="3" max="3" width="16.6640625" style="2" customWidth="1"/>
    <col min="4" max="4" width="44" style="2" customWidth="1"/>
    <col min="5" max="5" width="4.44140625" style="1" customWidth="1"/>
    <col min="6" max="8" width="3.6640625" style="19" bestFit="1" customWidth="1"/>
    <col min="9" max="9" width="22.5546875" style="1" customWidth="1"/>
    <col min="10" max="10" width="40.6640625" style="1" customWidth="1"/>
    <col min="11" max="11" width="31.5546875" style="1" customWidth="1"/>
    <col min="12" max="13" width="22.109375" style="1" customWidth="1"/>
    <col min="14" max="14" width="27.5546875" style="3" customWidth="1"/>
    <col min="15" max="15" width="9.44140625" style="3" customWidth="1"/>
    <col min="16" max="16" width="16.6640625" style="2" customWidth="1"/>
  </cols>
  <sheetData>
    <row r="1" spans="2:16" ht="18" x14ac:dyDescent="0.35">
      <c r="B1" s="54" t="s">
        <v>45</v>
      </c>
      <c r="C1" s="54"/>
      <c r="D1" s="54"/>
      <c r="E1" s="54"/>
    </row>
    <row r="2" spans="2:16" ht="18" x14ac:dyDescent="0.35">
      <c r="B2" s="54" t="s">
        <v>0</v>
      </c>
      <c r="C2" s="54"/>
      <c r="D2" s="54"/>
      <c r="E2" s="54"/>
    </row>
    <row r="3" spans="2:16" ht="15.6" x14ac:dyDescent="0.3">
      <c r="B3" s="55" t="s">
        <v>187</v>
      </c>
      <c r="C3" s="55"/>
      <c r="D3" s="55"/>
      <c r="E3" s="55"/>
    </row>
    <row r="4" spans="2:16" ht="53.25" customHeight="1" x14ac:dyDescent="0.3">
      <c r="B4" s="56" t="s">
        <v>38</v>
      </c>
      <c r="C4" s="56"/>
      <c r="D4" s="56"/>
      <c r="E4" s="56"/>
      <c r="F4" s="56"/>
      <c r="G4" s="56"/>
      <c r="H4" s="56"/>
      <c r="I4" s="56"/>
      <c r="J4" s="56"/>
      <c r="K4" s="56"/>
      <c r="L4" s="56"/>
      <c r="M4" s="56"/>
      <c r="N4" s="56"/>
      <c r="O4" s="56"/>
      <c r="P4" s="56"/>
    </row>
    <row r="5" spans="2:16" ht="74.400000000000006" customHeight="1" x14ac:dyDescent="0.3">
      <c r="B5" s="8" t="s">
        <v>9</v>
      </c>
      <c r="C5" s="5" t="s">
        <v>1</v>
      </c>
      <c r="D5" s="6" t="s">
        <v>2</v>
      </c>
      <c r="E5" s="36" t="s">
        <v>118</v>
      </c>
      <c r="F5" s="20" t="s">
        <v>3</v>
      </c>
      <c r="G5" s="20" t="s">
        <v>4</v>
      </c>
      <c r="H5" s="20" t="s">
        <v>5</v>
      </c>
      <c r="I5" s="40" t="s">
        <v>137</v>
      </c>
      <c r="J5" s="6" t="s">
        <v>119</v>
      </c>
      <c r="K5" s="6" t="s">
        <v>32</v>
      </c>
      <c r="L5" s="6" t="s">
        <v>117</v>
      </c>
      <c r="M5" s="6" t="s">
        <v>129</v>
      </c>
      <c r="N5" s="14" t="s">
        <v>6</v>
      </c>
      <c r="O5" s="14" t="s">
        <v>7</v>
      </c>
      <c r="P5" s="5" t="s">
        <v>8</v>
      </c>
    </row>
    <row r="6" spans="2:16" ht="115.2" x14ac:dyDescent="0.3">
      <c r="B6" s="44">
        <v>1</v>
      </c>
      <c r="C6" s="31">
        <v>44084</v>
      </c>
      <c r="D6" s="33" t="s">
        <v>42</v>
      </c>
      <c r="E6" s="43">
        <v>1</v>
      </c>
      <c r="F6" s="44">
        <v>3</v>
      </c>
      <c r="G6" s="44">
        <v>3</v>
      </c>
      <c r="H6" s="44">
        <f>SUM(F6*G6)</f>
        <v>9</v>
      </c>
      <c r="I6" s="33" t="s">
        <v>138</v>
      </c>
      <c r="J6" s="45" t="s">
        <v>120</v>
      </c>
      <c r="K6" s="33" t="s">
        <v>106</v>
      </c>
      <c r="L6" s="33" t="s">
        <v>139</v>
      </c>
      <c r="M6" s="45" t="s">
        <v>135</v>
      </c>
      <c r="N6" s="33" t="s">
        <v>43</v>
      </c>
      <c r="O6" s="32" t="s">
        <v>30</v>
      </c>
      <c r="P6" s="31" t="s">
        <v>44</v>
      </c>
    </row>
    <row r="7" spans="2:16" ht="183.6" customHeight="1" x14ac:dyDescent="0.3">
      <c r="B7" s="44">
        <v>2</v>
      </c>
      <c r="C7" s="31">
        <v>44084</v>
      </c>
      <c r="D7" s="33" t="s">
        <v>100</v>
      </c>
      <c r="E7" s="43">
        <v>1</v>
      </c>
      <c r="F7" s="44">
        <v>3</v>
      </c>
      <c r="G7" s="44">
        <v>3</v>
      </c>
      <c r="H7" s="44">
        <f t="shared" ref="H7:H24" si="0">SUM(F7*G7)</f>
        <v>9</v>
      </c>
      <c r="I7" s="33" t="s">
        <v>138</v>
      </c>
      <c r="J7" s="45" t="s">
        <v>120</v>
      </c>
      <c r="K7" s="33" t="s">
        <v>107</v>
      </c>
      <c r="L7" s="33" t="s">
        <v>139</v>
      </c>
      <c r="M7" s="46" t="s">
        <v>136</v>
      </c>
      <c r="N7" s="33" t="s">
        <v>43</v>
      </c>
      <c r="O7" s="32" t="s">
        <v>30</v>
      </c>
      <c r="P7" s="31" t="s">
        <v>44</v>
      </c>
    </row>
    <row r="8" spans="2:16" ht="169.2" customHeight="1" x14ac:dyDescent="0.3">
      <c r="B8" s="44">
        <v>3</v>
      </c>
      <c r="C8" s="31">
        <v>44084</v>
      </c>
      <c r="D8" s="33" t="s">
        <v>101</v>
      </c>
      <c r="E8" s="43">
        <v>1</v>
      </c>
      <c r="F8" s="44">
        <v>3</v>
      </c>
      <c r="G8" s="44">
        <v>3</v>
      </c>
      <c r="H8" s="44">
        <f t="shared" si="0"/>
        <v>9</v>
      </c>
      <c r="I8" s="33" t="s">
        <v>138</v>
      </c>
      <c r="J8" s="45" t="s">
        <v>120</v>
      </c>
      <c r="K8" s="33" t="s">
        <v>107</v>
      </c>
      <c r="L8" s="33" t="s">
        <v>139</v>
      </c>
      <c r="M8" s="46" t="s">
        <v>135</v>
      </c>
      <c r="N8" s="33" t="s">
        <v>43</v>
      </c>
      <c r="O8" s="32" t="s">
        <v>30</v>
      </c>
      <c r="P8" s="31" t="s">
        <v>44</v>
      </c>
    </row>
    <row r="9" spans="2:16" ht="171.6" customHeight="1" x14ac:dyDescent="0.3">
      <c r="B9" s="44">
        <v>4</v>
      </c>
      <c r="C9" s="31">
        <v>44084</v>
      </c>
      <c r="D9" s="33" t="s">
        <v>102</v>
      </c>
      <c r="E9" s="43">
        <v>1</v>
      </c>
      <c r="F9" s="44">
        <v>3</v>
      </c>
      <c r="G9" s="44">
        <v>3</v>
      </c>
      <c r="H9" s="44">
        <f t="shared" si="0"/>
        <v>9</v>
      </c>
      <c r="I9" s="33" t="s">
        <v>138</v>
      </c>
      <c r="J9" s="45" t="s">
        <v>120</v>
      </c>
      <c r="K9" s="33" t="s">
        <v>107</v>
      </c>
      <c r="L9" s="33" t="s">
        <v>139</v>
      </c>
      <c r="M9" s="46" t="s">
        <v>135</v>
      </c>
      <c r="N9" s="33" t="s">
        <v>43</v>
      </c>
      <c r="O9" s="32" t="s">
        <v>30</v>
      </c>
      <c r="P9" s="31" t="s">
        <v>44</v>
      </c>
    </row>
    <row r="10" spans="2:16" ht="171" customHeight="1" x14ac:dyDescent="0.3">
      <c r="B10" s="44">
        <v>4</v>
      </c>
      <c r="C10" s="31">
        <v>44084</v>
      </c>
      <c r="D10" s="33" t="s">
        <v>165</v>
      </c>
      <c r="E10" s="43">
        <v>1</v>
      </c>
      <c r="F10" s="44">
        <v>3</v>
      </c>
      <c r="G10" s="44">
        <v>3</v>
      </c>
      <c r="H10" s="44">
        <f t="shared" ref="H10" si="1">SUM(F10*G10)</f>
        <v>9</v>
      </c>
      <c r="I10" s="33" t="s">
        <v>138</v>
      </c>
      <c r="J10" s="45" t="s">
        <v>120</v>
      </c>
      <c r="K10" s="33" t="s">
        <v>107</v>
      </c>
      <c r="L10" s="33" t="s">
        <v>139</v>
      </c>
      <c r="M10" s="46" t="s">
        <v>135</v>
      </c>
      <c r="N10" s="33" t="s">
        <v>43</v>
      </c>
      <c r="O10" s="32" t="s">
        <v>30</v>
      </c>
      <c r="P10" s="31" t="s">
        <v>44</v>
      </c>
    </row>
    <row r="11" spans="2:16" ht="197.4" customHeight="1" x14ac:dyDescent="0.3">
      <c r="B11" s="44">
        <v>5</v>
      </c>
      <c r="C11" s="31">
        <v>44084</v>
      </c>
      <c r="D11" s="33" t="s">
        <v>164</v>
      </c>
      <c r="E11" s="43">
        <v>1</v>
      </c>
      <c r="F11" s="44">
        <v>3</v>
      </c>
      <c r="G11" s="44">
        <v>5</v>
      </c>
      <c r="H11" s="44">
        <f t="shared" si="0"/>
        <v>15</v>
      </c>
      <c r="I11" s="33" t="s">
        <v>138</v>
      </c>
      <c r="J11" s="45" t="s">
        <v>120</v>
      </c>
      <c r="K11" s="33" t="s">
        <v>108</v>
      </c>
      <c r="L11" s="33" t="s">
        <v>140</v>
      </c>
      <c r="M11" s="45" t="s">
        <v>135</v>
      </c>
      <c r="N11" s="33" t="s">
        <v>43</v>
      </c>
      <c r="O11" s="32" t="s">
        <v>30</v>
      </c>
      <c r="P11" s="31" t="s">
        <v>44</v>
      </c>
    </row>
    <row r="12" spans="2:16" ht="72" x14ac:dyDescent="0.3">
      <c r="B12" s="44">
        <v>6</v>
      </c>
      <c r="C12" s="31">
        <v>44084</v>
      </c>
      <c r="D12" s="33" t="s">
        <v>96</v>
      </c>
      <c r="E12" s="43">
        <v>3</v>
      </c>
      <c r="F12" s="44">
        <v>1</v>
      </c>
      <c r="G12" s="44">
        <v>5</v>
      </c>
      <c r="H12" s="44">
        <f>SUM(F12*G12)</f>
        <v>5</v>
      </c>
      <c r="I12" s="33" t="s">
        <v>162</v>
      </c>
      <c r="J12" s="45" t="s">
        <v>121</v>
      </c>
      <c r="K12" s="33" t="s">
        <v>109</v>
      </c>
      <c r="L12" s="33" t="s">
        <v>141</v>
      </c>
      <c r="M12" s="37" t="s">
        <v>109</v>
      </c>
      <c r="N12" s="33" t="s">
        <v>43</v>
      </c>
      <c r="O12" s="32" t="s">
        <v>30</v>
      </c>
      <c r="P12" s="31" t="s">
        <v>44</v>
      </c>
    </row>
    <row r="13" spans="2:16" ht="158.4" x14ac:dyDescent="0.3">
      <c r="B13" s="44">
        <v>7</v>
      </c>
      <c r="C13" s="31">
        <v>44084</v>
      </c>
      <c r="D13" s="33" t="s">
        <v>143</v>
      </c>
      <c r="E13" s="43">
        <v>1</v>
      </c>
      <c r="F13" s="44">
        <v>3</v>
      </c>
      <c r="G13" s="44">
        <v>5</v>
      </c>
      <c r="H13" s="44">
        <f>SUM(F13*G13)</f>
        <v>15</v>
      </c>
      <c r="I13" s="33" t="s">
        <v>156</v>
      </c>
      <c r="J13" s="45" t="s">
        <v>122</v>
      </c>
      <c r="K13" s="33" t="s">
        <v>110</v>
      </c>
      <c r="L13" s="33" t="s">
        <v>145</v>
      </c>
      <c r="M13" s="37" t="s">
        <v>130</v>
      </c>
      <c r="N13" s="33" t="s">
        <v>163</v>
      </c>
      <c r="O13" s="32" t="s">
        <v>29</v>
      </c>
      <c r="P13" s="31">
        <v>44134</v>
      </c>
    </row>
    <row r="14" spans="2:16" ht="158.4" x14ac:dyDescent="0.3">
      <c r="B14" s="44">
        <v>7</v>
      </c>
      <c r="C14" s="31">
        <v>44143</v>
      </c>
      <c r="D14" s="33" t="s">
        <v>142</v>
      </c>
      <c r="E14" s="43">
        <v>1</v>
      </c>
      <c r="F14" s="44">
        <v>3</v>
      </c>
      <c r="G14" s="44">
        <v>3</v>
      </c>
      <c r="H14" s="44">
        <f t="shared" si="0"/>
        <v>9</v>
      </c>
      <c r="I14" s="33" t="s">
        <v>156</v>
      </c>
      <c r="J14" s="37" t="s">
        <v>122</v>
      </c>
      <c r="K14" s="41" t="s">
        <v>110</v>
      </c>
      <c r="L14" s="33" t="s">
        <v>146</v>
      </c>
      <c r="M14" s="37" t="s">
        <v>130</v>
      </c>
      <c r="N14" s="33" t="s">
        <v>163</v>
      </c>
      <c r="O14" s="32" t="s">
        <v>30</v>
      </c>
      <c r="P14" s="31" t="s">
        <v>44</v>
      </c>
    </row>
    <row r="15" spans="2:16" ht="198.6" customHeight="1" x14ac:dyDescent="0.3">
      <c r="B15" s="44">
        <v>8</v>
      </c>
      <c r="C15" s="31">
        <v>44143</v>
      </c>
      <c r="D15" s="33" t="s">
        <v>144</v>
      </c>
      <c r="E15" s="43">
        <v>3</v>
      </c>
      <c r="F15" s="44">
        <v>1</v>
      </c>
      <c r="G15" s="44">
        <v>5</v>
      </c>
      <c r="H15" s="44">
        <f>SUM(F15*G15)</f>
        <v>5</v>
      </c>
      <c r="I15" s="33" t="s">
        <v>156</v>
      </c>
      <c r="J15" s="37" t="s">
        <v>122</v>
      </c>
      <c r="K15" s="41" t="s">
        <v>110</v>
      </c>
      <c r="L15" s="41" t="s">
        <v>147</v>
      </c>
      <c r="M15" s="37" t="s">
        <v>130</v>
      </c>
      <c r="N15" s="33" t="s">
        <v>163</v>
      </c>
      <c r="O15" s="32" t="s">
        <v>30</v>
      </c>
      <c r="P15" s="31" t="s">
        <v>44</v>
      </c>
    </row>
    <row r="16" spans="2:16" ht="198.6" customHeight="1" x14ac:dyDescent="0.3">
      <c r="B16" s="44">
        <v>9</v>
      </c>
      <c r="C16" s="31">
        <v>44084</v>
      </c>
      <c r="D16" s="33" t="s">
        <v>97</v>
      </c>
      <c r="E16" s="43">
        <v>5</v>
      </c>
      <c r="F16" s="44">
        <v>3</v>
      </c>
      <c r="G16" s="44">
        <v>5</v>
      </c>
      <c r="H16" s="44">
        <f t="shared" si="0"/>
        <v>15</v>
      </c>
      <c r="I16" s="33" t="s">
        <v>171</v>
      </c>
      <c r="J16" s="37" t="s">
        <v>123</v>
      </c>
      <c r="K16" s="42" t="s">
        <v>111</v>
      </c>
      <c r="L16" s="42" t="s">
        <v>148</v>
      </c>
      <c r="M16" s="37" t="s">
        <v>131</v>
      </c>
      <c r="N16" s="33" t="s">
        <v>43</v>
      </c>
      <c r="O16" s="32" t="s">
        <v>30</v>
      </c>
      <c r="P16" s="31" t="s">
        <v>44</v>
      </c>
    </row>
    <row r="17" spans="2:16" ht="97.2" customHeight="1" x14ac:dyDescent="0.3">
      <c r="B17" s="44">
        <v>10</v>
      </c>
      <c r="C17" s="31">
        <v>44084</v>
      </c>
      <c r="D17" s="33" t="s">
        <v>98</v>
      </c>
      <c r="E17" s="43">
        <v>1</v>
      </c>
      <c r="F17" s="44">
        <v>3</v>
      </c>
      <c r="G17" s="44">
        <v>3</v>
      </c>
      <c r="H17" s="44">
        <f t="shared" si="0"/>
        <v>9</v>
      </c>
      <c r="I17" s="33" t="s">
        <v>155</v>
      </c>
      <c r="J17" s="37" t="s">
        <v>124</v>
      </c>
      <c r="K17" s="42" t="s">
        <v>112</v>
      </c>
      <c r="L17" s="42" t="s">
        <v>166</v>
      </c>
      <c r="M17" s="37" t="s">
        <v>132</v>
      </c>
      <c r="N17" s="33" t="s">
        <v>43</v>
      </c>
      <c r="O17" s="32" t="s">
        <v>29</v>
      </c>
      <c r="P17" s="31">
        <v>44134</v>
      </c>
    </row>
    <row r="18" spans="2:16" ht="162" customHeight="1" x14ac:dyDescent="0.3">
      <c r="B18" s="44">
        <v>11</v>
      </c>
      <c r="C18" s="31">
        <v>44084</v>
      </c>
      <c r="D18" s="33" t="s">
        <v>99</v>
      </c>
      <c r="E18" s="43">
        <v>3</v>
      </c>
      <c r="F18" s="44">
        <v>1</v>
      </c>
      <c r="G18" s="44">
        <v>5</v>
      </c>
      <c r="H18" s="44">
        <f t="shared" si="0"/>
        <v>5</v>
      </c>
      <c r="I18" s="33" t="s">
        <v>157</v>
      </c>
      <c r="J18" s="38" t="s">
        <v>125</v>
      </c>
      <c r="K18" s="41" t="s">
        <v>113</v>
      </c>
      <c r="L18" s="41" t="s">
        <v>149</v>
      </c>
      <c r="M18" s="38" t="s">
        <v>113</v>
      </c>
      <c r="N18" s="33" t="s">
        <v>43</v>
      </c>
      <c r="O18" s="32" t="s">
        <v>30</v>
      </c>
      <c r="P18" s="31" t="s">
        <v>44</v>
      </c>
    </row>
    <row r="19" spans="2:16" ht="76.8" customHeight="1" x14ac:dyDescent="0.3">
      <c r="B19" s="44">
        <v>12</v>
      </c>
      <c r="C19" s="31">
        <v>44140</v>
      </c>
      <c r="D19" s="49" t="s">
        <v>87</v>
      </c>
      <c r="E19" s="43">
        <v>3</v>
      </c>
      <c r="F19" s="44">
        <v>5</v>
      </c>
      <c r="G19" s="44">
        <v>5</v>
      </c>
      <c r="H19" s="44">
        <f t="shared" si="0"/>
        <v>25</v>
      </c>
      <c r="I19" s="33" t="s">
        <v>154</v>
      </c>
      <c r="J19" s="38" t="s">
        <v>126</v>
      </c>
      <c r="K19" s="41" t="s">
        <v>114</v>
      </c>
      <c r="L19" s="41" t="s">
        <v>150</v>
      </c>
      <c r="M19" s="38" t="s">
        <v>133</v>
      </c>
      <c r="N19" s="33" t="s">
        <v>92</v>
      </c>
      <c r="O19" s="32" t="s">
        <v>29</v>
      </c>
      <c r="P19" s="31">
        <v>44150</v>
      </c>
    </row>
    <row r="20" spans="2:16" ht="112.8" customHeight="1" x14ac:dyDescent="0.3">
      <c r="B20" s="44">
        <v>13</v>
      </c>
      <c r="C20" s="31">
        <v>44140</v>
      </c>
      <c r="D20" s="49" t="s">
        <v>90</v>
      </c>
      <c r="E20" s="43">
        <v>1</v>
      </c>
      <c r="F20" s="44">
        <v>1</v>
      </c>
      <c r="G20" s="44">
        <v>5</v>
      </c>
      <c r="H20" s="44">
        <f t="shared" si="0"/>
        <v>5</v>
      </c>
      <c r="I20" s="33" t="s">
        <v>158</v>
      </c>
      <c r="J20" s="38" t="s">
        <v>44</v>
      </c>
      <c r="K20" s="41" t="s">
        <v>115</v>
      </c>
      <c r="L20" s="41" t="s">
        <v>167</v>
      </c>
      <c r="M20" s="39" t="s">
        <v>134</v>
      </c>
      <c r="N20" s="33" t="s">
        <v>93</v>
      </c>
      <c r="O20" s="32" t="s">
        <v>29</v>
      </c>
      <c r="P20" s="31">
        <v>44169</v>
      </c>
    </row>
    <row r="21" spans="2:16" ht="86.4" x14ac:dyDescent="0.3">
      <c r="B21" s="44">
        <v>14</v>
      </c>
      <c r="C21" s="31">
        <v>44140</v>
      </c>
      <c r="D21" s="33" t="s">
        <v>89</v>
      </c>
      <c r="E21" s="43">
        <v>3</v>
      </c>
      <c r="F21" s="44">
        <v>5</v>
      </c>
      <c r="G21" s="44">
        <v>3</v>
      </c>
      <c r="H21" s="44">
        <f t="shared" si="0"/>
        <v>15</v>
      </c>
      <c r="I21" s="33" t="s">
        <v>159</v>
      </c>
      <c r="J21" s="39" t="s">
        <v>127</v>
      </c>
      <c r="K21" s="33" t="s">
        <v>95</v>
      </c>
      <c r="L21" s="33" t="s">
        <v>151</v>
      </c>
      <c r="M21" s="39" t="s">
        <v>95</v>
      </c>
      <c r="N21" s="33" t="s">
        <v>94</v>
      </c>
      <c r="O21" s="32" t="s">
        <v>29</v>
      </c>
      <c r="P21" s="31">
        <v>44132</v>
      </c>
    </row>
    <row r="22" spans="2:16" ht="57.6" x14ac:dyDescent="0.3">
      <c r="B22" s="44">
        <v>15</v>
      </c>
      <c r="C22" s="31">
        <v>44140</v>
      </c>
      <c r="D22" s="33" t="s">
        <v>88</v>
      </c>
      <c r="E22" s="43">
        <v>1</v>
      </c>
      <c r="F22" s="44">
        <v>3</v>
      </c>
      <c r="G22" s="44">
        <v>5</v>
      </c>
      <c r="H22" s="44">
        <f t="shared" si="0"/>
        <v>15</v>
      </c>
      <c r="I22" s="33" t="s">
        <v>160</v>
      </c>
      <c r="J22" s="39" t="s">
        <v>127</v>
      </c>
      <c r="K22" s="33" t="s">
        <v>95</v>
      </c>
      <c r="L22" s="33" t="s">
        <v>152</v>
      </c>
      <c r="M22" s="39" t="s">
        <v>95</v>
      </c>
      <c r="N22" s="33" t="s">
        <v>94</v>
      </c>
      <c r="O22" s="32" t="s">
        <v>29</v>
      </c>
      <c r="P22" s="31">
        <v>44176</v>
      </c>
    </row>
    <row r="23" spans="2:16" ht="57.6" x14ac:dyDescent="0.3">
      <c r="B23" s="44">
        <v>16</v>
      </c>
      <c r="C23" s="31">
        <v>44140</v>
      </c>
      <c r="D23" s="33" t="s">
        <v>91</v>
      </c>
      <c r="E23" s="43">
        <v>1</v>
      </c>
      <c r="F23" s="44">
        <v>5</v>
      </c>
      <c r="G23" s="44">
        <v>3</v>
      </c>
      <c r="H23" s="44">
        <f t="shared" si="0"/>
        <v>15</v>
      </c>
      <c r="I23" s="33" t="s">
        <v>161</v>
      </c>
      <c r="J23" s="39" t="s">
        <v>127</v>
      </c>
      <c r="K23" s="33" t="s">
        <v>95</v>
      </c>
      <c r="L23" s="33" t="s">
        <v>153</v>
      </c>
      <c r="M23" s="39" t="s">
        <v>95</v>
      </c>
      <c r="N23" s="33" t="s">
        <v>94</v>
      </c>
      <c r="O23" s="32" t="s">
        <v>29</v>
      </c>
      <c r="P23" s="31">
        <v>44137</v>
      </c>
    </row>
    <row r="24" spans="2:16" ht="259.2" customHeight="1" x14ac:dyDescent="0.3">
      <c r="B24" s="44">
        <v>17</v>
      </c>
      <c r="C24" s="31">
        <v>44140</v>
      </c>
      <c r="D24" s="33" t="s">
        <v>103</v>
      </c>
      <c r="E24" s="43">
        <v>5</v>
      </c>
      <c r="F24" s="44">
        <v>3</v>
      </c>
      <c r="G24" s="44">
        <v>5</v>
      </c>
      <c r="H24" s="44">
        <f t="shared" si="0"/>
        <v>15</v>
      </c>
      <c r="I24" s="33" t="s">
        <v>169</v>
      </c>
      <c r="J24" s="39" t="s">
        <v>128</v>
      </c>
      <c r="K24" s="33" t="s">
        <v>104</v>
      </c>
      <c r="L24" s="33" t="s">
        <v>170</v>
      </c>
      <c r="M24" s="38" t="s">
        <v>168</v>
      </c>
      <c r="N24" s="33" t="s">
        <v>105</v>
      </c>
      <c r="O24" s="32" t="s">
        <v>30</v>
      </c>
      <c r="P24" s="31" t="s">
        <v>44</v>
      </c>
    </row>
    <row r="25" spans="2:16" ht="156.6" customHeight="1" x14ac:dyDescent="0.3">
      <c r="B25" s="44">
        <v>18</v>
      </c>
      <c r="C25" s="31">
        <v>44185</v>
      </c>
      <c r="D25" s="33" t="s">
        <v>184</v>
      </c>
      <c r="E25" s="43">
        <v>5</v>
      </c>
      <c r="F25" s="44">
        <v>3</v>
      </c>
      <c r="G25" s="44">
        <v>5</v>
      </c>
      <c r="H25" s="44">
        <f t="shared" ref="H25" si="2">SUM(F25*G25)</f>
        <v>15</v>
      </c>
      <c r="I25" s="33" t="s">
        <v>181</v>
      </c>
      <c r="J25" s="39" t="s">
        <v>185</v>
      </c>
      <c r="K25" s="33" t="s">
        <v>182</v>
      </c>
      <c r="L25" s="33" t="s">
        <v>183</v>
      </c>
      <c r="M25" s="48" t="s">
        <v>44</v>
      </c>
      <c r="N25" s="33" t="s">
        <v>186</v>
      </c>
      <c r="O25" s="32" t="s">
        <v>29</v>
      </c>
      <c r="P25" s="31">
        <v>44216</v>
      </c>
    </row>
    <row r="26" spans="2:16" x14ac:dyDescent="0.3">
      <c r="E26" s="7"/>
      <c r="I26" s="7"/>
      <c r="J26" s="7"/>
      <c r="K26" s="7"/>
      <c r="L26" s="7"/>
      <c r="M26" s="7"/>
    </row>
    <row r="27" spans="2:16" x14ac:dyDescent="0.3">
      <c r="E27" s="7"/>
      <c r="I27" s="7"/>
      <c r="J27" s="7"/>
      <c r="K27" s="7"/>
      <c r="L27" s="7"/>
      <c r="M27" s="7"/>
    </row>
    <row r="28" spans="2:16" x14ac:dyDescent="0.3">
      <c r="E28" s="7"/>
      <c r="I28" s="7"/>
      <c r="J28" s="7"/>
      <c r="K28" s="7"/>
      <c r="L28" s="7"/>
      <c r="M28" s="7"/>
    </row>
  </sheetData>
  <dataConsolidate/>
  <mergeCells count="4">
    <mergeCell ref="B1:E1"/>
    <mergeCell ref="B2:E2"/>
    <mergeCell ref="B3:E3"/>
    <mergeCell ref="B4:P4"/>
  </mergeCells>
  <conditionalFormatting sqref="H6:H9 H11:H103">
    <cfRule type="cellIs" dxfId="17" priority="4" operator="between">
      <formula>1</formula>
      <formula>8</formula>
    </cfRule>
    <cfRule type="cellIs" dxfId="16" priority="5" operator="between">
      <formula>9</formula>
      <formula>14</formula>
    </cfRule>
    <cfRule type="cellIs" dxfId="15" priority="6" operator="greaterThan">
      <formula>14</formula>
    </cfRule>
  </conditionalFormatting>
  <conditionalFormatting sqref="H10">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F24:G103" xr:uid="{00000000-0002-0000-0100-000000000000}">
      <formula1>RiskLevels</formula1>
    </dataValidation>
    <dataValidation type="list" allowBlank="1" showInputMessage="1" showErrorMessage="1" errorTitle="Status" error="Please enter either Open or Closed." sqref="O4 O6:O1048576" xr:uid="{00000000-0002-0000-0100-000001000000}">
      <formula1>Status</formula1>
    </dataValidation>
    <dataValidation allowBlank="1" showInputMessage="1" showErrorMessage="1" errorTitle="Status" error="Please enter either Open or Closed." sqref="O1:O3 O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G6:G23 F7:F23</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workbookViewId="0">
      <selection activeCell="C12" sqref="C12"/>
    </sheetView>
  </sheetViews>
  <sheetFormatPr defaultRowHeight="14.4" x14ac:dyDescent="0.3"/>
  <cols>
    <col min="1" max="1" width="1.33203125" customWidth="1"/>
    <col min="2" max="2" width="4.6640625" style="10" customWidth="1"/>
    <col min="3" max="3" width="16.6640625" style="2" customWidth="1"/>
    <col min="4" max="4" width="42.33203125" style="1" customWidth="1"/>
    <col min="5" max="7" width="32.6640625" style="1" customWidth="1"/>
    <col min="8" max="8" width="16.6640625" style="3" customWidth="1"/>
  </cols>
  <sheetData>
    <row r="1" spans="2:8" ht="18" x14ac:dyDescent="0.35">
      <c r="B1" s="54" t="s">
        <v>45</v>
      </c>
      <c r="C1" s="54"/>
      <c r="D1" s="54"/>
      <c r="E1" s="16"/>
      <c r="F1" s="16"/>
    </row>
    <row r="2" spans="2:8" ht="18" x14ac:dyDescent="0.35">
      <c r="B2" s="54" t="s">
        <v>13</v>
      </c>
      <c r="C2" s="54"/>
      <c r="D2" s="54"/>
      <c r="E2" s="16"/>
      <c r="F2" s="16"/>
    </row>
    <row r="3" spans="2:8" ht="15.6" x14ac:dyDescent="0.3">
      <c r="B3" s="55" t="s">
        <v>187</v>
      </c>
      <c r="C3" s="55"/>
      <c r="D3" s="55"/>
      <c r="E3" s="17"/>
      <c r="F3" s="17"/>
    </row>
    <row r="4" spans="2:8" ht="46.5" customHeight="1" x14ac:dyDescent="0.3">
      <c r="B4" s="56" t="s">
        <v>10</v>
      </c>
      <c r="C4" s="56"/>
      <c r="D4" s="56"/>
      <c r="E4" s="56"/>
      <c r="F4" s="56"/>
      <c r="G4" s="56"/>
      <c r="H4" s="56"/>
    </row>
    <row r="5" spans="2:8" x14ac:dyDescent="0.3">
      <c r="B5" s="26" t="s">
        <v>9</v>
      </c>
      <c r="C5" s="27" t="s">
        <v>1</v>
      </c>
      <c r="D5" s="28" t="s">
        <v>11</v>
      </c>
      <c r="E5" s="28" t="s">
        <v>33</v>
      </c>
      <c r="F5" s="28" t="s">
        <v>34</v>
      </c>
      <c r="G5" s="28" t="s">
        <v>12</v>
      </c>
      <c r="H5" s="29" t="s">
        <v>7</v>
      </c>
    </row>
    <row r="6" spans="2:8" ht="28.8" x14ac:dyDescent="0.3">
      <c r="B6" s="30">
        <v>1</v>
      </c>
      <c r="C6" s="31">
        <v>44127</v>
      </c>
      <c r="D6" s="25" t="s">
        <v>48</v>
      </c>
      <c r="E6" s="25" t="s">
        <v>50</v>
      </c>
      <c r="F6" s="25" t="s">
        <v>56</v>
      </c>
      <c r="G6" s="25" t="s">
        <v>49</v>
      </c>
      <c r="H6" s="32" t="s">
        <v>29</v>
      </c>
    </row>
    <row r="7" spans="2:8" ht="57.6" x14ac:dyDescent="0.3">
      <c r="B7" s="30">
        <v>2</v>
      </c>
      <c r="C7" s="31">
        <v>44127</v>
      </c>
      <c r="D7" s="25" t="s">
        <v>57</v>
      </c>
      <c r="E7" s="25" t="s">
        <v>51</v>
      </c>
      <c r="F7" s="25" t="s">
        <v>58</v>
      </c>
      <c r="G7" s="25" t="s">
        <v>59</v>
      </c>
      <c r="H7" s="32" t="s">
        <v>29</v>
      </c>
    </row>
    <row r="8" spans="2:8" ht="72" x14ac:dyDescent="0.3">
      <c r="B8" s="30">
        <v>3</v>
      </c>
      <c r="C8" s="31">
        <v>44127</v>
      </c>
      <c r="D8" s="25" t="s">
        <v>60</v>
      </c>
      <c r="E8" s="25" t="s">
        <v>52</v>
      </c>
      <c r="F8" s="25" t="s">
        <v>62</v>
      </c>
      <c r="G8" s="25" t="s">
        <v>61</v>
      </c>
      <c r="H8" s="32" t="s">
        <v>30</v>
      </c>
    </row>
    <row r="9" spans="2:8" ht="43.2" x14ac:dyDescent="0.3">
      <c r="B9" s="30">
        <v>4</v>
      </c>
      <c r="C9" s="31">
        <v>44127</v>
      </c>
      <c r="D9" s="25" t="s">
        <v>46</v>
      </c>
      <c r="E9" s="25" t="s">
        <v>53</v>
      </c>
      <c r="F9" s="25" t="s">
        <v>63</v>
      </c>
      <c r="G9" s="25" t="s">
        <v>64</v>
      </c>
      <c r="H9" s="32" t="s">
        <v>30</v>
      </c>
    </row>
    <row r="10" spans="2:8" ht="43.2" x14ac:dyDescent="0.3">
      <c r="B10" s="30">
        <v>5</v>
      </c>
      <c r="C10" s="31">
        <v>44127</v>
      </c>
      <c r="D10" s="25" t="s">
        <v>65</v>
      </c>
      <c r="E10" s="25" t="s">
        <v>53</v>
      </c>
      <c r="F10" s="25" t="s">
        <v>66</v>
      </c>
      <c r="G10" s="25" t="s">
        <v>67</v>
      </c>
      <c r="H10" s="32" t="s">
        <v>30</v>
      </c>
    </row>
    <row r="11" spans="2:8" ht="28.8" x14ac:dyDescent="0.3">
      <c r="B11" s="30">
        <v>6</v>
      </c>
      <c r="C11" s="31">
        <v>44127</v>
      </c>
      <c r="D11" s="25" t="s">
        <v>47</v>
      </c>
      <c r="E11" s="25" t="s">
        <v>53</v>
      </c>
      <c r="F11" s="25" t="s">
        <v>68</v>
      </c>
      <c r="G11" s="25" t="s">
        <v>69</v>
      </c>
      <c r="H11" s="32" t="s">
        <v>29</v>
      </c>
    </row>
    <row r="12" spans="2:8" x14ac:dyDescent="0.3">
      <c r="B12" s="9">
        <v>7</v>
      </c>
    </row>
    <row r="13" spans="2:8" x14ac:dyDescent="0.3">
      <c r="B13" s="9">
        <v>8</v>
      </c>
    </row>
    <row r="14" spans="2:8" x14ac:dyDescent="0.3">
      <c r="B14" s="9">
        <v>9</v>
      </c>
    </row>
    <row r="15" spans="2:8" x14ac:dyDescent="0.3">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8"/>
  <sheetViews>
    <sheetView topLeftCell="A5" workbookViewId="0">
      <selection activeCell="D12" sqref="D12"/>
    </sheetView>
  </sheetViews>
  <sheetFormatPr defaultRowHeight="14.4" x14ac:dyDescent="0.3"/>
  <cols>
    <col min="1" max="1" width="1.33203125" customWidth="1"/>
    <col min="2" max="2" width="4.6640625" style="10" customWidth="1"/>
    <col min="3" max="3" width="16.6640625" style="2" customWidth="1"/>
    <col min="4" max="4" width="46.6640625" style="1" customWidth="1"/>
    <col min="5" max="5" width="46.88671875" style="1" customWidth="1"/>
    <col min="6" max="7" width="9.6640625" style="11" customWidth="1"/>
    <col min="8" max="8" width="32.6640625" style="23" customWidth="1"/>
    <col min="9" max="9" width="16.6640625" style="11" customWidth="1"/>
    <col min="10" max="10" width="16.6640625" style="3" customWidth="1"/>
  </cols>
  <sheetData>
    <row r="1" spans="2:10" ht="18" x14ac:dyDescent="0.35">
      <c r="B1" s="54" t="s">
        <v>45</v>
      </c>
      <c r="C1" s="54"/>
      <c r="D1" s="54"/>
      <c r="E1" s="21"/>
    </row>
    <row r="2" spans="2:10" ht="18" x14ac:dyDescent="0.35">
      <c r="B2" s="54" t="s">
        <v>23</v>
      </c>
      <c r="C2" s="54"/>
      <c r="D2" s="54"/>
      <c r="E2" s="47"/>
    </row>
    <row r="3" spans="2:10" ht="15.6" x14ac:dyDescent="0.3">
      <c r="B3" s="55" t="s">
        <v>187</v>
      </c>
      <c r="C3" s="55"/>
      <c r="D3" s="55"/>
      <c r="E3" s="22"/>
    </row>
    <row r="4" spans="2:10" ht="46.5" customHeight="1" x14ac:dyDescent="0.3">
      <c r="B4" s="56" t="s">
        <v>14</v>
      </c>
      <c r="C4" s="56"/>
      <c r="D4" s="56"/>
      <c r="E4" s="56"/>
      <c r="F4" s="56"/>
      <c r="G4" s="56"/>
      <c r="H4" s="56"/>
      <c r="I4" s="56"/>
      <c r="J4" s="56"/>
    </row>
    <row r="5" spans="2:10" x14ac:dyDescent="0.3">
      <c r="B5" s="8" t="s">
        <v>9</v>
      </c>
      <c r="C5" s="5" t="s">
        <v>1</v>
      </c>
      <c r="D5" s="6" t="s">
        <v>15</v>
      </c>
      <c r="E5" s="6" t="s">
        <v>39</v>
      </c>
      <c r="F5" s="12" t="s">
        <v>4</v>
      </c>
      <c r="G5" s="12" t="s">
        <v>16</v>
      </c>
      <c r="H5" s="13" t="s">
        <v>32</v>
      </c>
      <c r="I5" s="12" t="s">
        <v>6</v>
      </c>
      <c r="J5" s="14" t="s">
        <v>7</v>
      </c>
    </row>
    <row r="6" spans="2:10" ht="43.2" x14ac:dyDescent="0.3">
      <c r="B6" s="30">
        <v>1</v>
      </c>
      <c r="C6" s="31"/>
      <c r="D6" s="25" t="s">
        <v>54</v>
      </c>
      <c r="E6" s="25" t="s">
        <v>70</v>
      </c>
      <c r="F6" s="33" t="s">
        <v>28</v>
      </c>
      <c r="G6" s="33" t="s">
        <v>27</v>
      </c>
      <c r="H6" s="34" t="s">
        <v>116</v>
      </c>
      <c r="I6" s="33" t="s">
        <v>71</v>
      </c>
      <c r="J6" s="32" t="s">
        <v>30</v>
      </c>
    </row>
    <row r="7" spans="2:10" ht="43.2" x14ac:dyDescent="0.3">
      <c r="B7" s="30">
        <v>2</v>
      </c>
      <c r="C7" s="31"/>
      <c r="D7" s="25" t="s">
        <v>55</v>
      </c>
      <c r="E7" s="25" t="s">
        <v>73</v>
      </c>
      <c r="F7" s="33" t="s">
        <v>28</v>
      </c>
      <c r="G7" s="33" t="s">
        <v>28</v>
      </c>
      <c r="H7" s="34" t="s">
        <v>74</v>
      </c>
      <c r="I7" s="33" t="s">
        <v>72</v>
      </c>
      <c r="J7" s="32" t="s">
        <v>30</v>
      </c>
    </row>
    <row r="8" spans="2:10" ht="57.6" x14ac:dyDescent="0.3">
      <c r="B8" s="30">
        <v>3</v>
      </c>
      <c r="C8" s="31">
        <v>44132</v>
      </c>
      <c r="D8" s="25" t="s">
        <v>85</v>
      </c>
      <c r="E8" s="25" t="s">
        <v>86</v>
      </c>
      <c r="F8" s="33" t="s">
        <v>27</v>
      </c>
      <c r="G8" s="33" t="s">
        <v>26</v>
      </c>
      <c r="H8" s="34" t="s">
        <v>84</v>
      </c>
      <c r="I8" s="33" t="s">
        <v>83</v>
      </c>
      <c r="J8" s="32" t="s">
        <v>29</v>
      </c>
    </row>
    <row r="9" spans="2:10" ht="57.6" x14ac:dyDescent="0.3">
      <c r="B9" s="30">
        <v>4</v>
      </c>
      <c r="C9" s="31">
        <v>44145</v>
      </c>
      <c r="D9" s="25" t="s">
        <v>172</v>
      </c>
      <c r="E9" s="25" t="s">
        <v>173</v>
      </c>
      <c r="F9" s="33" t="s">
        <v>26</v>
      </c>
      <c r="G9" s="33" t="s">
        <v>26</v>
      </c>
      <c r="H9" s="34" t="s">
        <v>174</v>
      </c>
      <c r="I9" s="33" t="s">
        <v>175</v>
      </c>
      <c r="J9" s="32" t="s">
        <v>29</v>
      </c>
    </row>
    <row r="10" spans="2:10" ht="57.6" x14ac:dyDescent="0.3">
      <c r="B10" s="30">
        <v>5</v>
      </c>
      <c r="C10" s="31">
        <v>44175</v>
      </c>
      <c r="D10" s="25" t="s">
        <v>176</v>
      </c>
      <c r="E10" s="25" t="s">
        <v>177</v>
      </c>
      <c r="F10" s="33" t="s">
        <v>26</v>
      </c>
      <c r="G10" s="33" t="s">
        <v>26</v>
      </c>
      <c r="H10" s="34" t="s">
        <v>174</v>
      </c>
      <c r="I10" s="33" t="s">
        <v>175</v>
      </c>
      <c r="J10" s="32" t="s">
        <v>29</v>
      </c>
    </row>
    <row r="11" spans="2:10" ht="28.8" x14ac:dyDescent="0.3">
      <c r="B11" s="30">
        <v>6</v>
      </c>
      <c r="C11" s="31">
        <v>44167</v>
      </c>
      <c r="D11" s="25" t="s">
        <v>178</v>
      </c>
      <c r="E11" s="25" t="s">
        <v>179</v>
      </c>
      <c r="F11" s="33" t="s">
        <v>26</v>
      </c>
      <c r="G11" s="33" t="s">
        <v>26</v>
      </c>
      <c r="H11" s="34" t="s">
        <v>180</v>
      </c>
      <c r="I11" s="33" t="s">
        <v>175</v>
      </c>
      <c r="J11" s="32" t="s">
        <v>29</v>
      </c>
    </row>
    <row r="12" spans="2:10" ht="75" customHeight="1" x14ac:dyDescent="0.3">
      <c r="B12" s="30">
        <v>7</v>
      </c>
      <c r="C12" s="31">
        <v>44216</v>
      </c>
      <c r="D12" s="25" t="s">
        <v>188</v>
      </c>
      <c r="E12" s="25" t="s">
        <v>184</v>
      </c>
      <c r="F12" s="33" t="s">
        <v>26</v>
      </c>
      <c r="G12" s="33" t="s">
        <v>26</v>
      </c>
      <c r="H12" s="33" t="s">
        <v>182</v>
      </c>
      <c r="I12" s="33" t="s">
        <v>186</v>
      </c>
      <c r="J12" s="32" t="s">
        <v>30</v>
      </c>
    </row>
    <row r="13" spans="2:10" x14ac:dyDescent="0.3">
      <c r="B13" s="30">
        <v>8</v>
      </c>
      <c r="C13" s="31"/>
      <c r="D13" s="25"/>
      <c r="E13" s="25"/>
      <c r="F13" s="33"/>
      <c r="G13" s="33"/>
      <c r="H13" s="34"/>
      <c r="I13" s="33"/>
      <c r="J13" s="32"/>
    </row>
    <row r="14" spans="2:10" x14ac:dyDescent="0.3">
      <c r="B14" s="30">
        <v>9</v>
      </c>
      <c r="C14" s="31"/>
      <c r="D14" s="25"/>
      <c r="E14" s="25"/>
      <c r="F14" s="33"/>
      <c r="G14" s="33"/>
      <c r="H14" s="34"/>
      <c r="I14" s="33"/>
      <c r="J14" s="32"/>
    </row>
    <row r="15" spans="2:10" x14ac:dyDescent="0.3">
      <c r="B15" s="30">
        <v>10</v>
      </c>
      <c r="C15" s="31"/>
      <c r="D15" s="25"/>
      <c r="E15" s="25"/>
      <c r="F15" s="33"/>
      <c r="G15" s="33"/>
      <c r="H15" s="34"/>
      <c r="I15" s="33"/>
      <c r="J15" s="32"/>
    </row>
    <row r="16" spans="2:10" x14ac:dyDescent="0.3">
      <c r="B16" s="35"/>
      <c r="C16" s="31"/>
      <c r="D16" s="25"/>
      <c r="E16" s="25"/>
      <c r="F16" s="33"/>
      <c r="G16" s="33"/>
      <c r="H16" s="34"/>
      <c r="I16" s="33"/>
      <c r="J16" s="32"/>
    </row>
    <row r="17" spans="2:10" x14ac:dyDescent="0.3">
      <c r="B17" s="35"/>
      <c r="C17" s="31"/>
      <c r="D17" s="25"/>
      <c r="E17" s="25"/>
      <c r="F17" s="33"/>
      <c r="G17" s="33"/>
      <c r="H17" s="34"/>
      <c r="I17" s="33"/>
      <c r="J17" s="32"/>
    </row>
    <row r="18" spans="2:10" x14ac:dyDescent="0.3">
      <c r="B18" s="35"/>
      <c r="C18" s="31"/>
      <c r="D18" s="25"/>
      <c r="E18" s="25"/>
      <c r="F18" s="33"/>
      <c r="G18" s="33"/>
      <c r="H18" s="34"/>
      <c r="I18" s="33"/>
      <c r="J18" s="32"/>
    </row>
  </sheetData>
  <mergeCells count="4">
    <mergeCell ref="B1:D1"/>
    <mergeCell ref="B2:D2"/>
    <mergeCell ref="B3:D3"/>
    <mergeCell ref="B4:J4"/>
  </mergeCells>
  <conditionalFormatting sqref="H1:H4 H6:H11 I1:I11 G1:G1048576 H13:I1048576">
    <cfRule type="cellIs" dxfId="11" priority="4" operator="equal">
      <formula>"Medium"</formula>
    </cfRule>
    <cfRule type="cellIs" dxfId="10" priority="5" operator="equal">
      <formula>"Low"</formula>
    </cfRule>
    <cfRule type="cellIs" dxfId="9" priority="6" operator="equal">
      <formula>"High"</formula>
    </cfRule>
  </conditionalFormatting>
  <conditionalFormatting sqref="F1:F1048576">
    <cfRule type="cellIs" dxfId="8" priority="1" operator="equal">
      <formula>"Low"</formula>
    </cfRule>
    <cfRule type="cellIs" dxfId="7" priority="2" operator="equal">
      <formula>"Medium"</formula>
    </cfRule>
    <cfRule type="cellIs" dxfId="6" priority="3"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workbookViewId="0">
      <selection activeCell="M9" sqref="M9"/>
    </sheetView>
  </sheetViews>
  <sheetFormatPr defaultRowHeight="14.4" x14ac:dyDescent="0.3"/>
  <cols>
    <col min="1" max="1" width="1.33203125" customWidth="1"/>
    <col min="2" max="2" width="4.6640625" style="10" customWidth="1"/>
    <col min="3" max="3" width="16.6640625" style="2" customWidth="1"/>
    <col min="4" max="4" width="30.6640625" style="1" customWidth="1"/>
    <col min="5" max="5" width="16.6640625" style="11" customWidth="1"/>
    <col min="6" max="6" width="30.6640625" style="23" customWidth="1"/>
    <col min="7" max="7" width="16.6640625" style="2" customWidth="1"/>
    <col min="8" max="9" width="16.6640625" style="3" customWidth="1"/>
  </cols>
  <sheetData>
    <row r="1" spans="2:9" ht="18" x14ac:dyDescent="0.35">
      <c r="B1" s="54" t="s">
        <v>45</v>
      </c>
      <c r="C1" s="54"/>
      <c r="D1" s="54"/>
    </row>
    <row r="2" spans="2:9" ht="18" x14ac:dyDescent="0.35">
      <c r="B2" s="54" t="s">
        <v>17</v>
      </c>
      <c r="C2" s="54"/>
      <c r="D2" s="54"/>
    </row>
    <row r="3" spans="2:9" ht="15.6" x14ac:dyDescent="0.3">
      <c r="B3" s="55" t="s">
        <v>187</v>
      </c>
      <c r="C3" s="55"/>
      <c r="D3" s="55"/>
    </row>
    <row r="4" spans="2:9" ht="46.5" customHeight="1" x14ac:dyDescent="0.3">
      <c r="B4" s="56" t="s">
        <v>18</v>
      </c>
      <c r="C4" s="56"/>
      <c r="D4" s="56"/>
      <c r="E4" s="56"/>
      <c r="F4" s="56"/>
      <c r="G4" s="56"/>
      <c r="H4" s="57"/>
      <c r="I4" s="57"/>
    </row>
    <row r="5" spans="2:9" x14ac:dyDescent="0.3">
      <c r="B5" s="8" t="s">
        <v>9</v>
      </c>
      <c r="C5" s="5" t="s">
        <v>1</v>
      </c>
      <c r="D5" s="6" t="s">
        <v>19</v>
      </c>
      <c r="E5" s="12" t="s">
        <v>35</v>
      </c>
      <c r="F5" s="13" t="s">
        <v>20</v>
      </c>
      <c r="G5" s="5" t="s">
        <v>21</v>
      </c>
      <c r="H5" s="14" t="s">
        <v>22</v>
      </c>
      <c r="I5" s="14" t="s">
        <v>7</v>
      </c>
    </row>
    <row r="6" spans="2:9" ht="28.8" x14ac:dyDescent="0.3">
      <c r="B6" s="9">
        <v>1</v>
      </c>
      <c r="C6" s="31">
        <v>44127</v>
      </c>
      <c r="D6" s="25" t="s">
        <v>75</v>
      </c>
      <c r="E6" s="33" t="s">
        <v>37</v>
      </c>
      <c r="F6" s="34" t="s">
        <v>78</v>
      </c>
      <c r="G6" s="31">
        <v>44150</v>
      </c>
      <c r="H6" s="32" t="s">
        <v>26</v>
      </c>
      <c r="I6" s="32" t="s">
        <v>29</v>
      </c>
    </row>
    <row r="7" spans="2:9" ht="28.8" x14ac:dyDescent="0.3">
      <c r="B7" s="9">
        <v>2</v>
      </c>
      <c r="C7" s="31">
        <v>44113</v>
      </c>
      <c r="D7" s="25" t="s">
        <v>76</v>
      </c>
      <c r="E7" s="11" t="s">
        <v>37</v>
      </c>
      <c r="F7" s="34" t="s">
        <v>79</v>
      </c>
      <c r="G7" s="31">
        <v>44160</v>
      </c>
      <c r="H7" s="3" t="s">
        <v>26</v>
      </c>
      <c r="I7" s="3" t="s">
        <v>29</v>
      </c>
    </row>
    <row r="8" spans="2:9" ht="28.8" x14ac:dyDescent="0.3">
      <c r="B8" s="9">
        <v>3</v>
      </c>
      <c r="C8" s="31">
        <v>44127</v>
      </c>
      <c r="D8" s="1" t="s">
        <v>77</v>
      </c>
      <c r="E8" s="11" t="s">
        <v>37</v>
      </c>
      <c r="F8" s="34" t="s">
        <v>80</v>
      </c>
      <c r="G8" s="31" t="s">
        <v>80</v>
      </c>
      <c r="H8" s="3" t="s">
        <v>26</v>
      </c>
      <c r="I8" s="3" t="s">
        <v>29</v>
      </c>
    </row>
    <row r="9" spans="2:9" x14ac:dyDescent="0.3">
      <c r="B9" s="9">
        <v>4</v>
      </c>
      <c r="C9" s="31">
        <v>44113</v>
      </c>
      <c r="D9" s="1" t="s">
        <v>81</v>
      </c>
      <c r="E9" s="11" t="s">
        <v>36</v>
      </c>
      <c r="F9" s="23" t="s">
        <v>82</v>
      </c>
      <c r="G9" s="2">
        <v>44229</v>
      </c>
      <c r="H9" s="3" t="s">
        <v>26</v>
      </c>
      <c r="I9" s="3" t="s">
        <v>30</v>
      </c>
    </row>
    <row r="10" spans="2:9" x14ac:dyDescent="0.3">
      <c r="B10" s="9">
        <v>5</v>
      </c>
    </row>
    <row r="11" spans="2:9" x14ac:dyDescent="0.3">
      <c r="B11" s="9">
        <v>6</v>
      </c>
    </row>
    <row r="12" spans="2:9" x14ac:dyDescent="0.3">
      <c r="B12" s="9">
        <v>7</v>
      </c>
    </row>
    <row r="13" spans="2:9" x14ac:dyDescent="0.3">
      <c r="B13" s="9">
        <v>8</v>
      </c>
    </row>
    <row r="14" spans="2:9" x14ac:dyDescent="0.3">
      <c r="B14" s="9">
        <v>9</v>
      </c>
    </row>
    <row r="15" spans="2:9" x14ac:dyDescent="0.3">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4.4" x14ac:dyDescent="0.3"/>
  <cols>
    <col min="2" max="2" width="11.6640625" customWidth="1"/>
  </cols>
  <sheetData>
    <row r="1" spans="1:6" s="18" customFormat="1" x14ac:dyDescent="0.3">
      <c r="A1" s="18" t="s">
        <v>7</v>
      </c>
      <c r="B1" s="18" t="s">
        <v>22</v>
      </c>
      <c r="C1" s="18" t="s">
        <v>31</v>
      </c>
      <c r="D1" s="18" t="s">
        <v>4</v>
      </c>
      <c r="E1" s="18" t="s">
        <v>35</v>
      </c>
      <c r="F1" s="18" t="s">
        <v>41</v>
      </c>
    </row>
    <row r="2" spans="1:6" x14ac:dyDescent="0.3">
      <c r="A2" t="s">
        <v>30</v>
      </c>
      <c r="B2" t="s">
        <v>26</v>
      </c>
      <c r="C2" t="s">
        <v>26</v>
      </c>
      <c r="D2" t="s">
        <v>26</v>
      </c>
      <c r="E2" t="s">
        <v>36</v>
      </c>
      <c r="F2" s="24">
        <v>1</v>
      </c>
    </row>
    <row r="3" spans="1:6" x14ac:dyDescent="0.3">
      <c r="A3" t="s">
        <v>29</v>
      </c>
      <c r="B3" t="s">
        <v>27</v>
      </c>
      <c r="C3" t="s">
        <v>27</v>
      </c>
      <c r="D3" t="s">
        <v>27</v>
      </c>
      <c r="E3" t="s">
        <v>37</v>
      </c>
      <c r="F3" s="24">
        <v>3</v>
      </c>
    </row>
    <row r="4" spans="1:6" x14ac:dyDescent="0.3">
      <c r="B4" t="s">
        <v>28</v>
      </c>
      <c r="C4" t="s">
        <v>28</v>
      </c>
      <c r="D4" t="s">
        <v>28</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6</vt:i4>
      </vt:variant>
      <vt:variant>
        <vt:lpstr>Intervalos com Nome</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ana lebreiro</cp:lastModifiedBy>
  <cp:lastPrinted>2012-03-31T17:58:33Z</cp:lastPrinted>
  <dcterms:created xsi:type="dcterms:W3CDTF">2012-03-31T15:06:24Z</dcterms:created>
  <dcterms:modified xsi:type="dcterms:W3CDTF">2021-02-02T01:03:50Z</dcterms:modified>
  <cp:category>Project Management</cp:category>
  <cp:contentStatus>Final</cp:contentStatus>
</cp:coreProperties>
</file>