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7740"/>
  </bookViews>
  <sheets>
    <sheet name="Assign1" sheetId="1" r:id="rId1"/>
    <sheet name="GP Req B4" sheetId="4" r:id="rId2"/>
    <sheet name="GP Req After" sheetId="5" r:id="rId3"/>
    <sheet name="GP Req After Optional" sheetId="6" r:id="rId4"/>
  </sheets>
  <calcPr calcId="145621"/>
</workbook>
</file>

<file path=xl/calcChain.xml><?xml version="1.0" encoding="utf-8"?>
<calcChain xmlns="http://schemas.openxmlformats.org/spreadsheetml/2006/main">
  <c r="C6" i="6" l="1"/>
  <c r="C7" i="6"/>
  <c r="E7" i="6" s="1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D9" i="6"/>
  <c r="C5" i="6"/>
  <c r="E5" i="6" s="1"/>
  <c r="F20" i="6"/>
  <c r="D20" i="6"/>
  <c r="F19" i="6"/>
  <c r="D19" i="6"/>
  <c r="F18" i="6"/>
  <c r="D18" i="6"/>
  <c r="F17" i="6"/>
  <c r="D17" i="6"/>
  <c r="F16" i="6"/>
  <c r="D16" i="6"/>
  <c r="F15" i="6"/>
  <c r="D15" i="6"/>
  <c r="F14" i="6"/>
  <c r="D14" i="6"/>
  <c r="F13" i="6"/>
  <c r="D13" i="6"/>
  <c r="E13" i="6"/>
  <c r="F12" i="6"/>
  <c r="D12" i="6"/>
  <c r="F11" i="6"/>
  <c r="D11" i="6"/>
  <c r="F10" i="6"/>
  <c r="D10" i="6"/>
  <c r="F9" i="6"/>
  <c r="G9" i="6"/>
  <c r="F8" i="6"/>
  <c r="D8" i="6"/>
  <c r="F7" i="6"/>
  <c r="D7" i="6"/>
  <c r="F6" i="6"/>
  <c r="D6" i="6"/>
  <c r="E6" i="6"/>
  <c r="F5" i="6"/>
  <c r="D5" i="6"/>
  <c r="C6" i="5"/>
  <c r="C7" i="5"/>
  <c r="C8" i="5"/>
  <c r="C9" i="5"/>
  <c r="G9" i="5" s="1"/>
  <c r="C10" i="5"/>
  <c r="E10" i="5" s="1"/>
  <c r="C11" i="5"/>
  <c r="C12" i="5"/>
  <c r="C13" i="5"/>
  <c r="G13" i="5" s="1"/>
  <c r="C14" i="5"/>
  <c r="G14" i="5" s="1"/>
  <c r="C15" i="5"/>
  <c r="C16" i="5"/>
  <c r="C17" i="5"/>
  <c r="C18" i="5"/>
  <c r="E18" i="5" s="1"/>
  <c r="C19" i="5"/>
  <c r="C20" i="5"/>
  <c r="C5" i="5"/>
  <c r="G5" i="5" s="1"/>
  <c r="C6" i="4"/>
  <c r="C7" i="4"/>
  <c r="E7" i="4" s="1"/>
  <c r="C8" i="4"/>
  <c r="G8" i="4" s="1"/>
  <c r="C9" i="4"/>
  <c r="C10" i="4"/>
  <c r="E10" i="4" s="1"/>
  <c r="C11" i="4"/>
  <c r="C12" i="4"/>
  <c r="G12" i="4" s="1"/>
  <c r="C13" i="4"/>
  <c r="C14" i="4"/>
  <c r="C15" i="4"/>
  <c r="G15" i="4" s="1"/>
  <c r="C16" i="4"/>
  <c r="G16" i="4" s="1"/>
  <c r="C17" i="4"/>
  <c r="C18" i="4"/>
  <c r="C19" i="4"/>
  <c r="E19" i="4" s="1"/>
  <c r="C20" i="4"/>
  <c r="C5" i="4"/>
  <c r="F20" i="5"/>
  <c r="E20" i="5"/>
  <c r="D20" i="5"/>
  <c r="G20" i="5"/>
  <c r="F19" i="5"/>
  <c r="D19" i="5"/>
  <c r="E19" i="5"/>
  <c r="F18" i="5"/>
  <c r="D18" i="5"/>
  <c r="F17" i="5"/>
  <c r="D17" i="5"/>
  <c r="E17" i="5" s="1"/>
  <c r="G17" i="5"/>
  <c r="F16" i="5"/>
  <c r="E16" i="5"/>
  <c r="D16" i="5"/>
  <c r="G16" i="5"/>
  <c r="F15" i="5"/>
  <c r="D15" i="5"/>
  <c r="E15" i="5"/>
  <c r="F14" i="5"/>
  <c r="D14" i="5"/>
  <c r="F13" i="5"/>
  <c r="D13" i="5"/>
  <c r="E13" i="5" s="1"/>
  <c r="F12" i="5"/>
  <c r="E12" i="5"/>
  <c r="D12" i="5"/>
  <c r="G12" i="5"/>
  <c r="F11" i="5"/>
  <c r="D11" i="5"/>
  <c r="E11" i="5"/>
  <c r="F10" i="5"/>
  <c r="D10" i="5"/>
  <c r="F9" i="5"/>
  <c r="D9" i="5"/>
  <c r="F8" i="5"/>
  <c r="E8" i="5"/>
  <c r="D8" i="5"/>
  <c r="G8" i="5"/>
  <c r="F7" i="5"/>
  <c r="D7" i="5"/>
  <c r="E7" i="5"/>
  <c r="F6" i="5"/>
  <c r="D6" i="5"/>
  <c r="G6" i="5"/>
  <c r="F5" i="5"/>
  <c r="D5" i="5"/>
  <c r="F20" i="4"/>
  <c r="D20" i="4"/>
  <c r="G20" i="4"/>
  <c r="F19" i="4"/>
  <c r="D19" i="4"/>
  <c r="G19" i="4"/>
  <c r="F18" i="4"/>
  <c r="D18" i="4"/>
  <c r="E18" i="4"/>
  <c r="F17" i="4"/>
  <c r="D17" i="4"/>
  <c r="G17" i="4"/>
  <c r="F16" i="4"/>
  <c r="D16" i="4"/>
  <c r="E16" i="4" s="1"/>
  <c r="F15" i="4"/>
  <c r="E15" i="4"/>
  <c r="D15" i="4"/>
  <c r="F14" i="4"/>
  <c r="D14" i="4"/>
  <c r="E14" i="4"/>
  <c r="F13" i="4"/>
  <c r="D13" i="4"/>
  <c r="G13" i="4"/>
  <c r="F12" i="4"/>
  <c r="D12" i="4"/>
  <c r="F11" i="4"/>
  <c r="E11" i="4"/>
  <c r="D11" i="4"/>
  <c r="G11" i="4"/>
  <c r="F10" i="4"/>
  <c r="D10" i="4"/>
  <c r="F9" i="4"/>
  <c r="D9" i="4"/>
  <c r="G9" i="4"/>
  <c r="F8" i="4"/>
  <c r="D8" i="4"/>
  <c r="F7" i="4"/>
  <c r="D7" i="4"/>
  <c r="G7" i="4"/>
  <c r="F6" i="4"/>
  <c r="D6" i="4"/>
  <c r="E6" i="4"/>
  <c r="F5" i="4"/>
  <c r="D5" i="4"/>
  <c r="G5" i="4"/>
  <c r="C5" i="1"/>
  <c r="G16" i="6" l="1"/>
  <c r="G20" i="6"/>
  <c r="E12" i="6"/>
  <c r="G15" i="6"/>
  <c r="E10" i="6"/>
  <c r="E11" i="6"/>
  <c r="G14" i="6"/>
  <c r="G8" i="6"/>
  <c r="E15" i="6"/>
  <c r="G18" i="6"/>
  <c r="E20" i="6"/>
  <c r="E16" i="6"/>
  <c r="G19" i="6"/>
  <c r="E8" i="6"/>
  <c r="G11" i="6"/>
  <c r="G12" i="6"/>
  <c r="G17" i="6"/>
  <c r="E19" i="6"/>
  <c r="G7" i="6"/>
  <c r="G5" i="6"/>
  <c r="G13" i="6"/>
  <c r="G6" i="6"/>
  <c r="E9" i="6"/>
  <c r="E17" i="6"/>
  <c r="G10" i="6"/>
  <c r="E14" i="6"/>
  <c r="E18" i="6"/>
  <c r="E9" i="5"/>
  <c r="E5" i="5"/>
  <c r="E8" i="4"/>
  <c r="E12" i="4"/>
  <c r="E20" i="4"/>
  <c r="G10" i="5"/>
  <c r="G18" i="5"/>
  <c r="G7" i="5"/>
  <c r="E6" i="5"/>
  <c r="E14" i="5"/>
  <c r="G11" i="5"/>
  <c r="G15" i="5"/>
  <c r="G19" i="5"/>
  <c r="G6" i="4"/>
  <c r="G10" i="4"/>
  <c r="G14" i="4"/>
  <c r="G18" i="4"/>
  <c r="G21" i="4" s="1"/>
  <c r="E5" i="4"/>
  <c r="E9" i="4"/>
  <c r="E13" i="4"/>
  <c r="E17" i="4"/>
  <c r="G11" i="1"/>
  <c r="E11" i="1"/>
  <c r="E10" i="1"/>
  <c r="C8" i="1"/>
  <c r="G8" i="1" s="1"/>
  <c r="D8" i="1"/>
  <c r="F8" i="1"/>
  <c r="C9" i="1"/>
  <c r="E9" i="1" s="1"/>
  <c r="D9" i="1"/>
  <c r="F9" i="1"/>
  <c r="C10" i="1"/>
  <c r="D10" i="1"/>
  <c r="F10" i="1"/>
  <c r="G10" i="1" s="1"/>
  <c r="C11" i="1"/>
  <c r="D11" i="1"/>
  <c r="F11" i="1"/>
  <c r="C12" i="1"/>
  <c r="G12" i="1" s="1"/>
  <c r="D12" i="1"/>
  <c r="F12" i="1"/>
  <c r="C13" i="1"/>
  <c r="D13" i="1"/>
  <c r="F13" i="1"/>
  <c r="C14" i="1"/>
  <c r="D14" i="1"/>
  <c r="E14" i="1" s="1"/>
  <c r="F14" i="1"/>
  <c r="F7" i="1"/>
  <c r="D7" i="1"/>
  <c r="C7" i="1"/>
  <c r="G7" i="1" s="1"/>
  <c r="F6" i="1"/>
  <c r="D6" i="1"/>
  <c r="C6" i="1"/>
  <c r="E6" i="1" s="1"/>
  <c r="F5" i="1"/>
  <c r="G5" i="1" s="1"/>
  <c r="D5" i="1"/>
  <c r="E5" i="1" s="1"/>
  <c r="F20" i="1"/>
  <c r="D20" i="1"/>
  <c r="C20" i="1"/>
  <c r="G20" i="1" s="1"/>
  <c r="F19" i="1"/>
  <c r="D19" i="1"/>
  <c r="C19" i="1"/>
  <c r="G19" i="1" s="1"/>
  <c r="F18" i="1"/>
  <c r="D18" i="1"/>
  <c r="C18" i="1"/>
  <c r="F17" i="1"/>
  <c r="D17" i="1"/>
  <c r="C17" i="1"/>
  <c r="F16" i="1"/>
  <c r="D16" i="1"/>
  <c r="C16" i="1"/>
  <c r="F15" i="1"/>
  <c r="D15" i="1"/>
  <c r="C15" i="1"/>
  <c r="E15" i="1" s="1"/>
  <c r="E21" i="6" l="1"/>
  <c r="G21" i="6"/>
  <c r="G21" i="5"/>
  <c r="E21" i="5"/>
  <c r="E21" i="4"/>
  <c r="E13" i="1"/>
  <c r="G18" i="1"/>
  <c r="E8" i="1"/>
  <c r="G9" i="1"/>
  <c r="E17" i="1"/>
  <c r="G13" i="1"/>
  <c r="G15" i="1"/>
  <c r="E20" i="1"/>
  <c r="E19" i="1"/>
  <c r="E18" i="1"/>
  <c r="G6" i="1"/>
  <c r="E12" i="1"/>
  <c r="G16" i="1"/>
  <c r="G17" i="1"/>
  <c r="E16" i="1"/>
  <c r="E7" i="1"/>
  <c r="G14" i="1"/>
  <c r="E21" i="1" l="1"/>
  <c r="G21" i="1"/>
</calcChain>
</file>

<file path=xl/sharedStrings.xml><?xml version="1.0" encoding="utf-8"?>
<sst xmlns="http://schemas.openxmlformats.org/spreadsheetml/2006/main" count="68" uniqueCount="19">
  <si>
    <t>Y= (5*(x^2) - 5) / 4</t>
  </si>
  <si>
    <t>Y</t>
  </si>
  <si>
    <t>Y1</t>
  </si>
  <si>
    <t>Y2</t>
  </si>
  <si>
    <t>Error Delta</t>
  </si>
  <si>
    <t>X</t>
  </si>
  <si>
    <t>Y1=(2*(X^2) + 2)/6</t>
  </si>
  <si>
    <t>Y2=(8*(X^2) - 9)/9</t>
  </si>
  <si>
    <t>Target Function</t>
  </si>
  <si>
    <t>Random Function 1</t>
  </si>
  <si>
    <t>Random Function 2</t>
  </si>
  <si>
    <t>Training Set</t>
  </si>
  <si>
    <t>Fitness Data for Y2</t>
  </si>
  <si>
    <t>Fitness Data for Y1</t>
  </si>
  <si>
    <t>Fitness Result Y1:</t>
  </si>
  <si>
    <t>Fitness Result Y2:</t>
  </si>
  <si>
    <t>Y= (X^2 - 1) / 2</t>
  </si>
  <si>
    <t>Y= ((-3(x^2)) +7) / 2</t>
  </si>
  <si>
    <t>Y= ((-3(x^3)) +7)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</si>
</sst>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2" fontId="0" fillId="0" borderId="5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0"/>
  <sheetViews>
    <sheetView tabSelected="1" workbookViewId="0">
      <selection activeCell="C30" sqref="C30"/>
    </sheetView>
  </sheetViews>
  <sheetFormatPr defaultRowHeight="15" x14ac:dyDescent="0.25"/>
  <cols>
    <col min="3" max="3" width="18.5703125" customWidth="1"/>
    <col min="4" max="4" width="16.5703125" style="1" customWidth="1"/>
    <col min="5" max="5" width="11.42578125" style="1" bestFit="1" customWidth="1"/>
    <col min="6" max="6" width="16.5703125" customWidth="1"/>
    <col min="7" max="7" width="10.42578125" bestFit="1" customWidth="1"/>
  </cols>
  <sheetData>
    <row r="1" spans="2:7" ht="14.45" x14ac:dyDescent="0.3">
      <c r="B1" s="15" t="s">
        <v>8</v>
      </c>
      <c r="C1" s="16"/>
      <c r="D1" s="15" t="s">
        <v>9</v>
      </c>
      <c r="E1" s="16"/>
      <c r="F1" s="15" t="s">
        <v>10</v>
      </c>
      <c r="G1" s="16"/>
    </row>
    <row r="2" spans="2:7" thickBot="1" x14ac:dyDescent="0.35">
      <c r="B2" s="19" t="s">
        <v>0</v>
      </c>
      <c r="C2" s="20"/>
      <c r="D2" s="19" t="s">
        <v>6</v>
      </c>
      <c r="E2" s="20"/>
      <c r="F2" s="19" t="s">
        <v>7</v>
      </c>
      <c r="G2" s="20"/>
    </row>
    <row r="3" spans="2:7" ht="14.45" x14ac:dyDescent="0.3">
      <c r="B3" s="17" t="s">
        <v>11</v>
      </c>
      <c r="C3" s="18"/>
      <c r="D3" s="17" t="s">
        <v>13</v>
      </c>
      <c r="E3" s="18"/>
      <c r="F3" s="17" t="s">
        <v>12</v>
      </c>
      <c r="G3" s="18"/>
    </row>
    <row r="4" spans="2:7" ht="14.45" x14ac:dyDescent="0.3">
      <c r="B4" s="3" t="s">
        <v>5</v>
      </c>
      <c r="C4" s="4" t="s">
        <v>1</v>
      </c>
      <c r="D4" s="9" t="s">
        <v>2</v>
      </c>
      <c r="E4" s="10" t="s">
        <v>4</v>
      </c>
      <c r="F4" s="9" t="s">
        <v>3</v>
      </c>
      <c r="G4" s="10" t="s">
        <v>4</v>
      </c>
    </row>
    <row r="5" spans="2:7" ht="14.45" x14ac:dyDescent="0.3">
      <c r="B5" s="5">
        <v>-47</v>
      </c>
      <c r="C5" s="6">
        <f>((5*(B5*B5))-5)/4</f>
        <v>2760</v>
      </c>
      <c r="D5" s="5">
        <f>((2*(B5*B5))+2)/6</f>
        <v>736.66666666666663</v>
      </c>
      <c r="E5" s="6">
        <f>ABS(C5-D5)</f>
        <v>2023.3333333333335</v>
      </c>
      <c r="F5" s="5">
        <f>((8*(B5*B5))-9)/9</f>
        <v>1962.5555555555557</v>
      </c>
      <c r="G5" s="6">
        <f>ABS(C5-F5)</f>
        <v>797.44444444444434</v>
      </c>
    </row>
    <row r="6" spans="2:7" ht="14.45" x14ac:dyDescent="0.3">
      <c r="B6" s="5">
        <v>-23</v>
      </c>
      <c r="C6" s="6">
        <f>((5*(B6*B6))-5)/4</f>
        <v>660</v>
      </c>
      <c r="D6" s="5">
        <f>((2*(B6*B6))+2)/6</f>
        <v>176.66666666666666</v>
      </c>
      <c r="E6" s="6">
        <f t="shared" ref="E6:E20" si="0">ABS(C6-D6)</f>
        <v>483.33333333333337</v>
      </c>
      <c r="F6" s="5">
        <f>((8*(B6*B6))-9)/9</f>
        <v>469.22222222222223</v>
      </c>
      <c r="G6" s="6">
        <f t="shared" ref="G6:G20" si="1">ABS(C6-F6)</f>
        <v>190.77777777777777</v>
      </c>
    </row>
    <row r="7" spans="2:7" ht="14.45" x14ac:dyDescent="0.3">
      <c r="B7" s="5">
        <v>-9</v>
      </c>
      <c r="C7" s="6">
        <f>((5*(B7*B7))-5)/4</f>
        <v>100</v>
      </c>
      <c r="D7" s="5">
        <f>((2*(B7*B7))+2)/6</f>
        <v>27.333333333333332</v>
      </c>
      <c r="E7" s="6">
        <f t="shared" si="0"/>
        <v>72.666666666666671</v>
      </c>
      <c r="F7" s="5">
        <f>((8*(B7*B7))-9)/9</f>
        <v>71</v>
      </c>
      <c r="G7" s="6">
        <f t="shared" si="1"/>
        <v>29</v>
      </c>
    </row>
    <row r="8" spans="2:7" ht="14.45" x14ac:dyDescent="0.3">
      <c r="B8" s="5">
        <v>-7</v>
      </c>
      <c r="C8" s="6">
        <f t="shared" ref="C8:C14" si="2">((5*(B8*B8))-5)/4</f>
        <v>60</v>
      </c>
      <c r="D8" s="5">
        <f t="shared" ref="D8:D14" si="3">((2*(B8*B8))+2)/6</f>
        <v>16.666666666666668</v>
      </c>
      <c r="E8" s="6">
        <f t="shared" si="0"/>
        <v>43.333333333333329</v>
      </c>
      <c r="F8" s="5">
        <f t="shared" ref="F8:F14" si="4">((8*(B8*B8))-9)/9</f>
        <v>42.555555555555557</v>
      </c>
      <c r="G8" s="6">
        <f t="shared" si="1"/>
        <v>17.444444444444443</v>
      </c>
    </row>
    <row r="9" spans="2:7" ht="14.45" x14ac:dyDescent="0.3">
      <c r="B9" s="5">
        <v>-2</v>
      </c>
      <c r="C9" s="6">
        <f t="shared" si="2"/>
        <v>3.75</v>
      </c>
      <c r="D9" s="5">
        <f t="shared" si="3"/>
        <v>1.6666666666666667</v>
      </c>
      <c r="E9" s="6">
        <f t="shared" si="0"/>
        <v>2.083333333333333</v>
      </c>
      <c r="F9" s="5">
        <f t="shared" si="4"/>
        <v>2.5555555555555554</v>
      </c>
      <c r="G9" s="6">
        <f t="shared" si="1"/>
        <v>1.1944444444444446</v>
      </c>
    </row>
    <row r="10" spans="2:7" ht="14.45" x14ac:dyDescent="0.3">
      <c r="B10" s="5">
        <v>0</v>
      </c>
      <c r="C10" s="6">
        <f t="shared" si="2"/>
        <v>-1.25</v>
      </c>
      <c r="D10" s="5">
        <f t="shared" si="3"/>
        <v>0.33333333333333331</v>
      </c>
      <c r="E10" s="6">
        <f t="shared" si="0"/>
        <v>1.5833333333333333</v>
      </c>
      <c r="F10" s="5">
        <f t="shared" si="4"/>
        <v>-1</v>
      </c>
      <c r="G10" s="6">
        <f t="shared" si="1"/>
        <v>0.25</v>
      </c>
    </row>
    <row r="11" spans="2:7" ht="14.45" x14ac:dyDescent="0.3">
      <c r="B11" s="5">
        <v>1</v>
      </c>
      <c r="C11" s="6">
        <f t="shared" si="2"/>
        <v>0</v>
      </c>
      <c r="D11" s="5">
        <f t="shared" si="3"/>
        <v>0.66666666666666663</v>
      </c>
      <c r="E11" s="6">
        <f t="shared" si="0"/>
        <v>0.66666666666666663</v>
      </c>
      <c r="F11" s="5">
        <f t="shared" si="4"/>
        <v>-0.1111111111111111</v>
      </c>
      <c r="G11" s="6">
        <f t="shared" si="1"/>
        <v>0.1111111111111111</v>
      </c>
    </row>
    <row r="12" spans="2:7" ht="14.45" x14ac:dyDescent="0.3">
      <c r="B12" s="5">
        <v>3</v>
      </c>
      <c r="C12" s="6">
        <f t="shared" si="2"/>
        <v>10</v>
      </c>
      <c r="D12" s="5">
        <f t="shared" si="3"/>
        <v>3.3333333333333335</v>
      </c>
      <c r="E12" s="6">
        <f t="shared" si="0"/>
        <v>6.6666666666666661</v>
      </c>
      <c r="F12" s="5">
        <f t="shared" si="4"/>
        <v>7</v>
      </c>
      <c r="G12" s="6">
        <f t="shared" si="1"/>
        <v>3</v>
      </c>
    </row>
    <row r="13" spans="2:7" ht="14.45" x14ac:dyDescent="0.3">
      <c r="B13" s="5">
        <v>5</v>
      </c>
      <c r="C13" s="6">
        <f t="shared" si="2"/>
        <v>30</v>
      </c>
      <c r="D13" s="5">
        <f t="shared" si="3"/>
        <v>8.6666666666666661</v>
      </c>
      <c r="E13" s="6">
        <f t="shared" si="0"/>
        <v>21.333333333333336</v>
      </c>
      <c r="F13" s="5">
        <f t="shared" si="4"/>
        <v>21.222222222222221</v>
      </c>
      <c r="G13" s="6">
        <f t="shared" si="1"/>
        <v>8.7777777777777786</v>
      </c>
    </row>
    <row r="14" spans="2:7" ht="14.45" x14ac:dyDescent="0.3">
      <c r="B14" s="5">
        <v>17</v>
      </c>
      <c r="C14" s="6">
        <f t="shared" si="2"/>
        <v>360</v>
      </c>
      <c r="D14" s="5">
        <f t="shared" si="3"/>
        <v>96.666666666666671</v>
      </c>
      <c r="E14" s="6">
        <f t="shared" si="0"/>
        <v>263.33333333333331</v>
      </c>
      <c r="F14" s="5">
        <f t="shared" si="4"/>
        <v>255.88888888888889</v>
      </c>
      <c r="G14" s="6">
        <f t="shared" si="1"/>
        <v>104.11111111111111</v>
      </c>
    </row>
    <row r="15" spans="2:7" ht="14.45" x14ac:dyDescent="0.3">
      <c r="B15" s="5">
        <v>25</v>
      </c>
      <c r="C15" s="6">
        <f t="shared" ref="C15:C20" si="5">((5*(B15*B15))-5)/4</f>
        <v>780</v>
      </c>
      <c r="D15" s="5">
        <f t="shared" ref="D15:D20" si="6">((2*(B15*B15))+2)/6</f>
        <v>208.66666666666666</v>
      </c>
      <c r="E15" s="6">
        <f t="shared" si="0"/>
        <v>571.33333333333337</v>
      </c>
      <c r="F15" s="5">
        <f t="shared" ref="F15:F20" si="7">((8*(B15*B15))-9)/9</f>
        <v>554.55555555555554</v>
      </c>
      <c r="G15" s="6">
        <f t="shared" si="1"/>
        <v>225.44444444444446</v>
      </c>
    </row>
    <row r="16" spans="2:7" ht="14.45" x14ac:dyDescent="0.3">
      <c r="B16" s="5">
        <v>45</v>
      </c>
      <c r="C16" s="6">
        <f t="shared" si="5"/>
        <v>2530</v>
      </c>
      <c r="D16" s="5">
        <f t="shared" si="6"/>
        <v>675.33333333333337</v>
      </c>
      <c r="E16" s="6">
        <f t="shared" si="0"/>
        <v>1854.6666666666665</v>
      </c>
      <c r="F16" s="5">
        <f t="shared" si="7"/>
        <v>1799</v>
      </c>
      <c r="G16" s="6">
        <f t="shared" si="1"/>
        <v>731</v>
      </c>
    </row>
    <row r="17" spans="2:7" ht="14.45" x14ac:dyDescent="0.3">
      <c r="B17" s="5">
        <v>97</v>
      </c>
      <c r="C17" s="6">
        <f t="shared" si="5"/>
        <v>11760</v>
      </c>
      <c r="D17" s="5">
        <f t="shared" si="6"/>
        <v>3136.6666666666665</v>
      </c>
      <c r="E17" s="6">
        <f t="shared" si="0"/>
        <v>8623.3333333333339</v>
      </c>
      <c r="F17" s="5">
        <f t="shared" si="7"/>
        <v>8362.5555555555547</v>
      </c>
      <c r="G17" s="6">
        <f t="shared" si="1"/>
        <v>3397.4444444444453</v>
      </c>
    </row>
    <row r="18" spans="2:7" ht="14.45" x14ac:dyDescent="0.3">
      <c r="B18" s="5">
        <v>131</v>
      </c>
      <c r="C18" s="6">
        <f t="shared" si="5"/>
        <v>21450</v>
      </c>
      <c r="D18" s="5">
        <f t="shared" si="6"/>
        <v>5720.666666666667</v>
      </c>
      <c r="E18" s="6">
        <f t="shared" si="0"/>
        <v>15729.333333333332</v>
      </c>
      <c r="F18" s="5">
        <f t="shared" si="7"/>
        <v>15253.222222222223</v>
      </c>
      <c r="G18" s="6">
        <f t="shared" si="1"/>
        <v>6196.7777777777774</v>
      </c>
    </row>
    <row r="19" spans="2:7" ht="14.45" x14ac:dyDescent="0.3">
      <c r="B19" s="5">
        <v>199</v>
      </c>
      <c r="C19" s="6">
        <f t="shared" si="5"/>
        <v>49500</v>
      </c>
      <c r="D19" s="5">
        <f t="shared" si="6"/>
        <v>13200.666666666666</v>
      </c>
      <c r="E19" s="6">
        <f t="shared" si="0"/>
        <v>36299.333333333336</v>
      </c>
      <c r="F19" s="5">
        <f t="shared" si="7"/>
        <v>35199.888888888891</v>
      </c>
      <c r="G19" s="6">
        <f t="shared" si="1"/>
        <v>14300.111111111109</v>
      </c>
    </row>
    <row r="20" spans="2:7" thickBot="1" x14ac:dyDescent="0.35">
      <c r="B20" s="7">
        <v>367</v>
      </c>
      <c r="C20" s="8">
        <f t="shared" si="5"/>
        <v>168360</v>
      </c>
      <c r="D20" s="11">
        <f t="shared" si="6"/>
        <v>44896.666666666664</v>
      </c>
      <c r="E20" s="12">
        <f t="shared" si="0"/>
        <v>123463.33333333334</v>
      </c>
      <c r="F20" s="11">
        <f t="shared" si="7"/>
        <v>119722.55555555556</v>
      </c>
      <c r="G20" s="12">
        <f t="shared" si="1"/>
        <v>48637.444444444438</v>
      </c>
    </row>
    <row r="21" spans="2:7" thickBot="1" x14ac:dyDescent="0.35">
      <c r="D21" s="2" t="s">
        <v>14</v>
      </c>
      <c r="E21" s="13">
        <f>SUM(E5:E20)</f>
        <v>189459.66666666669</v>
      </c>
      <c r="F21" s="14" t="s">
        <v>15</v>
      </c>
      <c r="G21" s="13">
        <f>SUM(G5:G20)</f>
        <v>74640.333333333328</v>
      </c>
    </row>
    <row r="1048166" spans="2:2" x14ac:dyDescent="0.25">
      <c r="B1048166">
        <v>77</v>
      </c>
    </row>
    <row r="1048550" spans="2:2" x14ac:dyDescent="0.25">
      <c r="B1048550">
        <v>7</v>
      </c>
    </row>
  </sheetData>
  <mergeCells count="9">
    <mergeCell ref="B1:C1"/>
    <mergeCell ref="D1:E1"/>
    <mergeCell ref="F1:G1"/>
    <mergeCell ref="B3:C3"/>
    <mergeCell ref="D3:E3"/>
    <mergeCell ref="F3:G3"/>
    <mergeCell ref="D2:E2"/>
    <mergeCell ref="F2:G2"/>
    <mergeCell ref="B2:C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0"/>
  <sheetViews>
    <sheetView workbookViewId="0">
      <selection activeCell="D28" sqref="D28"/>
    </sheetView>
  </sheetViews>
  <sheetFormatPr defaultRowHeight="15" x14ac:dyDescent="0.25"/>
  <cols>
    <col min="3" max="3" width="18.5703125" customWidth="1"/>
    <col min="4" max="4" width="16.5703125" style="1" customWidth="1"/>
    <col min="5" max="5" width="11.42578125" style="1" bestFit="1" customWidth="1"/>
    <col min="6" max="6" width="16.5703125" customWidth="1"/>
    <col min="7" max="7" width="10.42578125" bestFit="1" customWidth="1"/>
  </cols>
  <sheetData>
    <row r="1" spans="2:7" x14ac:dyDescent="0.25">
      <c r="B1" s="15" t="s">
        <v>8</v>
      </c>
      <c r="C1" s="16"/>
      <c r="D1" s="15" t="s">
        <v>9</v>
      </c>
      <c r="E1" s="16"/>
      <c r="F1" s="15" t="s">
        <v>10</v>
      </c>
      <c r="G1" s="16"/>
    </row>
    <row r="2" spans="2:7" ht="15.75" thickBot="1" x14ac:dyDescent="0.3">
      <c r="B2" s="19" t="s">
        <v>16</v>
      </c>
      <c r="C2" s="20"/>
      <c r="D2" s="19" t="s">
        <v>6</v>
      </c>
      <c r="E2" s="20"/>
      <c r="F2" s="19" t="s">
        <v>7</v>
      </c>
      <c r="G2" s="20"/>
    </row>
    <row r="3" spans="2:7" x14ac:dyDescent="0.25">
      <c r="B3" s="17" t="s">
        <v>11</v>
      </c>
      <c r="C3" s="18"/>
      <c r="D3" s="17" t="s">
        <v>13</v>
      </c>
      <c r="E3" s="18"/>
      <c r="F3" s="17" t="s">
        <v>12</v>
      </c>
      <c r="G3" s="18"/>
    </row>
    <row r="4" spans="2:7" x14ac:dyDescent="0.25">
      <c r="B4" s="3" t="s">
        <v>5</v>
      </c>
      <c r="C4" s="4" t="s">
        <v>1</v>
      </c>
      <c r="D4" s="9" t="s">
        <v>2</v>
      </c>
      <c r="E4" s="10" t="s">
        <v>4</v>
      </c>
      <c r="F4" s="9" t="s">
        <v>3</v>
      </c>
      <c r="G4" s="10" t="s">
        <v>4</v>
      </c>
    </row>
    <row r="5" spans="2:7" x14ac:dyDescent="0.25">
      <c r="B5" s="5">
        <v>-47</v>
      </c>
      <c r="C5" s="6">
        <f>((B5*B5)-1)/2</f>
        <v>1104</v>
      </c>
      <c r="D5" s="5">
        <f>((2*(B5*B5))+2)/6</f>
        <v>736.66666666666663</v>
      </c>
      <c r="E5" s="6">
        <f>ABS(C5-D5)</f>
        <v>367.33333333333337</v>
      </c>
      <c r="F5" s="5">
        <f>((8*(B5*B5))-9)/9</f>
        <v>1962.5555555555557</v>
      </c>
      <c r="G5" s="6">
        <f>ABS(C5-F5)</f>
        <v>858.55555555555566</v>
      </c>
    </row>
    <row r="6" spans="2:7" x14ac:dyDescent="0.25">
      <c r="B6" s="5">
        <v>-23</v>
      </c>
      <c r="C6" s="6">
        <f t="shared" ref="C6:C20" si="0">((B6*B6)-1)/2</f>
        <v>264</v>
      </c>
      <c r="D6" s="5">
        <f>((2*(B6*B6))+2)/6</f>
        <v>176.66666666666666</v>
      </c>
      <c r="E6" s="6">
        <f t="shared" ref="E6:E20" si="1">ABS(C6-D6)</f>
        <v>87.333333333333343</v>
      </c>
      <c r="F6" s="5">
        <f>((8*(B6*B6))-9)/9</f>
        <v>469.22222222222223</v>
      </c>
      <c r="G6" s="6">
        <f t="shared" ref="G6:G20" si="2">ABS(C6-F6)</f>
        <v>205.22222222222223</v>
      </c>
    </row>
    <row r="7" spans="2:7" x14ac:dyDescent="0.25">
      <c r="B7" s="5">
        <v>-9</v>
      </c>
      <c r="C7" s="6">
        <f t="shared" si="0"/>
        <v>40</v>
      </c>
      <c r="D7" s="5">
        <f>((2*(B7*B7))+2)/6</f>
        <v>27.333333333333332</v>
      </c>
      <c r="E7" s="6">
        <f t="shared" si="1"/>
        <v>12.666666666666668</v>
      </c>
      <c r="F7" s="5">
        <f>((8*(B7*B7))-9)/9</f>
        <v>71</v>
      </c>
      <c r="G7" s="6">
        <f t="shared" si="2"/>
        <v>31</v>
      </c>
    </row>
    <row r="8" spans="2:7" x14ac:dyDescent="0.25">
      <c r="B8" s="5">
        <v>-7</v>
      </c>
      <c r="C8" s="6">
        <f t="shared" si="0"/>
        <v>24</v>
      </c>
      <c r="D8" s="5">
        <f t="shared" ref="D8:D20" si="3">((2*(B8*B8))+2)/6</f>
        <v>16.666666666666668</v>
      </c>
      <c r="E8" s="6">
        <f t="shared" si="1"/>
        <v>7.3333333333333321</v>
      </c>
      <c r="F8" s="5">
        <f t="shared" ref="F8:F20" si="4">((8*(B8*B8))-9)/9</f>
        <v>42.555555555555557</v>
      </c>
      <c r="G8" s="6">
        <f t="shared" si="2"/>
        <v>18.555555555555557</v>
      </c>
    </row>
    <row r="9" spans="2:7" x14ac:dyDescent="0.25">
      <c r="B9" s="5">
        <v>-2</v>
      </c>
      <c r="C9" s="6">
        <f t="shared" si="0"/>
        <v>1.5</v>
      </c>
      <c r="D9" s="5">
        <f t="shared" si="3"/>
        <v>1.6666666666666667</v>
      </c>
      <c r="E9" s="6">
        <f t="shared" si="1"/>
        <v>0.16666666666666674</v>
      </c>
      <c r="F9" s="5">
        <f t="shared" si="4"/>
        <v>2.5555555555555554</v>
      </c>
      <c r="G9" s="6">
        <f t="shared" si="2"/>
        <v>1.0555555555555554</v>
      </c>
    </row>
    <row r="10" spans="2:7" x14ac:dyDescent="0.25">
      <c r="B10" s="5">
        <v>0</v>
      </c>
      <c r="C10" s="6">
        <f t="shared" si="0"/>
        <v>-0.5</v>
      </c>
      <c r="D10" s="5">
        <f t="shared" si="3"/>
        <v>0.33333333333333331</v>
      </c>
      <c r="E10" s="6">
        <f t="shared" si="1"/>
        <v>0.83333333333333326</v>
      </c>
      <c r="F10" s="5">
        <f t="shared" si="4"/>
        <v>-1</v>
      </c>
      <c r="G10" s="6">
        <f t="shared" si="2"/>
        <v>0.5</v>
      </c>
    </row>
    <row r="11" spans="2:7" x14ac:dyDescent="0.25">
      <c r="B11" s="5">
        <v>1</v>
      </c>
      <c r="C11" s="6">
        <f t="shared" si="0"/>
        <v>0</v>
      </c>
      <c r="D11" s="5">
        <f t="shared" si="3"/>
        <v>0.66666666666666663</v>
      </c>
      <c r="E11" s="6">
        <f t="shared" si="1"/>
        <v>0.66666666666666663</v>
      </c>
      <c r="F11" s="5">
        <f t="shared" si="4"/>
        <v>-0.1111111111111111</v>
      </c>
      <c r="G11" s="6">
        <f t="shared" si="2"/>
        <v>0.1111111111111111</v>
      </c>
    </row>
    <row r="12" spans="2:7" x14ac:dyDescent="0.25">
      <c r="B12" s="5">
        <v>3</v>
      </c>
      <c r="C12" s="6">
        <f t="shared" si="0"/>
        <v>4</v>
      </c>
      <c r="D12" s="5">
        <f t="shared" si="3"/>
        <v>3.3333333333333335</v>
      </c>
      <c r="E12" s="6">
        <f t="shared" si="1"/>
        <v>0.66666666666666652</v>
      </c>
      <c r="F12" s="5">
        <f t="shared" si="4"/>
        <v>7</v>
      </c>
      <c r="G12" s="6">
        <f t="shared" si="2"/>
        <v>3</v>
      </c>
    </row>
    <row r="13" spans="2:7" x14ac:dyDescent="0.25">
      <c r="B13" s="5">
        <v>5</v>
      </c>
      <c r="C13" s="6">
        <f t="shared" si="0"/>
        <v>12</v>
      </c>
      <c r="D13" s="5">
        <f t="shared" si="3"/>
        <v>8.6666666666666661</v>
      </c>
      <c r="E13" s="6">
        <f t="shared" si="1"/>
        <v>3.3333333333333339</v>
      </c>
      <c r="F13" s="5">
        <f t="shared" si="4"/>
        <v>21.222222222222221</v>
      </c>
      <c r="G13" s="6">
        <f t="shared" si="2"/>
        <v>9.2222222222222214</v>
      </c>
    </row>
    <row r="14" spans="2:7" x14ac:dyDescent="0.25">
      <c r="B14" s="5">
        <v>17</v>
      </c>
      <c r="C14" s="6">
        <f t="shared" si="0"/>
        <v>144</v>
      </c>
      <c r="D14" s="5">
        <f t="shared" si="3"/>
        <v>96.666666666666671</v>
      </c>
      <c r="E14" s="6">
        <f t="shared" si="1"/>
        <v>47.333333333333329</v>
      </c>
      <c r="F14" s="5">
        <f t="shared" si="4"/>
        <v>255.88888888888889</v>
      </c>
      <c r="G14" s="6">
        <f t="shared" si="2"/>
        <v>111.88888888888889</v>
      </c>
    </row>
    <row r="15" spans="2:7" x14ac:dyDescent="0.25">
      <c r="B15" s="5">
        <v>25</v>
      </c>
      <c r="C15" s="6">
        <f t="shared" si="0"/>
        <v>312</v>
      </c>
      <c r="D15" s="5">
        <f t="shared" si="3"/>
        <v>208.66666666666666</v>
      </c>
      <c r="E15" s="6">
        <f t="shared" si="1"/>
        <v>103.33333333333334</v>
      </c>
      <c r="F15" s="5">
        <f t="shared" si="4"/>
        <v>554.55555555555554</v>
      </c>
      <c r="G15" s="6">
        <f t="shared" si="2"/>
        <v>242.55555555555554</v>
      </c>
    </row>
    <row r="16" spans="2:7" x14ac:dyDescent="0.25">
      <c r="B16" s="5">
        <v>45</v>
      </c>
      <c r="C16" s="6">
        <f t="shared" si="0"/>
        <v>1012</v>
      </c>
      <c r="D16" s="5">
        <f t="shared" si="3"/>
        <v>675.33333333333337</v>
      </c>
      <c r="E16" s="6">
        <f t="shared" si="1"/>
        <v>336.66666666666663</v>
      </c>
      <c r="F16" s="5">
        <f t="shared" si="4"/>
        <v>1799</v>
      </c>
      <c r="G16" s="6">
        <f t="shared" si="2"/>
        <v>787</v>
      </c>
    </row>
    <row r="17" spans="2:7" x14ac:dyDescent="0.25">
      <c r="B17" s="5">
        <v>97</v>
      </c>
      <c r="C17" s="6">
        <f t="shared" si="0"/>
        <v>4704</v>
      </c>
      <c r="D17" s="5">
        <f t="shared" si="3"/>
        <v>3136.6666666666665</v>
      </c>
      <c r="E17" s="6">
        <f t="shared" si="1"/>
        <v>1567.3333333333335</v>
      </c>
      <c r="F17" s="5">
        <f t="shared" si="4"/>
        <v>8362.5555555555547</v>
      </c>
      <c r="G17" s="6">
        <f t="shared" si="2"/>
        <v>3658.5555555555547</v>
      </c>
    </row>
    <row r="18" spans="2:7" x14ac:dyDescent="0.25">
      <c r="B18" s="5">
        <v>131</v>
      </c>
      <c r="C18" s="6">
        <f t="shared" si="0"/>
        <v>8580</v>
      </c>
      <c r="D18" s="5">
        <f t="shared" si="3"/>
        <v>5720.666666666667</v>
      </c>
      <c r="E18" s="6">
        <f t="shared" si="1"/>
        <v>2859.333333333333</v>
      </c>
      <c r="F18" s="5">
        <f t="shared" si="4"/>
        <v>15253.222222222223</v>
      </c>
      <c r="G18" s="6">
        <f t="shared" si="2"/>
        <v>6673.2222222222226</v>
      </c>
    </row>
    <row r="19" spans="2:7" x14ac:dyDescent="0.25">
      <c r="B19" s="5">
        <v>199</v>
      </c>
      <c r="C19" s="6">
        <f t="shared" si="0"/>
        <v>19800</v>
      </c>
      <c r="D19" s="5">
        <f t="shared" si="3"/>
        <v>13200.666666666666</v>
      </c>
      <c r="E19" s="6">
        <f t="shared" si="1"/>
        <v>6599.3333333333339</v>
      </c>
      <c r="F19" s="5">
        <f t="shared" si="4"/>
        <v>35199.888888888891</v>
      </c>
      <c r="G19" s="6">
        <f t="shared" si="2"/>
        <v>15399.888888888891</v>
      </c>
    </row>
    <row r="20" spans="2:7" ht="15.75" thickBot="1" x14ac:dyDescent="0.3">
      <c r="B20" s="7">
        <v>367</v>
      </c>
      <c r="C20" s="7">
        <f t="shared" si="0"/>
        <v>67344</v>
      </c>
      <c r="D20" s="11">
        <f t="shared" si="3"/>
        <v>44896.666666666664</v>
      </c>
      <c r="E20" s="12">
        <f t="shared" si="1"/>
        <v>22447.333333333336</v>
      </c>
      <c r="F20" s="11">
        <f t="shared" si="4"/>
        <v>119722.55555555556</v>
      </c>
      <c r="G20" s="12">
        <f t="shared" si="2"/>
        <v>52378.555555555562</v>
      </c>
    </row>
    <row r="21" spans="2:7" ht="15.75" thickBot="1" x14ac:dyDescent="0.3">
      <c r="D21" s="2" t="s">
        <v>14</v>
      </c>
      <c r="E21" s="13">
        <f>SUM(E5:E20)</f>
        <v>34441</v>
      </c>
      <c r="F21" s="14" t="s">
        <v>15</v>
      </c>
      <c r="G21" s="13">
        <f>SUM(G5:G20)</f>
        <v>80378.888888888905</v>
      </c>
    </row>
    <row r="1048166" spans="2:2" x14ac:dyDescent="0.25">
      <c r="B1048166">
        <v>77</v>
      </c>
    </row>
    <row r="1048550" spans="2:2" x14ac:dyDescent="0.25">
      <c r="B1048550">
        <v>7</v>
      </c>
    </row>
  </sheetData>
  <mergeCells count="9">
    <mergeCell ref="B3:C3"/>
    <mergeCell ref="D3:E3"/>
    <mergeCell ref="F3:G3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0"/>
  <sheetViews>
    <sheetView workbookViewId="0">
      <selection activeCell="C5" sqref="C5:C20"/>
    </sheetView>
  </sheetViews>
  <sheetFormatPr defaultRowHeight="15" x14ac:dyDescent="0.25"/>
  <cols>
    <col min="3" max="3" width="18.5703125" customWidth="1"/>
    <col min="4" max="4" width="16.5703125" style="1" customWidth="1"/>
    <col min="5" max="5" width="11.42578125" style="1" bestFit="1" customWidth="1"/>
    <col min="6" max="6" width="16.5703125" customWidth="1"/>
    <col min="7" max="7" width="10.42578125" bestFit="1" customWidth="1"/>
  </cols>
  <sheetData>
    <row r="1" spans="2:7" x14ac:dyDescent="0.25">
      <c r="B1" s="15" t="s">
        <v>8</v>
      </c>
      <c r="C1" s="16"/>
      <c r="D1" s="15" t="s">
        <v>9</v>
      </c>
      <c r="E1" s="16"/>
      <c r="F1" s="15" t="s">
        <v>10</v>
      </c>
      <c r="G1" s="16"/>
    </row>
    <row r="2" spans="2:7" ht="15.75" thickBot="1" x14ac:dyDescent="0.3">
      <c r="B2" s="19" t="s">
        <v>17</v>
      </c>
      <c r="C2" s="20"/>
      <c r="D2" s="19" t="s">
        <v>6</v>
      </c>
      <c r="E2" s="20"/>
      <c r="F2" s="19" t="s">
        <v>7</v>
      </c>
      <c r="G2" s="20"/>
    </row>
    <row r="3" spans="2:7" x14ac:dyDescent="0.25">
      <c r="B3" s="17" t="s">
        <v>11</v>
      </c>
      <c r="C3" s="18"/>
      <c r="D3" s="17" t="s">
        <v>13</v>
      </c>
      <c r="E3" s="18"/>
      <c r="F3" s="17" t="s">
        <v>12</v>
      </c>
      <c r="G3" s="18"/>
    </row>
    <row r="4" spans="2:7" x14ac:dyDescent="0.25">
      <c r="B4" s="3" t="s">
        <v>5</v>
      </c>
      <c r="C4" s="4" t="s">
        <v>1</v>
      </c>
      <c r="D4" s="9" t="s">
        <v>2</v>
      </c>
      <c r="E4" s="10" t="s">
        <v>4</v>
      </c>
      <c r="F4" s="9" t="s">
        <v>3</v>
      </c>
      <c r="G4" s="10" t="s">
        <v>4</v>
      </c>
    </row>
    <row r="5" spans="2:7" x14ac:dyDescent="0.25">
      <c r="B5" s="5">
        <v>-47</v>
      </c>
      <c r="C5" s="6">
        <f>((-3*(B5*B5))+7)/2</f>
        <v>-3310</v>
      </c>
      <c r="D5" s="5">
        <f>((2*(B5*B5))+2)/6</f>
        <v>736.66666666666663</v>
      </c>
      <c r="E5" s="6">
        <f>ABS(C5-D5)</f>
        <v>4046.6666666666665</v>
      </c>
      <c r="F5" s="5">
        <f>((8*(B5*B5))-9)/9</f>
        <v>1962.5555555555557</v>
      </c>
      <c r="G5" s="6">
        <f>ABS(C5-F5)</f>
        <v>5272.5555555555557</v>
      </c>
    </row>
    <row r="6" spans="2:7" x14ac:dyDescent="0.25">
      <c r="B6" s="5">
        <v>-23</v>
      </c>
      <c r="C6" s="6">
        <f t="shared" ref="C6:C20" si="0">((-3*(B6*B6))+7)/2</f>
        <v>-790</v>
      </c>
      <c r="D6" s="5">
        <f>((2*(B6*B6))+2)/6</f>
        <v>176.66666666666666</v>
      </c>
      <c r="E6" s="6">
        <f t="shared" ref="E6:E20" si="1">ABS(C6-D6)</f>
        <v>966.66666666666663</v>
      </c>
      <c r="F6" s="5">
        <f>((8*(B6*B6))-9)/9</f>
        <v>469.22222222222223</v>
      </c>
      <c r="G6" s="6">
        <f t="shared" ref="G6:G20" si="2">ABS(C6-F6)</f>
        <v>1259.2222222222222</v>
      </c>
    </row>
    <row r="7" spans="2:7" x14ac:dyDescent="0.25">
      <c r="B7" s="5">
        <v>-9</v>
      </c>
      <c r="C7" s="6">
        <f t="shared" si="0"/>
        <v>-118</v>
      </c>
      <c r="D7" s="5">
        <f>((2*(B7*B7))+2)/6</f>
        <v>27.333333333333332</v>
      </c>
      <c r="E7" s="6">
        <f t="shared" si="1"/>
        <v>145.33333333333334</v>
      </c>
      <c r="F7" s="5">
        <f>((8*(B7*B7))-9)/9</f>
        <v>71</v>
      </c>
      <c r="G7" s="6">
        <f t="shared" si="2"/>
        <v>189</v>
      </c>
    </row>
    <row r="8" spans="2:7" x14ac:dyDescent="0.25">
      <c r="B8" s="5">
        <v>-7</v>
      </c>
      <c r="C8" s="6">
        <f t="shared" si="0"/>
        <v>-70</v>
      </c>
      <c r="D8" s="5">
        <f t="shared" ref="D8:D20" si="3">((2*(B8*B8))+2)/6</f>
        <v>16.666666666666668</v>
      </c>
      <c r="E8" s="6">
        <f t="shared" si="1"/>
        <v>86.666666666666671</v>
      </c>
      <c r="F8" s="5">
        <f t="shared" ref="F8:F20" si="4">((8*(B8*B8))-9)/9</f>
        <v>42.555555555555557</v>
      </c>
      <c r="G8" s="6">
        <f t="shared" si="2"/>
        <v>112.55555555555556</v>
      </c>
    </row>
    <row r="9" spans="2:7" x14ac:dyDescent="0.25">
      <c r="B9" s="5">
        <v>-2</v>
      </c>
      <c r="C9" s="6">
        <f t="shared" si="0"/>
        <v>-2.5</v>
      </c>
      <c r="D9" s="5">
        <f t="shared" si="3"/>
        <v>1.6666666666666667</v>
      </c>
      <c r="E9" s="6">
        <f t="shared" si="1"/>
        <v>4.166666666666667</v>
      </c>
      <c r="F9" s="5">
        <f t="shared" si="4"/>
        <v>2.5555555555555554</v>
      </c>
      <c r="G9" s="6">
        <f t="shared" si="2"/>
        <v>5.0555555555555554</v>
      </c>
    </row>
    <row r="10" spans="2:7" x14ac:dyDescent="0.25">
      <c r="B10" s="5">
        <v>0</v>
      </c>
      <c r="C10" s="6">
        <f t="shared" si="0"/>
        <v>3.5</v>
      </c>
      <c r="D10" s="5">
        <f t="shared" si="3"/>
        <v>0.33333333333333331</v>
      </c>
      <c r="E10" s="6">
        <f t="shared" si="1"/>
        <v>3.1666666666666665</v>
      </c>
      <c r="F10" s="5">
        <f t="shared" si="4"/>
        <v>-1</v>
      </c>
      <c r="G10" s="6">
        <f t="shared" si="2"/>
        <v>4.5</v>
      </c>
    </row>
    <row r="11" spans="2:7" x14ac:dyDescent="0.25">
      <c r="B11" s="5">
        <v>1</v>
      </c>
      <c r="C11" s="6">
        <f t="shared" si="0"/>
        <v>2</v>
      </c>
      <c r="D11" s="5">
        <f t="shared" si="3"/>
        <v>0.66666666666666663</v>
      </c>
      <c r="E11" s="6">
        <f t="shared" si="1"/>
        <v>1.3333333333333335</v>
      </c>
      <c r="F11" s="5">
        <f t="shared" si="4"/>
        <v>-0.1111111111111111</v>
      </c>
      <c r="G11" s="6">
        <f t="shared" si="2"/>
        <v>2.1111111111111112</v>
      </c>
    </row>
    <row r="12" spans="2:7" x14ac:dyDescent="0.25">
      <c r="B12" s="5">
        <v>3</v>
      </c>
      <c r="C12" s="6">
        <f t="shared" si="0"/>
        <v>-10</v>
      </c>
      <c r="D12" s="5">
        <f t="shared" si="3"/>
        <v>3.3333333333333335</v>
      </c>
      <c r="E12" s="6">
        <f t="shared" si="1"/>
        <v>13.333333333333334</v>
      </c>
      <c r="F12" s="5">
        <f t="shared" si="4"/>
        <v>7</v>
      </c>
      <c r="G12" s="6">
        <f t="shared" si="2"/>
        <v>17</v>
      </c>
    </row>
    <row r="13" spans="2:7" x14ac:dyDescent="0.25">
      <c r="B13" s="5">
        <v>5</v>
      </c>
      <c r="C13" s="6">
        <f t="shared" si="0"/>
        <v>-34</v>
      </c>
      <c r="D13" s="5">
        <f t="shared" si="3"/>
        <v>8.6666666666666661</v>
      </c>
      <c r="E13" s="6">
        <f t="shared" si="1"/>
        <v>42.666666666666664</v>
      </c>
      <c r="F13" s="5">
        <f t="shared" si="4"/>
        <v>21.222222222222221</v>
      </c>
      <c r="G13" s="6">
        <f t="shared" si="2"/>
        <v>55.222222222222221</v>
      </c>
    </row>
    <row r="14" spans="2:7" x14ac:dyDescent="0.25">
      <c r="B14" s="5">
        <v>17</v>
      </c>
      <c r="C14" s="6">
        <f t="shared" si="0"/>
        <v>-430</v>
      </c>
      <c r="D14" s="5">
        <f t="shared" si="3"/>
        <v>96.666666666666671</v>
      </c>
      <c r="E14" s="6">
        <f t="shared" si="1"/>
        <v>526.66666666666663</v>
      </c>
      <c r="F14" s="5">
        <f t="shared" si="4"/>
        <v>255.88888888888889</v>
      </c>
      <c r="G14" s="6">
        <f t="shared" si="2"/>
        <v>685.88888888888891</v>
      </c>
    </row>
    <row r="15" spans="2:7" x14ac:dyDescent="0.25">
      <c r="B15" s="5">
        <v>25</v>
      </c>
      <c r="C15" s="6">
        <f t="shared" si="0"/>
        <v>-934</v>
      </c>
      <c r="D15" s="5">
        <f t="shared" si="3"/>
        <v>208.66666666666666</v>
      </c>
      <c r="E15" s="6">
        <f t="shared" si="1"/>
        <v>1142.6666666666667</v>
      </c>
      <c r="F15" s="5">
        <f t="shared" si="4"/>
        <v>554.55555555555554</v>
      </c>
      <c r="G15" s="6">
        <f t="shared" si="2"/>
        <v>1488.5555555555557</v>
      </c>
    </row>
    <row r="16" spans="2:7" x14ac:dyDescent="0.25">
      <c r="B16" s="5">
        <v>45</v>
      </c>
      <c r="C16" s="6">
        <f t="shared" si="0"/>
        <v>-3034</v>
      </c>
      <c r="D16" s="5">
        <f t="shared" si="3"/>
        <v>675.33333333333337</v>
      </c>
      <c r="E16" s="6">
        <f t="shared" si="1"/>
        <v>3709.3333333333335</v>
      </c>
      <c r="F16" s="5">
        <f t="shared" si="4"/>
        <v>1799</v>
      </c>
      <c r="G16" s="6">
        <f t="shared" si="2"/>
        <v>4833</v>
      </c>
    </row>
    <row r="17" spans="2:7" x14ac:dyDescent="0.25">
      <c r="B17" s="5">
        <v>97</v>
      </c>
      <c r="C17" s="6">
        <f t="shared" si="0"/>
        <v>-14110</v>
      </c>
      <c r="D17" s="5">
        <f t="shared" si="3"/>
        <v>3136.6666666666665</v>
      </c>
      <c r="E17" s="6">
        <f t="shared" si="1"/>
        <v>17246.666666666668</v>
      </c>
      <c r="F17" s="5">
        <f t="shared" si="4"/>
        <v>8362.5555555555547</v>
      </c>
      <c r="G17" s="6">
        <f t="shared" si="2"/>
        <v>22472.555555555555</v>
      </c>
    </row>
    <row r="18" spans="2:7" x14ac:dyDescent="0.25">
      <c r="B18" s="5">
        <v>131</v>
      </c>
      <c r="C18" s="6">
        <f t="shared" si="0"/>
        <v>-25738</v>
      </c>
      <c r="D18" s="5">
        <f t="shared" si="3"/>
        <v>5720.666666666667</v>
      </c>
      <c r="E18" s="6">
        <f t="shared" si="1"/>
        <v>31458.666666666668</v>
      </c>
      <c r="F18" s="5">
        <f t="shared" si="4"/>
        <v>15253.222222222223</v>
      </c>
      <c r="G18" s="6">
        <f t="shared" si="2"/>
        <v>40991.222222222219</v>
      </c>
    </row>
    <row r="19" spans="2:7" x14ac:dyDescent="0.25">
      <c r="B19" s="5">
        <v>199</v>
      </c>
      <c r="C19" s="6">
        <f t="shared" si="0"/>
        <v>-59398</v>
      </c>
      <c r="D19" s="5">
        <f t="shared" si="3"/>
        <v>13200.666666666666</v>
      </c>
      <c r="E19" s="6">
        <f t="shared" si="1"/>
        <v>72598.666666666672</v>
      </c>
      <c r="F19" s="5">
        <f t="shared" si="4"/>
        <v>35199.888888888891</v>
      </c>
      <c r="G19" s="6">
        <f t="shared" si="2"/>
        <v>94597.888888888891</v>
      </c>
    </row>
    <row r="20" spans="2:7" ht="15.75" thickBot="1" x14ac:dyDescent="0.3">
      <c r="B20" s="7">
        <v>367</v>
      </c>
      <c r="C20" s="6">
        <f t="shared" si="0"/>
        <v>-202030</v>
      </c>
      <c r="D20" s="11">
        <f t="shared" si="3"/>
        <v>44896.666666666664</v>
      </c>
      <c r="E20" s="12">
        <f t="shared" si="1"/>
        <v>246926.66666666666</v>
      </c>
      <c r="F20" s="11">
        <f t="shared" si="4"/>
        <v>119722.55555555556</v>
      </c>
      <c r="G20" s="12">
        <f t="shared" si="2"/>
        <v>321752.55555555556</v>
      </c>
    </row>
    <row r="21" spans="2:7" ht="15.75" thickBot="1" x14ac:dyDescent="0.3">
      <c r="D21" s="2" t="s">
        <v>14</v>
      </c>
      <c r="E21" s="13">
        <f>SUM(E5:E20)</f>
        <v>378919.33333333337</v>
      </c>
      <c r="F21" s="14" t="s">
        <v>15</v>
      </c>
      <c r="G21" s="13">
        <f>SUM(G5:G20)</f>
        <v>493738.88888888888</v>
      </c>
    </row>
    <row r="1048166" spans="2:2" x14ac:dyDescent="0.25">
      <c r="B1048166">
        <v>77</v>
      </c>
    </row>
    <row r="1048550" spans="2:2" x14ac:dyDescent="0.25">
      <c r="B1048550">
        <v>7</v>
      </c>
    </row>
  </sheetData>
  <mergeCells count="9">
    <mergeCell ref="B3:C3"/>
    <mergeCell ref="D3:E3"/>
    <mergeCell ref="F3:G3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48550"/>
  <sheetViews>
    <sheetView workbookViewId="0">
      <selection activeCell="E26" sqref="E26"/>
    </sheetView>
  </sheetViews>
  <sheetFormatPr defaultRowHeight="15" x14ac:dyDescent="0.25"/>
  <cols>
    <col min="3" max="3" width="18.5703125" customWidth="1"/>
    <col min="4" max="4" width="16.5703125" style="1" customWidth="1"/>
    <col min="5" max="5" width="11.42578125" style="1" bestFit="1" customWidth="1"/>
    <col min="6" max="6" width="16.5703125" customWidth="1"/>
    <col min="7" max="7" width="10.42578125" bestFit="1" customWidth="1"/>
  </cols>
  <sheetData>
    <row r="1" spans="2:7" x14ac:dyDescent="0.25">
      <c r="B1" s="15" t="s">
        <v>8</v>
      </c>
      <c r="C1" s="16"/>
      <c r="D1" s="15" t="s">
        <v>9</v>
      </c>
      <c r="E1" s="16"/>
      <c r="F1" s="15" t="s">
        <v>10</v>
      </c>
      <c r="G1" s="16"/>
    </row>
    <row r="2" spans="2:7" ht="15.75" thickBot="1" x14ac:dyDescent="0.3">
      <c r="B2" s="19" t="s">
        <v>18</v>
      </c>
      <c r="C2" s="20"/>
      <c r="D2" s="19" t="s">
        <v>6</v>
      </c>
      <c r="E2" s="20"/>
      <c r="F2" s="19" t="s">
        <v>7</v>
      </c>
      <c r="G2" s="20"/>
    </row>
    <row r="3" spans="2:7" x14ac:dyDescent="0.25">
      <c r="B3" s="17" t="s">
        <v>11</v>
      </c>
      <c r="C3" s="18"/>
      <c r="D3" s="17" t="s">
        <v>13</v>
      </c>
      <c r="E3" s="18"/>
      <c r="F3" s="17" t="s">
        <v>12</v>
      </c>
      <c r="G3" s="18"/>
    </row>
    <row r="4" spans="2:7" x14ac:dyDescent="0.25">
      <c r="B4" s="3" t="s">
        <v>5</v>
      </c>
      <c r="C4" s="4" t="s">
        <v>1</v>
      </c>
      <c r="D4" s="9" t="s">
        <v>2</v>
      </c>
      <c r="E4" s="10" t="s">
        <v>4</v>
      </c>
      <c r="F4" s="9" t="s">
        <v>3</v>
      </c>
      <c r="G4" s="10" t="s">
        <v>4</v>
      </c>
    </row>
    <row r="5" spans="2:7" x14ac:dyDescent="0.25">
      <c r="B5" s="21">
        <v>-2</v>
      </c>
      <c r="C5" s="23">
        <f>((-3*(B5*B5*B5))+7)/2</f>
        <v>15.5</v>
      </c>
      <c r="D5" s="21">
        <f>((2*(B5*B5))+2)/6</f>
        <v>1.6666666666666667</v>
      </c>
      <c r="E5" s="23">
        <f>ABS(C5-D5)</f>
        <v>13.833333333333334</v>
      </c>
      <c r="F5" s="21">
        <f>((8*(B5*B5))-9)/9</f>
        <v>2.5555555555555554</v>
      </c>
      <c r="G5" s="23">
        <f>ABS(C5-F5)</f>
        <v>12.944444444444445</v>
      </c>
    </row>
    <row r="6" spans="2:7" x14ac:dyDescent="0.25">
      <c r="B6" s="21">
        <v>-1.83</v>
      </c>
      <c r="C6" s="23">
        <f t="shared" ref="C6:C20" si="0">((-3*(B6*B6*B6))+7)/2</f>
        <v>12.692730500000001</v>
      </c>
      <c r="D6" s="21">
        <f>((2*(B6*B6))+2)/6</f>
        <v>1.4496333333333336</v>
      </c>
      <c r="E6" s="23">
        <f t="shared" ref="E6:E20" si="1">ABS(C6-D6)</f>
        <v>11.243097166666669</v>
      </c>
      <c r="F6" s="21">
        <f>((8*(B6*B6))-9)/9</f>
        <v>1.9768000000000003</v>
      </c>
      <c r="G6" s="23">
        <f t="shared" ref="G6:G20" si="2">ABS(C6-F6)</f>
        <v>10.715930500000001</v>
      </c>
    </row>
    <row r="7" spans="2:7" x14ac:dyDescent="0.25">
      <c r="B7" s="21">
        <v>-1.41</v>
      </c>
      <c r="C7" s="23">
        <f t="shared" si="0"/>
        <v>7.7048314999999992</v>
      </c>
      <c r="D7" s="21">
        <f>((2*(B7*B7))+2)/6</f>
        <v>0.99603333333333322</v>
      </c>
      <c r="E7" s="23">
        <f t="shared" si="1"/>
        <v>6.7087981666666661</v>
      </c>
      <c r="F7" s="21">
        <f>((8*(B7*B7))-9)/9</f>
        <v>0.76719999999999977</v>
      </c>
      <c r="G7" s="23">
        <f t="shared" si="2"/>
        <v>6.9376314999999993</v>
      </c>
    </row>
    <row r="8" spans="2:7" x14ac:dyDescent="0.25">
      <c r="B8" s="21">
        <v>-1</v>
      </c>
      <c r="C8" s="23">
        <f t="shared" si="0"/>
        <v>5</v>
      </c>
      <c r="D8" s="21">
        <f t="shared" ref="D8:D20" si="3">((2*(B8*B8))+2)/6</f>
        <v>0.66666666666666663</v>
      </c>
      <c r="E8" s="23">
        <f t="shared" si="1"/>
        <v>4.333333333333333</v>
      </c>
      <c r="F8" s="21">
        <f t="shared" ref="F8:F20" si="4">((8*(B8*B8))-9)/9</f>
        <v>-0.1111111111111111</v>
      </c>
      <c r="G8" s="23">
        <f t="shared" si="2"/>
        <v>5.1111111111111107</v>
      </c>
    </row>
    <row r="9" spans="2:7" x14ac:dyDescent="0.25">
      <c r="B9" s="21">
        <v>-0.85</v>
      </c>
      <c r="C9" s="23">
        <f t="shared" si="0"/>
        <v>4.4211875000000003</v>
      </c>
      <c r="D9" s="21">
        <f>((2*(B9*B9))+2)/6</f>
        <v>0.5741666666666666</v>
      </c>
      <c r="E9" s="23">
        <f t="shared" si="1"/>
        <v>3.8470208333333336</v>
      </c>
      <c r="F9" s="21">
        <f t="shared" si="4"/>
        <v>-0.35777777777777786</v>
      </c>
      <c r="G9" s="23">
        <f t="shared" si="2"/>
        <v>4.778965277777778</v>
      </c>
    </row>
    <row r="10" spans="2:7" x14ac:dyDescent="0.25">
      <c r="B10" s="21">
        <v>-0.48</v>
      </c>
      <c r="C10" s="23">
        <f t="shared" si="0"/>
        <v>3.6658879999999998</v>
      </c>
      <c r="D10" s="21">
        <f t="shared" si="3"/>
        <v>0.41013333333333329</v>
      </c>
      <c r="E10" s="23">
        <f t="shared" si="1"/>
        <v>3.2557546666666664</v>
      </c>
      <c r="F10" s="21">
        <f t="shared" si="4"/>
        <v>-0.79520000000000002</v>
      </c>
      <c r="G10" s="23">
        <f t="shared" si="2"/>
        <v>4.4610880000000002</v>
      </c>
    </row>
    <row r="11" spans="2:7" x14ac:dyDescent="0.25">
      <c r="B11" s="21">
        <v>-0.11</v>
      </c>
      <c r="C11" s="23">
        <f t="shared" si="0"/>
        <v>3.5019965000000002</v>
      </c>
      <c r="D11" s="21">
        <f t="shared" si="3"/>
        <v>0.33736666666666665</v>
      </c>
      <c r="E11" s="23">
        <f t="shared" si="1"/>
        <v>3.1646298333333336</v>
      </c>
      <c r="F11" s="21">
        <f t="shared" si="4"/>
        <v>-0.98924444444444448</v>
      </c>
      <c r="G11" s="23">
        <f t="shared" si="2"/>
        <v>4.4912409444444448</v>
      </c>
    </row>
    <row r="12" spans="2:7" x14ac:dyDescent="0.25">
      <c r="B12" s="21">
        <v>0</v>
      </c>
      <c r="C12" s="23">
        <f t="shared" si="0"/>
        <v>3.5</v>
      </c>
      <c r="D12" s="21">
        <f t="shared" si="3"/>
        <v>0.33333333333333331</v>
      </c>
      <c r="E12" s="23">
        <f t="shared" si="1"/>
        <v>3.1666666666666665</v>
      </c>
      <c r="F12" s="21">
        <f t="shared" si="4"/>
        <v>-1</v>
      </c>
      <c r="G12" s="23">
        <f t="shared" si="2"/>
        <v>4.5</v>
      </c>
    </row>
    <row r="13" spans="2:7" x14ac:dyDescent="0.25">
      <c r="B13" s="21">
        <v>0.24</v>
      </c>
      <c r="C13" s="23">
        <f t="shared" si="0"/>
        <v>3.4792640000000001</v>
      </c>
      <c r="D13" s="21">
        <f t="shared" si="3"/>
        <v>0.35253333333333337</v>
      </c>
      <c r="E13" s="23">
        <f t="shared" si="1"/>
        <v>3.126730666666667</v>
      </c>
      <c r="F13" s="21">
        <f t="shared" si="4"/>
        <v>-0.94879999999999987</v>
      </c>
      <c r="G13" s="23">
        <f t="shared" si="2"/>
        <v>4.428064</v>
      </c>
    </row>
    <row r="14" spans="2:7" x14ac:dyDescent="0.25">
      <c r="B14" s="21">
        <v>0.53</v>
      </c>
      <c r="C14" s="23">
        <f t="shared" si="0"/>
        <v>3.2766845</v>
      </c>
      <c r="D14" s="21">
        <f t="shared" si="3"/>
        <v>0.42696666666666666</v>
      </c>
      <c r="E14" s="23">
        <f t="shared" si="1"/>
        <v>2.8497178333333335</v>
      </c>
      <c r="F14" s="21">
        <f t="shared" si="4"/>
        <v>-0.75031111111111104</v>
      </c>
      <c r="G14" s="23">
        <f t="shared" si="2"/>
        <v>4.0269956111111114</v>
      </c>
    </row>
    <row r="15" spans="2:7" x14ac:dyDescent="0.25">
      <c r="B15" s="21">
        <v>0.88</v>
      </c>
      <c r="C15" s="23">
        <f t="shared" si="0"/>
        <v>2.477792</v>
      </c>
      <c r="D15" s="21">
        <f t="shared" si="3"/>
        <v>0.5914666666666667</v>
      </c>
      <c r="E15" s="23">
        <f t="shared" si="1"/>
        <v>1.8863253333333332</v>
      </c>
      <c r="F15" s="21">
        <f t="shared" si="4"/>
        <v>-0.31164444444444445</v>
      </c>
      <c r="G15" s="23">
        <f t="shared" si="2"/>
        <v>2.7894364444444446</v>
      </c>
    </row>
    <row r="16" spans="2:7" x14ac:dyDescent="0.25">
      <c r="B16" s="21">
        <v>1</v>
      </c>
      <c r="C16" s="23">
        <f t="shared" si="0"/>
        <v>2</v>
      </c>
      <c r="D16" s="21">
        <f t="shared" si="3"/>
        <v>0.66666666666666663</v>
      </c>
      <c r="E16" s="23">
        <f t="shared" si="1"/>
        <v>1.3333333333333335</v>
      </c>
      <c r="F16" s="21">
        <f t="shared" si="4"/>
        <v>-0.1111111111111111</v>
      </c>
      <c r="G16" s="23">
        <f t="shared" si="2"/>
        <v>2.1111111111111112</v>
      </c>
    </row>
    <row r="17" spans="2:7" x14ac:dyDescent="0.25">
      <c r="B17" s="21">
        <v>1.21</v>
      </c>
      <c r="C17" s="23">
        <f t="shared" si="0"/>
        <v>0.8426585000000002</v>
      </c>
      <c r="D17" s="21">
        <f t="shared" si="3"/>
        <v>0.82136666666666669</v>
      </c>
      <c r="E17" s="23">
        <f t="shared" si="1"/>
        <v>2.129183333333351E-2</v>
      </c>
      <c r="F17" s="21">
        <f t="shared" si="4"/>
        <v>0.3014222222222222</v>
      </c>
      <c r="G17" s="23">
        <f t="shared" si="2"/>
        <v>0.54123627777777794</v>
      </c>
    </row>
    <row r="18" spans="2:7" x14ac:dyDescent="0.25">
      <c r="B18" s="21">
        <v>1.44</v>
      </c>
      <c r="C18" s="23">
        <f t="shared" si="0"/>
        <v>-0.9789759999999994</v>
      </c>
      <c r="D18" s="21">
        <f t="shared" si="3"/>
        <v>1.0245333333333333</v>
      </c>
      <c r="E18" s="23">
        <f t="shared" si="1"/>
        <v>2.0035093333333327</v>
      </c>
      <c r="F18" s="21">
        <f t="shared" si="4"/>
        <v>0.84319999999999995</v>
      </c>
      <c r="G18" s="23">
        <f t="shared" si="2"/>
        <v>1.8221759999999994</v>
      </c>
    </row>
    <row r="19" spans="2:7" x14ac:dyDescent="0.25">
      <c r="B19" s="21">
        <v>1.91</v>
      </c>
      <c r="C19" s="23">
        <f t="shared" si="0"/>
        <v>-6.9518065</v>
      </c>
      <c r="D19" s="21">
        <f t="shared" si="3"/>
        <v>1.5493666666666666</v>
      </c>
      <c r="E19" s="23">
        <f t="shared" si="1"/>
        <v>8.5011731666666659</v>
      </c>
      <c r="F19" s="21">
        <f t="shared" si="4"/>
        <v>2.2427555555555556</v>
      </c>
      <c r="G19" s="23">
        <f t="shared" si="2"/>
        <v>9.1945620555555561</v>
      </c>
    </row>
    <row r="20" spans="2:7" ht="15.75" thickBot="1" x14ac:dyDescent="0.3">
      <c r="B20" s="22">
        <v>2</v>
      </c>
      <c r="C20" s="22">
        <f t="shared" si="0"/>
        <v>-8.5</v>
      </c>
      <c r="D20" s="24">
        <f t="shared" si="3"/>
        <v>1.6666666666666667</v>
      </c>
      <c r="E20" s="25">
        <f t="shared" si="1"/>
        <v>10.166666666666666</v>
      </c>
      <c r="F20" s="24">
        <f t="shared" si="4"/>
        <v>2.5555555555555554</v>
      </c>
      <c r="G20" s="25">
        <f t="shared" si="2"/>
        <v>11.055555555555555</v>
      </c>
    </row>
    <row r="21" spans="2:7" ht="15.75" thickBot="1" x14ac:dyDescent="0.3">
      <c r="D21" s="2" t="s">
        <v>14</v>
      </c>
      <c r="E21" s="13">
        <f>SUM(E5:E20)</f>
        <v>79.441382166666685</v>
      </c>
      <c r="F21" s="14" t="s">
        <v>15</v>
      </c>
      <c r="G21" s="13">
        <f>SUM(G5:G20)</f>
        <v>89.909548833333332</v>
      </c>
    </row>
    <row r="1048166" spans="2:2" x14ac:dyDescent="0.25">
      <c r="B1048166">
        <v>77</v>
      </c>
    </row>
    <row r="1048550" spans="2:2" x14ac:dyDescent="0.25">
      <c r="B1048550">
        <v>7</v>
      </c>
    </row>
  </sheetData>
  <mergeCells count="9">
    <mergeCell ref="B3:C3"/>
    <mergeCell ref="D3:E3"/>
    <mergeCell ref="F3:G3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Assign1</vt:lpstr>
      <vt:lpstr>GP Req B4</vt:lpstr>
      <vt:lpstr>GP Req After</vt:lpstr>
      <vt:lpstr>GP Req After Optional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Mairs</dc:creator>
  <cp:lastModifiedBy>Susan Mairs</cp:lastModifiedBy>
  <dcterms:created xsi:type="dcterms:W3CDTF">2013-09-16T03:23:03Z</dcterms:created>
  <dcterms:modified xsi:type="dcterms:W3CDTF">2013-12-02T15:21:11Z</dcterms:modified>
</cp:coreProperties>
</file>