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piccoli/Documents/Gabe/myOther/CRASE/code/input-ready/"/>
    </mc:Choice>
  </mc:AlternateContent>
  <xr:revisionPtr revIDLastSave="0" documentId="13_ncr:1_{F9A9FAA5-D56E-C243-9770-B514D4CF6B1A}" xr6:coauthVersionLast="47" xr6:coauthVersionMax="47" xr10:uidLastSave="{00000000-0000-0000-0000-000000000000}"/>
  <bookViews>
    <workbookView xWindow="0" yWindow="760" windowWidth="30240" windowHeight="17680" xr2:uid="{572FEF65-569D-6441-82D7-91DDB4E912C7}"/>
  </bookViews>
  <sheets>
    <sheet name="Marketing Plan" sheetId="1" r:id="rId1"/>
    <sheet name="Parameters" sheetId="2" state="hidden" r:id="rId2"/>
  </sheets>
  <definedNames>
    <definedName name="List2">Parameters!$C$2:$C$14</definedName>
    <definedName name="List3">Parameters!$D$2:$D$14</definedName>
    <definedName name="One">Parameters!$B$2:$B$14</definedName>
    <definedName name="Three">Parameters!$D$2:$D$14</definedName>
    <definedName name="Two">Parameters!$C$2:$C$14</definedName>
    <definedName name="Type">Parameters!#REF!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" l="1" a="1"/>
  <c r="E24" i="1" s="1"/>
  <c r="E22" i="1" a="1"/>
  <c r="E22" i="1" s="1"/>
  <c r="E20" i="1" a="1"/>
  <c r="E20" i="1" s="1"/>
  <c r="E18" i="1" a="1"/>
  <c r="E18" i="1" s="1"/>
  <c r="E16" i="1" a="1"/>
  <c r="E16" i="1" s="1"/>
  <c r="E14" i="1" a="1"/>
  <c r="E14" i="1" s="1"/>
  <c r="E12" i="1" a="1"/>
  <c r="E12" i="1" s="1"/>
  <c r="E10" i="1" a="1"/>
  <c r="E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<sst xmlns="http://schemas.openxmlformats.org/spreadsheetml/2006/main" count="110" uniqueCount="84">
  <si>
    <t>Cornell</t>
  </si>
  <si>
    <t>Restaurant</t>
  </si>
  <si>
    <t>Administration</t>
  </si>
  <si>
    <t>Simulation</t>
  </si>
  <si>
    <t>Exercise</t>
  </si>
  <si>
    <t>THE MARKETING PLAN</t>
  </si>
  <si>
    <t>Staff scheduled per day, full-time equivalents (FTE's)</t>
  </si>
  <si>
    <t>Item Selection</t>
  </si>
  <si>
    <t>Purchase &amp; Prep</t>
  </si>
  <si>
    <t>Order Size</t>
  </si>
  <si>
    <t>Ads. &amp; Promo</t>
  </si>
  <si>
    <t>Sales Price</t>
  </si>
  <si>
    <t xml:space="preserve">AMENITIES, ACTIVITIES &amp; AMBIANCE							</t>
  </si>
  <si>
    <t xml:space="preserve">Average total for staff selection, training &amp; compensation (per hour)									</t>
  </si>
  <si>
    <t xml:space="preserve">For music, entertainment and in-house guest experiences																										</t>
  </si>
  <si>
    <t xml:space="preserve">For printing,  "big 4," packaging, supplies, table, service amenities (per order)																			</t>
  </si>
  <si>
    <t xml:space="preserve">For cleanliness, preventive maintenance and the overall, entire appearance																														</t>
  </si>
  <si>
    <t xml:space="preserve">MANAGEMENT INFORMATION						</t>
  </si>
  <si>
    <t>Guest Satisfaction</t>
  </si>
  <si>
    <t>Finacial</t>
  </si>
  <si>
    <t>Product</t>
  </si>
  <si>
    <t>No</t>
  </si>
  <si>
    <t>Market Area:</t>
  </si>
  <si>
    <t>Firm:</t>
  </si>
  <si>
    <t>Season:</t>
  </si>
  <si>
    <t>Game Hen</t>
  </si>
  <si>
    <t>Fresh</t>
  </si>
  <si>
    <t>Domestic</t>
  </si>
  <si>
    <t>g</t>
  </si>
  <si>
    <t>cl</t>
  </si>
  <si>
    <t>ME</t>
  </si>
  <si>
    <t>Excel Firm 1</t>
  </si>
  <si>
    <t>Winter</t>
  </si>
  <si>
    <t>STEAK</t>
  </si>
  <si>
    <t>CHICKEN</t>
  </si>
  <si>
    <t>PASTA</t>
  </si>
  <si>
    <t>PIZZA</t>
  </si>
  <si>
    <t>WINE</t>
  </si>
  <si>
    <t>SPIRITS</t>
  </si>
  <si>
    <t>FIN FISH</t>
  </si>
  <si>
    <t>ROAST BEEF</t>
  </si>
  <si>
    <t>SHRIMP</t>
  </si>
  <si>
    <t>SALAD BOWL</t>
  </si>
  <si>
    <t>VEAL</t>
  </si>
  <si>
    <t>PORK</t>
  </si>
  <si>
    <t>BEER</t>
  </si>
  <si>
    <t>Burger</t>
  </si>
  <si>
    <t>Portion</t>
  </si>
  <si>
    <t>Sandwich</t>
  </si>
  <si>
    <t>Breaded</t>
  </si>
  <si>
    <t>Fingers</t>
  </si>
  <si>
    <t>Prepack</t>
  </si>
  <si>
    <t>Pattie</t>
  </si>
  <si>
    <t>BBQ</t>
  </si>
  <si>
    <t>Frozen</t>
  </si>
  <si>
    <t>Popular</t>
  </si>
  <si>
    <t>Well</t>
  </si>
  <si>
    <t>House</t>
  </si>
  <si>
    <t>Sirloin</t>
  </si>
  <si>
    <t>Breast</t>
  </si>
  <si>
    <t>Self Sv</t>
  </si>
  <si>
    <t>Cutlet</t>
  </si>
  <si>
    <t>Ribs</t>
  </si>
  <si>
    <t>Imported</t>
  </si>
  <si>
    <t>Premium</t>
  </si>
  <si>
    <t>Top Shf</t>
  </si>
  <si>
    <t>Rib Eye</t>
  </si>
  <si>
    <t>Jumbo</t>
  </si>
  <si>
    <t>Gourmet</t>
  </si>
  <si>
    <t>Chop</t>
  </si>
  <si>
    <t>Loin</t>
  </si>
  <si>
    <t>Summer</t>
  </si>
  <si>
    <t>Fall</t>
  </si>
  <si>
    <t>Spring</t>
  </si>
  <si>
    <r>
      <t>File</t>
    </r>
    <r>
      <rPr>
        <sz val="11"/>
        <color theme="1"/>
        <rFont val="Aptos Narrow"/>
        <family val="2"/>
        <scheme val="minor"/>
      </rPr>
      <t>t</t>
    </r>
  </si>
  <si>
    <t>Yes</t>
  </si>
  <si>
    <t>P&amp;P</t>
  </si>
  <si>
    <t>Units</t>
  </si>
  <si>
    <t>Info. Service</t>
  </si>
  <si>
    <t>Season</t>
  </si>
  <si>
    <t>Prep. 3</t>
  </si>
  <si>
    <t>Prep. 2</t>
  </si>
  <si>
    <t>Prep. 1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</si>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</sst>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7" fillId="0" borderId="1" xfId="0" applyFont="1" applyBorder="1" applyAlignment="1" applyProtection="1">
      <alignment vertical="center"/>
      <protection locked="0"/>
    </xf>
    <xf numFmtId="0" fontId="10" fillId="0" borderId="1" xfId="0" applyFont="1" applyBorder="1" applyAlignment="1" applyProtection="1">
      <alignment vertical="center"/>
      <protection locked="0"/>
    </xf>
    <xf numFmtId="0" fontId="7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  <xf numFmtId="164" fontId="7" fillId="0" borderId="2" xfId="0" applyNumberFormat="1" applyFont="1" applyBorder="1" applyAlignment="1" applyProtection="1">
      <alignment vertical="center"/>
      <protection locked="0"/>
    </xf>
    <xf numFmtId="0" fontId="7" fillId="0" borderId="3" xfId="0" applyFont="1" applyBorder="1" applyAlignment="1" applyProtection="1">
      <alignment horizontal="right"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2" fontId="7" fillId="0" borderId="1" xfId="0" applyNumberFormat="1" applyFont="1" applyBorder="1" applyAlignment="1" applyProtection="1">
      <alignment vertical="center"/>
      <protection locked="0"/>
    </xf>
    <xf numFmtId="0" fontId="1" fillId="2" borderId="0" xfId="1" applyFont="1"/>
    <xf numFmtId="0" fontId="1" fillId="3" borderId="0" xfId="2" applyFont="1"/>
    <xf numFmtId="0" fontId="7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40% - Accent1" xfId="2" builtinId="31"/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A75A-8F07-8C4A-A8CA-0734C2E67FB2}">
  <dimension ref="A1:N46"/>
  <sheetViews>
    <sheetView showGridLines="0" tabSelected="1" zoomScaleNormal="100" workbookViewId="0">
      <selection activeCell="L21" sqref="L21"/>
    </sheetView>
  </sheetViews>
  <sheetFormatPr baseColWidth="10" defaultColWidth="10.83203125" defaultRowHeight="20" x14ac:dyDescent="0.2"/>
  <cols>
    <col min="1" max="1" width="23.33203125" style="5" customWidth="1"/>
    <col min="2" max="4" width="3.5" style="5" customWidth="1"/>
    <col min="5" max="5" width="23.33203125" style="5" customWidth="1"/>
    <col min="6" max="6" width="3.33203125" style="5" customWidth="1"/>
    <col min="7" max="7" width="13.33203125" style="5" customWidth="1"/>
    <col min="8" max="8" width="3.6640625" style="5" customWidth="1"/>
    <col min="9" max="9" width="3.33203125" style="5" customWidth="1"/>
    <col min="10" max="10" width="16.6640625" style="5" customWidth="1"/>
    <col min="11" max="11" width="3.33203125" style="5" customWidth="1"/>
    <col min="12" max="12" width="20" style="5" customWidth="1"/>
    <col min="13" max="16384" width="10.83203125" style="5"/>
  </cols>
  <sheetData>
    <row r="1" spans="1:12" ht="26" customHeight="1" x14ac:dyDescent="0.2">
      <c r="A1" s="4" t="s">
        <v>0</v>
      </c>
      <c r="B1" s="4"/>
      <c r="C1" s="4"/>
    </row>
    <row r="2" spans="1:12" s="6" customFormat="1" ht="26" customHeight="1" x14ac:dyDescent="0.2">
      <c r="A2" s="4" t="s">
        <v>1</v>
      </c>
      <c r="B2" s="4"/>
      <c r="C2" s="4"/>
      <c r="F2" s="7" t="s">
        <v>5</v>
      </c>
      <c r="G2" s="8"/>
      <c r="J2" s="6" t="s">
        <v>23</v>
      </c>
      <c r="L2" s="1" t="s">
        <v>31</v>
      </c>
    </row>
    <row r="3" spans="1:12" s="6" customFormat="1" ht="26" customHeight="1" x14ac:dyDescent="0.2">
      <c r="A3" s="4" t="s">
        <v>2</v>
      </c>
      <c r="B3" s="4"/>
      <c r="C3" s="4"/>
    </row>
    <row r="4" spans="1:12" s="6" customFormat="1" ht="26" customHeight="1" x14ac:dyDescent="0.2">
      <c r="A4" s="4" t="s">
        <v>3</v>
      </c>
      <c r="B4" s="4"/>
      <c r="C4" s="4"/>
      <c r="J4" s="6" t="s">
        <v>24</v>
      </c>
      <c r="L4" s="1" t="s">
        <v>32</v>
      </c>
    </row>
    <row r="5" spans="1:12" s="6" customFormat="1" ht="26" customHeight="1" x14ac:dyDescent="0.2">
      <c r="A5" s="4" t="s">
        <v>4</v>
      </c>
      <c r="B5" s="4"/>
      <c r="C5" s="4"/>
    </row>
    <row r="6" spans="1:12" s="6" customFormat="1" ht="26" customHeight="1" x14ac:dyDescent="0.2">
      <c r="A6" s="4"/>
      <c r="B6" s="4"/>
      <c r="C6" s="4"/>
    </row>
    <row r="7" spans="1:12" s="6" customFormat="1" ht="26" customHeight="1" x14ac:dyDescent="0.2">
      <c r="A7" s="4"/>
      <c r="B7" s="4"/>
      <c r="C7" s="4"/>
    </row>
    <row r="8" spans="1:12" s="6" customFormat="1" ht="26" customHeight="1" x14ac:dyDescent="0.2">
      <c r="A8" s="7" t="s">
        <v>7</v>
      </c>
      <c r="B8" s="7"/>
      <c r="C8" s="7"/>
      <c r="E8" s="7" t="s">
        <v>8</v>
      </c>
      <c r="G8" s="24" t="s">
        <v>9</v>
      </c>
      <c r="H8" s="24"/>
      <c r="J8" s="7" t="s">
        <v>10</v>
      </c>
      <c r="L8" s="7" t="s">
        <v>11</v>
      </c>
    </row>
    <row r="9" spans="1:12" s="6" customFormat="1" ht="26" customHeight="1" x14ac:dyDescent="0.2"/>
    <row r="10" spans="1:12" s="6" customFormat="1" ht="26" customHeight="1" x14ac:dyDescent="0.2">
      <c r="A10" s="2" t="s">
        <v>41</v>
      </c>
      <c r="B10" s="9"/>
      <c r="C10" s="2">
        <v>3</v>
      </c>
      <c r="E10" s="3" t="str" cm="1">
        <f t="array" ref="E10">_xlfn.IFNA(INDEX(Parameters!$B$2:$D$14, MATCH('Marketing Plan'!A10,Parameters!$A$2:$A$14,0),'Marketing Plan'!C10), "")</f>
        <v>Jumbo</v>
      </c>
      <c r="G10" s="13">
        <v>200</v>
      </c>
      <c r="H10" s="14" t="s">
        <v>28</v>
      </c>
      <c r="J10" s="16">
        <v>1750</v>
      </c>
      <c r="L10" s="17">
        <v>15.52</v>
      </c>
    </row>
    <row r="11" spans="1:12" s="6" customFormat="1" ht="26" customHeight="1" x14ac:dyDescent="0.2">
      <c r="A11" s="9"/>
      <c r="B11" s="9"/>
      <c r="C11" s="9"/>
      <c r="G11" s="15"/>
      <c r="H11" s="15"/>
      <c r="J11" s="15"/>
      <c r="L11" s="15"/>
    </row>
    <row r="12" spans="1:12" s="6" customFormat="1" ht="26" customHeight="1" x14ac:dyDescent="0.2">
      <c r="A12" s="2" t="s">
        <v>34</v>
      </c>
      <c r="B12" s="9"/>
      <c r="C12" s="2">
        <v>3</v>
      </c>
      <c r="E12" s="3" t="str" cm="1">
        <f t="array" ref="E12">_xlfn.IFNA(INDEX(Parameters!$B$2:$D$14, MATCH('Marketing Plan'!A12,Parameters!$A$2:$A$14,0),'Marketing Plan'!C12), "")</f>
        <v>Game Hen</v>
      </c>
      <c r="G12" s="13">
        <v>200</v>
      </c>
      <c r="H12" s="14" t="s">
        <v>28</v>
      </c>
      <c r="J12" s="16">
        <v>1750</v>
      </c>
      <c r="L12" s="17">
        <v>22</v>
      </c>
    </row>
    <row r="13" spans="1:12" s="6" customFormat="1" ht="26" customHeight="1" x14ac:dyDescent="0.2">
      <c r="A13" s="9"/>
      <c r="B13" s="9"/>
      <c r="C13" s="9"/>
      <c r="G13" s="15"/>
      <c r="H13" s="15"/>
      <c r="J13" s="15"/>
      <c r="L13" s="15"/>
    </row>
    <row r="14" spans="1:12" s="6" customFormat="1" ht="26" customHeight="1" x14ac:dyDescent="0.2">
      <c r="A14" s="2" t="s">
        <v>44</v>
      </c>
      <c r="B14" s="9"/>
      <c r="C14" s="2">
        <v>3</v>
      </c>
      <c r="E14" s="3" t="str" cm="1">
        <f t="array" ref="E14">_xlfn.IFNA(INDEX(Parameters!$B$2:$D$14, MATCH('Marketing Plan'!A14,Parameters!$A$2:$A$14,0),'Marketing Plan'!C14), "")</f>
        <v>Loin</v>
      </c>
      <c r="G14" s="13">
        <v>175</v>
      </c>
      <c r="H14" s="14" t="s">
        <v>28</v>
      </c>
      <c r="J14" s="16">
        <v>1300</v>
      </c>
      <c r="L14" s="17">
        <v>22</v>
      </c>
    </row>
    <row r="15" spans="1:12" s="6" customFormat="1" ht="26" customHeight="1" x14ac:dyDescent="0.2">
      <c r="A15" s="9"/>
      <c r="B15" s="9"/>
      <c r="C15" s="9"/>
      <c r="G15" s="15"/>
      <c r="H15" s="15"/>
      <c r="J15" s="15"/>
      <c r="L15" s="15"/>
    </row>
    <row r="16" spans="1:12" s="6" customFormat="1" ht="26" customHeight="1" x14ac:dyDescent="0.2">
      <c r="A16" s="2" t="s">
        <v>36</v>
      </c>
      <c r="B16" s="9"/>
      <c r="C16" s="2">
        <v>3</v>
      </c>
      <c r="E16" s="3" t="str" cm="1">
        <f t="array" ref="E16">_xlfn.IFNA(INDEX(Parameters!$B$2:$D$14, MATCH('Marketing Plan'!A16,Parameters!$A$2:$A$14,0),'Marketing Plan'!C16), "")</f>
        <v>Gourmet</v>
      </c>
      <c r="G16" s="13">
        <v>175</v>
      </c>
      <c r="H16" s="14" t="s">
        <v>28</v>
      </c>
      <c r="J16" s="16">
        <v>1750</v>
      </c>
      <c r="L16" s="17">
        <v>22</v>
      </c>
    </row>
    <row r="17" spans="1:14" s="6" customFormat="1" ht="26" customHeight="1" x14ac:dyDescent="0.2">
      <c r="A17" s="9"/>
      <c r="B17" s="9"/>
      <c r="C17" s="9"/>
      <c r="G17" s="15"/>
      <c r="H17" s="15"/>
      <c r="J17" s="15"/>
      <c r="L17" s="15"/>
    </row>
    <row r="18" spans="1:14" s="6" customFormat="1" ht="26" customHeight="1" x14ac:dyDescent="0.2">
      <c r="A18" s="2" t="s">
        <v>37</v>
      </c>
      <c r="B18" s="9"/>
      <c r="C18" s="2">
        <v>1</v>
      </c>
      <c r="E18" s="3" t="str" cm="1">
        <f t="array" ref="E18">_xlfn.IFNA(INDEX(Parameters!$B$2:$D$14, MATCH('Marketing Plan'!A18,Parameters!$A$2:$A$14,0),'Marketing Plan'!C18), "")</f>
        <v>House</v>
      </c>
      <c r="G18" s="13">
        <v>14</v>
      </c>
      <c r="H18" s="14" t="s">
        <v>29</v>
      </c>
      <c r="J18" s="16">
        <v>1750</v>
      </c>
      <c r="L18" s="17">
        <v>22</v>
      </c>
    </row>
    <row r="19" spans="1:14" s="6" customFormat="1" ht="26" customHeight="1" x14ac:dyDescent="0.2">
      <c r="A19" s="9"/>
      <c r="B19" s="9"/>
      <c r="C19" s="9"/>
      <c r="G19" s="15"/>
      <c r="H19" s="15"/>
      <c r="J19" s="15"/>
      <c r="L19" s="15"/>
    </row>
    <row r="20" spans="1:14" s="6" customFormat="1" ht="26" customHeight="1" x14ac:dyDescent="0.2">
      <c r="A20" s="2" t="s">
        <v>38</v>
      </c>
      <c r="B20" s="9"/>
      <c r="C20" s="2">
        <v>2</v>
      </c>
      <c r="E20" s="3" t="str" cm="1">
        <f t="array" ref="E20">_xlfn.IFNA(INDEX(Parameters!$B$2:$D$14, MATCH('Marketing Plan'!A20,Parameters!$A$2:$A$14,0),'Marketing Plan'!C20), "")</f>
        <v>Top Shf</v>
      </c>
      <c r="G20" s="13">
        <v>4</v>
      </c>
      <c r="H20" s="14" t="s">
        <v>29</v>
      </c>
      <c r="J20" s="16">
        <v>5000</v>
      </c>
      <c r="L20" s="17">
        <v>12</v>
      </c>
    </row>
    <row r="21" spans="1:14" s="6" customFormat="1" ht="26" customHeight="1" x14ac:dyDescent="0.2">
      <c r="G21" s="15"/>
      <c r="H21" s="15"/>
      <c r="J21" s="15"/>
      <c r="L21" s="15"/>
    </row>
    <row r="22" spans="1:14" s="6" customFormat="1" ht="26" customHeight="1" x14ac:dyDescent="0.2">
      <c r="A22" s="1"/>
      <c r="C22" s="2"/>
      <c r="E22" s="3" t="str" cm="1">
        <f t="array" ref="E22">_xlfn.IFNA(INDEX(Parameters!$B$2:$D$14, MATCH('Marketing Plan'!A22,Parameters!$A$2:$A$14,0),'Marketing Plan'!C22), "")</f>
        <v/>
      </c>
      <c r="G22" s="13"/>
      <c r="H22" s="14"/>
      <c r="J22" s="16"/>
      <c r="L22" s="17"/>
    </row>
    <row r="23" spans="1:14" s="6" customFormat="1" ht="26" customHeight="1" x14ac:dyDescent="0.2">
      <c r="G23" s="15"/>
      <c r="H23" s="15"/>
      <c r="J23" s="15"/>
      <c r="L23" s="15"/>
    </row>
    <row r="24" spans="1:14" s="6" customFormat="1" ht="26" customHeight="1" x14ac:dyDescent="0.2">
      <c r="A24" s="1"/>
      <c r="C24" s="2"/>
      <c r="E24" s="3" t="str" cm="1">
        <f t="array" ref="E24">_xlfn.IFNA(INDEX(Parameters!$B$2:$D$14, MATCH('Marketing Plan'!A24,Parameters!$A$2:$A$14,0),'Marketing Plan'!C24), "")</f>
        <v/>
      </c>
      <c r="G24" s="13"/>
      <c r="H24" s="14"/>
      <c r="J24" s="16"/>
      <c r="L24" s="17"/>
    </row>
    <row r="25" spans="1:14" s="6" customFormat="1" ht="26" customHeight="1" x14ac:dyDescent="0.2"/>
    <row r="26" spans="1:14" s="6" customFormat="1" ht="26" customHeight="1" x14ac:dyDescent="0.2"/>
    <row r="27" spans="1:14" ht="27" customHeight="1" x14ac:dyDescent="0.2">
      <c r="E27" s="17">
        <v>26</v>
      </c>
      <c r="G27" s="21" t="s">
        <v>6</v>
      </c>
      <c r="H27" s="22"/>
      <c r="I27" s="22"/>
      <c r="J27" s="22"/>
      <c r="K27" s="22"/>
      <c r="L27" s="22"/>
      <c r="M27" s="22"/>
      <c r="N27" s="22"/>
    </row>
    <row r="28" spans="1:14" ht="27" customHeight="1" x14ac:dyDescent="0.2">
      <c r="E28" s="6"/>
    </row>
    <row r="29" spans="1:14" ht="27" customHeight="1" x14ac:dyDescent="0.2">
      <c r="E29" s="17">
        <v>16.25</v>
      </c>
      <c r="G29" s="21" t="s">
        <v>13</v>
      </c>
      <c r="H29" s="22"/>
      <c r="I29" s="22"/>
      <c r="J29" s="22"/>
      <c r="K29" s="22"/>
      <c r="L29" s="22"/>
      <c r="M29" s="22"/>
      <c r="N29" s="22"/>
    </row>
    <row r="30" spans="1:14" ht="27" customHeight="1" x14ac:dyDescent="0.2"/>
    <row r="31" spans="1:14" ht="27" customHeight="1" x14ac:dyDescent="0.2">
      <c r="G31" s="10" t="s">
        <v>12</v>
      </c>
    </row>
    <row r="32" spans="1:14" ht="27" customHeight="1" x14ac:dyDescent="0.2"/>
    <row r="33" spans="1:14" ht="27" customHeight="1" x14ac:dyDescent="0.2">
      <c r="E33" s="17">
        <v>1.25</v>
      </c>
      <c r="G33" s="21" t="s">
        <v>15</v>
      </c>
      <c r="H33" s="22"/>
      <c r="I33" s="22"/>
      <c r="J33" s="22"/>
      <c r="K33" s="22"/>
      <c r="L33" s="22"/>
      <c r="M33" s="22"/>
      <c r="N33" s="22"/>
    </row>
    <row r="34" spans="1:14" ht="27" customHeight="1" x14ac:dyDescent="0.2"/>
    <row r="35" spans="1:14" ht="27" customHeight="1" x14ac:dyDescent="0.2">
      <c r="E35" s="16">
        <v>12000</v>
      </c>
      <c r="G35" s="21" t="s">
        <v>14</v>
      </c>
      <c r="H35" s="22"/>
      <c r="I35" s="22"/>
      <c r="J35" s="22"/>
      <c r="K35" s="22"/>
      <c r="L35" s="22"/>
      <c r="M35" s="22"/>
      <c r="N35" s="22"/>
    </row>
    <row r="36" spans="1:14" ht="27" customHeight="1" x14ac:dyDescent="0.2"/>
    <row r="37" spans="1:14" ht="27" customHeight="1" x14ac:dyDescent="0.2">
      <c r="E37" s="16">
        <v>15000</v>
      </c>
      <c r="G37" s="21" t="s">
        <v>16</v>
      </c>
      <c r="H37" s="22"/>
      <c r="I37" s="22"/>
      <c r="J37" s="22"/>
      <c r="K37" s="22"/>
      <c r="L37" s="22"/>
      <c r="M37" s="22"/>
      <c r="N37" s="22"/>
    </row>
    <row r="38" spans="1:14" ht="27" customHeight="1" x14ac:dyDescent="0.2"/>
    <row r="39" spans="1:14" ht="27" customHeight="1" x14ac:dyDescent="0.2">
      <c r="G39" s="10" t="s">
        <v>17</v>
      </c>
    </row>
    <row r="40" spans="1:14" ht="27" customHeight="1" x14ac:dyDescent="0.2">
      <c r="G40" s="10"/>
    </row>
    <row r="41" spans="1:14" ht="27" customHeight="1" x14ac:dyDescent="0.2">
      <c r="E41" s="11" t="s">
        <v>18</v>
      </c>
      <c r="G41" s="23" t="s">
        <v>19</v>
      </c>
      <c r="H41" s="23"/>
      <c r="J41" s="11" t="s">
        <v>20</v>
      </c>
    </row>
    <row r="42" spans="1:14" ht="27" customHeight="1" x14ac:dyDescent="0.2">
      <c r="E42" s="20" t="s">
        <v>21</v>
      </c>
      <c r="F42" s="6"/>
      <c r="G42" s="20" t="s">
        <v>75</v>
      </c>
      <c r="H42" s="6"/>
      <c r="I42" s="6"/>
      <c r="J42" s="20" t="s">
        <v>75</v>
      </c>
    </row>
    <row r="43" spans="1:14" ht="27" customHeight="1" x14ac:dyDescent="0.2"/>
    <row r="44" spans="1:14" ht="27" customHeight="1" x14ac:dyDescent="0.2">
      <c r="A44" s="12" t="s">
        <v>22</v>
      </c>
      <c r="B44" s="12"/>
      <c r="C44" s="12"/>
      <c r="E44" s="1" t="s">
        <v>30</v>
      </c>
    </row>
    <row r="45" spans="1:14" ht="27" customHeight="1" x14ac:dyDescent="0.2"/>
    <row r="46" spans="1:14" ht="27" customHeight="1" x14ac:dyDescent="0.2"/>
  </sheetData>
  <sheetProtection sheet="1" objects="1" scenarios="1"/>
  <mergeCells count="7">
    <mergeCell ref="G37:N37"/>
    <mergeCell ref="G41:H41"/>
    <mergeCell ref="G27:N27"/>
    <mergeCell ref="G8:H8"/>
    <mergeCell ref="G29:N29"/>
    <mergeCell ref="G33:N33"/>
    <mergeCell ref="G35:N35"/>
  </mergeCells>
  <dataValidations count="3">
    <dataValidation type="decimal" allowBlank="1" showInputMessage="1" showErrorMessage="1" sqref="G10 G12 G14 G16 G18 G20 G22 G24" xr:uid="{329B7430-831C-405F-B406-094EE9D8D7B0}">
      <formula1>0</formula1>
      <formula2>500</formula2>
    </dataValidation>
    <dataValidation type="decimal" allowBlank="1" showInputMessage="1" showErrorMessage="1" sqref="J10 J12 J14 J16 J18 J20 J22 J24" xr:uid="{CDC4B4C2-2AF5-419B-9EE4-61EDA65417E1}">
      <formula1>0</formula1>
      <formula2>5000</formula2>
    </dataValidation>
    <dataValidation type="decimal" allowBlank="1" showInputMessage="1" showErrorMessage="1" sqref="L10 L12 L14 L16 L18 L20 L22 L24" xr:uid="{9663F027-333B-4989-AEBC-BF1D07BB348E}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649AC60-EF25-4B8C-8803-914006DCD6D8}">
          <x14:formula1>
            <xm:f>Parameters!$A$2:$A$14</xm:f>
          </x14:formula1>
          <xm:sqref>A10 A24 A22 A20 A18 A16 A14 A12</xm:sqref>
        </x14:dataValidation>
        <x14:dataValidation type="list" allowBlank="1" showInputMessage="1" showErrorMessage="1" xr:uid="{BAE05DEF-CC52-469A-8A15-35E199CB0833}">
          <x14:formula1>
            <xm:f>Parameters!$J$2:$J$5</xm:f>
          </x14:formula1>
          <xm:sqref>L4</xm:sqref>
        </x14:dataValidation>
        <x14:dataValidation type="list" allowBlank="1" showInputMessage="1" showErrorMessage="1" xr:uid="{C4A2DE73-250D-4467-A2E6-6F8A7625215B}">
          <x14:formula1>
            <xm:f>Parameters!$F$2:$F$4</xm:f>
          </x14:formula1>
          <xm:sqref>C24 C10 C22 C20 C18 C16 C14 C12</xm:sqref>
        </x14:dataValidation>
        <x14:dataValidation type="list" allowBlank="1" showInputMessage="1" showErrorMessage="1" xr:uid="{0C18EEAC-CCA5-47F8-BF8A-289AFA89A534}">
          <x14:formula1>
            <xm:f>Parameters!$M$2:$M$3</xm:f>
          </x14:formula1>
          <xm:sqref>E42 G42 J42</xm:sqref>
        </x14:dataValidation>
        <x14:dataValidation type="list" allowBlank="1" showInputMessage="1" showErrorMessage="1" xr:uid="{6BCFB0D0-BE52-4613-8B87-A7F03F471234}">
          <x14:formula1>
            <xm:f>Parameters!$H$2:$H$3</xm:f>
          </x14:formula1>
          <xm:sqref>H10 H12 H14 H16 H20 H18 H22 H24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6BC2-349E-914D-A68F-A673971E1C63}">
  <dimension ref="A1:M14"/>
  <sheetViews>
    <sheetView workbookViewId="0">
      <selection activeCell="F11" sqref="F11"/>
    </sheetView>
  </sheetViews>
  <sheetFormatPr baseColWidth="10" defaultColWidth="11.1640625" defaultRowHeight="16" x14ac:dyDescent="0.2"/>
  <sheetData>
    <row r="1" spans="1:13" x14ac:dyDescent="0.2">
      <c r="A1" s="18" t="s">
        <v>83</v>
      </c>
      <c r="B1" s="18" t="s">
        <v>82</v>
      </c>
      <c r="C1" s="18" t="s">
        <v>81</v>
      </c>
      <c r="D1" s="18" t="s">
        <v>80</v>
      </c>
      <c r="F1" s="18" t="s">
        <v>76</v>
      </c>
      <c r="H1" s="18" t="s">
        <v>77</v>
      </c>
      <c r="J1" s="19" t="s">
        <v>79</v>
      </c>
      <c r="M1" s="19" t="s">
        <v>78</v>
      </c>
    </row>
    <row r="2" spans="1:13" x14ac:dyDescent="0.2">
      <c r="A2" t="s">
        <v>33</v>
      </c>
      <c r="B2" t="s">
        <v>46</v>
      </c>
      <c r="C2" t="s">
        <v>58</v>
      </c>
      <c r="D2" t="s">
        <v>74</v>
      </c>
      <c r="F2">
        <v>1</v>
      </c>
      <c r="H2" t="s">
        <v>28</v>
      </c>
      <c r="J2" t="s">
        <v>73</v>
      </c>
      <c r="M2" t="s">
        <v>75</v>
      </c>
    </row>
    <row r="3" spans="1:13" x14ac:dyDescent="0.2">
      <c r="A3" t="s">
        <v>39</v>
      </c>
      <c r="B3" t="s">
        <v>47</v>
      </c>
      <c r="C3" t="s">
        <v>26</v>
      </c>
      <c r="D3" t="s">
        <v>63</v>
      </c>
      <c r="F3">
        <v>2</v>
      </c>
      <c r="H3" t="s">
        <v>29</v>
      </c>
      <c r="J3" t="s">
        <v>71</v>
      </c>
      <c r="M3" t="s">
        <v>21</v>
      </c>
    </row>
    <row r="4" spans="1:13" x14ac:dyDescent="0.2">
      <c r="A4" t="s">
        <v>40</v>
      </c>
      <c r="B4" t="s">
        <v>48</v>
      </c>
      <c r="C4" t="s">
        <v>58</v>
      </c>
      <c r="D4" t="s">
        <v>66</v>
      </c>
      <c r="F4">
        <v>3</v>
      </c>
      <c r="J4" t="s">
        <v>72</v>
      </c>
    </row>
    <row r="5" spans="1:13" x14ac:dyDescent="0.2">
      <c r="A5" t="s">
        <v>41</v>
      </c>
      <c r="B5" t="s">
        <v>49</v>
      </c>
      <c r="C5" t="s">
        <v>26</v>
      </c>
      <c r="D5" t="s">
        <v>67</v>
      </c>
      <c r="J5" t="s">
        <v>32</v>
      </c>
    </row>
    <row r="6" spans="1:13" x14ac:dyDescent="0.2">
      <c r="A6" t="s">
        <v>34</v>
      </c>
      <c r="B6" t="s">
        <v>50</v>
      </c>
      <c r="C6" t="s">
        <v>59</v>
      </c>
      <c r="D6" t="s">
        <v>25</v>
      </c>
    </row>
    <row r="7" spans="1:13" x14ac:dyDescent="0.2">
      <c r="A7" t="s">
        <v>42</v>
      </c>
      <c r="B7" t="s">
        <v>51</v>
      </c>
      <c r="C7" t="s">
        <v>60</v>
      </c>
      <c r="D7" t="s">
        <v>68</v>
      </c>
    </row>
    <row r="8" spans="1:13" x14ac:dyDescent="0.2">
      <c r="A8" t="s">
        <v>43</v>
      </c>
      <c r="B8" t="s">
        <v>52</v>
      </c>
      <c r="C8" t="s">
        <v>61</v>
      </c>
      <c r="D8" t="s">
        <v>69</v>
      </c>
    </row>
    <row r="9" spans="1:13" x14ac:dyDescent="0.2">
      <c r="A9" t="s">
        <v>44</v>
      </c>
      <c r="B9" t="s">
        <v>53</v>
      </c>
      <c r="C9" t="s">
        <v>62</v>
      </c>
      <c r="D9" t="s">
        <v>70</v>
      </c>
    </row>
    <row r="10" spans="1:13" x14ac:dyDescent="0.2">
      <c r="A10" t="s">
        <v>35</v>
      </c>
      <c r="B10" t="s">
        <v>27</v>
      </c>
      <c r="C10" t="s">
        <v>63</v>
      </c>
      <c r="D10" t="s">
        <v>26</v>
      </c>
    </row>
    <row r="11" spans="1:13" x14ac:dyDescent="0.2">
      <c r="A11" t="s">
        <v>36</v>
      </c>
      <c r="B11" t="s">
        <v>54</v>
      </c>
      <c r="C11" t="s">
        <v>26</v>
      </c>
      <c r="D11" t="s">
        <v>68</v>
      </c>
    </row>
    <row r="12" spans="1:13" x14ac:dyDescent="0.2">
      <c r="A12" t="s">
        <v>45</v>
      </c>
      <c r="B12" t="s">
        <v>55</v>
      </c>
      <c r="C12" t="s">
        <v>64</v>
      </c>
      <c r="D12" t="s">
        <v>63</v>
      </c>
    </row>
    <row r="13" spans="1:13" x14ac:dyDescent="0.2">
      <c r="A13" t="s">
        <v>38</v>
      </c>
      <c r="B13" t="s">
        <v>56</v>
      </c>
      <c r="C13" t="s">
        <v>65</v>
      </c>
      <c r="D13" t="s">
        <v>64</v>
      </c>
    </row>
    <row r="14" spans="1:13" x14ac:dyDescent="0.2">
      <c r="A14" t="s">
        <v>37</v>
      </c>
      <c r="B14" t="s">
        <v>57</v>
      </c>
      <c r="C14" t="s">
        <v>27</v>
      </c>
      <c r="D14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Marketing Plan</vt:lpstr>
      <vt:lpstr>Parameters</vt:lpstr>
      <vt:lpstr>List2</vt:lpstr>
      <vt:lpstr>List3</vt:lpstr>
      <vt:lpstr>One</vt:lpstr>
      <vt:lpstr>Three</vt:lpstr>
      <vt:lpstr>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Piccoli</dc:creator>
  <cp:lastModifiedBy>Gabriele Piccoli</cp:lastModifiedBy>
  <dcterms:created xsi:type="dcterms:W3CDTF">2024-11-18T21:17:46Z</dcterms:created>
  <dcterms:modified xsi:type="dcterms:W3CDTF">2024-12-11T01:12:33Z</dcterms:modified>
</cp:coreProperties>
</file>