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620" activeTab="2"/>
  </bookViews>
  <sheets>
    <sheet name="bike_buyers" sheetId="1" r:id="rId1"/>
    <sheet name="workingsheet" sheetId="5" r:id="rId2"/>
    <sheet name="Pivot table" sheetId="3" r:id="rId3"/>
    <sheet name="Dashboard" sheetId="2" r:id="rId4"/>
  </sheets>
  <definedNames>
    <definedName name="_xlnm._FilterDatabase" localSheetId="0" hidden="1">bike_buyers!$A$1:$M$1001</definedName>
    <definedName name="_xlnm._FilterDatabase" localSheetId="1" hidden="1">workingsheet!$A$1:$O$1001</definedName>
    <definedName name="Slicer_Education">#N/A</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<sst xmlns="http://schemas.openxmlformats.org/spreadsheetml/2006/main" count="16272" uniqueCount="50">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</sst>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quot;$&quot;#,##0"/>
    </dxf>
    <dxf>
      <numFmt numFmtId="171" formatCode="&quot;$&quot;#,##0.0"/>
    </dxf>
    <dxf>
      <numFmt numFmtId="164" formatCode="&quot;$&quot;#,##0.00"/>
    </dxf>
    <dxf>
      <numFmt numFmtId="170" formatCode="_(* #,##0_);_(* \(#,##0\);_(* &quot;-&quot;??_);_(@_)"/>
    </dxf>
    <dxf>
      <numFmt numFmtId="169" formatCode="_(* #,##0.0_);_(* \(#,##0.0\);_(* &quot;-&quot;??_);_(@_)"/>
    </dxf>
    <dxf>
      <numFmt numFmtId="35" formatCode="_(* #,##0.00_);_(* \(#,##0.00\);_(* &quot;-&quot;??_);_(@_)"/>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268A-4B46-9E4B-D1DFD78B64E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268A-4B46-9E4B-D1DFD78B64EE}"/>
            </c:ext>
          </c:extLst>
        </c:ser>
        <c:dLbls>
          <c:showLegendKey val="0"/>
          <c:showVal val="0"/>
          <c:showCatName val="0"/>
          <c:showSerName val="0"/>
          <c:showPercent val="0"/>
          <c:showBubbleSize val="0"/>
        </c:dLbls>
        <c:gapWidth val="219"/>
        <c:overlap val="-27"/>
        <c:axId val="1067961712"/>
        <c:axId val="1067959216"/>
      </c:barChart>
      <c:catAx>
        <c:axId val="106796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959216"/>
        <c:crosses val="autoZero"/>
        <c:auto val="1"/>
        <c:lblAlgn val="ctr"/>
        <c:lblOffset val="100"/>
        <c:noMultiLvlLbl val="0"/>
      </c:catAx>
      <c:valAx>
        <c:axId val="106795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96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6CE-45C1-9B29-B56937ED8D2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96CE-45C1-9B29-B56937ED8D24}"/>
            </c:ext>
          </c:extLst>
        </c:ser>
        <c:dLbls>
          <c:showLegendKey val="0"/>
          <c:showVal val="0"/>
          <c:showCatName val="0"/>
          <c:showSerName val="0"/>
          <c:showPercent val="0"/>
          <c:showBubbleSize val="0"/>
        </c:dLbls>
        <c:smooth val="0"/>
        <c:axId val="1062584624"/>
        <c:axId val="1062586704"/>
      </c:lineChart>
      <c:catAx>
        <c:axId val="106258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86704"/>
        <c:crosses val="autoZero"/>
        <c:auto val="1"/>
        <c:lblAlgn val="ctr"/>
        <c:lblOffset val="100"/>
        <c:noMultiLvlLbl val="0"/>
      </c:catAx>
      <c:valAx>
        <c:axId val="10625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4</c:v>
                </c:pt>
                <c:pt idx="1">
                  <c:v>3</c:v>
                </c:pt>
              </c:numCache>
            </c:numRef>
          </c:val>
          <c:smooth val="0"/>
          <c:extLst>
            <c:ext xmlns:c16="http://schemas.microsoft.com/office/drawing/2014/chart" uri="{C3380CC4-5D6E-409C-BE32-E72D297353CC}">
              <c16:uniqueId val="{00000000-28F0-4AB4-936A-926C42A5C1C0}"/>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28F0-4AB4-936A-926C42A5C1C0}"/>
            </c:ext>
          </c:extLst>
        </c:ser>
        <c:dLbls>
          <c:showLegendKey val="0"/>
          <c:showVal val="0"/>
          <c:showCatName val="0"/>
          <c:showSerName val="0"/>
          <c:showPercent val="0"/>
          <c:showBubbleSize val="0"/>
        </c:dLbls>
        <c:marker val="1"/>
        <c:smooth val="0"/>
        <c:axId val="919456528"/>
        <c:axId val="919453616"/>
      </c:lineChart>
      <c:catAx>
        <c:axId val="91945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53616"/>
        <c:crosses val="autoZero"/>
        <c:auto val="1"/>
        <c:lblAlgn val="ctr"/>
        <c:lblOffset val="100"/>
        <c:noMultiLvlLbl val="0"/>
      </c:catAx>
      <c:valAx>
        <c:axId val="9194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56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882C-42D1-8A24-D5A1A8E499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882C-42D1-8A24-D5A1A8E499B8}"/>
            </c:ext>
          </c:extLst>
        </c:ser>
        <c:dLbls>
          <c:showLegendKey val="0"/>
          <c:showVal val="0"/>
          <c:showCatName val="0"/>
          <c:showSerName val="0"/>
          <c:showPercent val="0"/>
          <c:showBubbleSize val="0"/>
        </c:dLbls>
        <c:gapWidth val="219"/>
        <c:overlap val="-27"/>
        <c:axId val="1067961712"/>
        <c:axId val="1067959216"/>
      </c:barChart>
      <c:catAx>
        <c:axId val="106796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959216"/>
        <c:crosses val="autoZero"/>
        <c:auto val="1"/>
        <c:lblAlgn val="ctr"/>
        <c:lblOffset val="100"/>
        <c:noMultiLvlLbl val="0"/>
      </c:catAx>
      <c:valAx>
        <c:axId val="106795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96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817-46E8-9695-CAC42708F20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2817-46E8-9695-CAC42708F20B}"/>
            </c:ext>
          </c:extLst>
        </c:ser>
        <c:dLbls>
          <c:showLegendKey val="0"/>
          <c:showVal val="0"/>
          <c:showCatName val="0"/>
          <c:showSerName val="0"/>
          <c:showPercent val="0"/>
          <c:showBubbleSize val="0"/>
        </c:dLbls>
        <c:smooth val="0"/>
        <c:axId val="1062584624"/>
        <c:axId val="1062586704"/>
      </c:lineChart>
      <c:catAx>
        <c:axId val="106258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86704"/>
        <c:crosses val="autoZero"/>
        <c:auto val="1"/>
        <c:lblAlgn val="ctr"/>
        <c:lblOffset val="100"/>
        <c:noMultiLvlLbl val="0"/>
      </c:catAx>
      <c:valAx>
        <c:axId val="10625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84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Old</c:v>
                </c:pt>
              </c:strCache>
            </c:strRef>
          </c:cat>
          <c:val>
            <c:numRef>
              <c:f>'Pivot table'!$B$34:$B$36</c:f>
              <c:numCache>
                <c:formatCode>General</c:formatCode>
                <c:ptCount val="2"/>
                <c:pt idx="0">
                  <c:v>4</c:v>
                </c:pt>
                <c:pt idx="1">
                  <c:v>3</c:v>
                </c:pt>
              </c:numCache>
            </c:numRef>
          </c:val>
          <c:smooth val="0"/>
          <c:extLst>
            <c:ext xmlns:c16="http://schemas.microsoft.com/office/drawing/2014/chart" uri="{C3380CC4-5D6E-409C-BE32-E72D297353CC}">
              <c16:uniqueId val="{00000000-A4BB-4477-82CD-877B04F37C54}"/>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Old</c:v>
                </c:pt>
              </c:strCache>
            </c:strRef>
          </c:cat>
          <c:val>
            <c:numRef>
              <c:f>'Pivot table'!$C$34:$C$36</c:f>
              <c:numCache>
                <c:formatCode>General</c:formatCode>
                <c:ptCount val="2"/>
                <c:pt idx="0">
                  <c:v>12</c:v>
                </c:pt>
                <c:pt idx="1">
                  <c:v>1</c:v>
                </c:pt>
              </c:numCache>
            </c:numRef>
          </c:val>
          <c:smooth val="0"/>
          <c:extLst>
            <c:ext xmlns:c16="http://schemas.microsoft.com/office/drawing/2014/chart" uri="{C3380CC4-5D6E-409C-BE32-E72D297353CC}">
              <c16:uniqueId val="{00000001-A4BB-4477-82CD-877B04F37C54}"/>
            </c:ext>
          </c:extLst>
        </c:ser>
        <c:dLbls>
          <c:showLegendKey val="0"/>
          <c:showVal val="0"/>
          <c:showCatName val="0"/>
          <c:showSerName val="0"/>
          <c:showPercent val="0"/>
          <c:showBubbleSize val="0"/>
        </c:dLbls>
        <c:marker val="1"/>
        <c:smooth val="0"/>
        <c:axId val="919456528"/>
        <c:axId val="919453616"/>
      </c:lineChart>
      <c:catAx>
        <c:axId val="91945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53616"/>
        <c:crosses val="autoZero"/>
        <c:auto val="1"/>
        <c:lblAlgn val="ctr"/>
        <c:lblOffset val="100"/>
        <c:noMultiLvlLbl val="0"/>
      </c:catAx>
      <c:valAx>
        <c:axId val="9194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56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490537</xdr:colOff>
      <xdr:row>0</xdr:row>
      <xdr:rowOff>76200</xdr:rowOff>
    </xdr:from>
    <xdr:to>
      <xdr:col>12</xdr:col>
      <xdr:colOff>185737</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585787</xdr:colOff>
      <xdr:row>17</xdr:row>
      <xdr:rowOff>114300</xdr:rowOff>
    </xdr:from>
    <xdr:to>
      <xdr:col>12</xdr:col>
      <xdr:colOff>280987</xdr:colOff>
      <xdr:row>27</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481012</xdr:colOff>
      <xdr:row>29</xdr:row>
      <xdr:rowOff>28575</xdr:rowOff>
    </xdr:from>
    <xdr:to>
      <xdr:col>12</xdr:col>
      <xdr:colOff>176212</xdr:colOff>
      <xdr:row>43</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87539</xdr:colOff>
      <xdr:row>6</xdr:row>
      <xdr:rowOff>21400</xdr:rowOff>
    </xdr:from>
    <xdr:to>
      <xdr:col>11</xdr:col>
      <xdr:colOff>43087</xdr:colOff>
      <xdr:row>24</xdr:row>
      <xdr:rowOff>76654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24</xdr:row>
      <xdr:rowOff>50801</xdr:rowOff>
    </xdr:from>
    <xdr:to>
      <xdr:col>18</xdr:col>
      <xdr:colOff>5444</xdr:colOff>
      <xdr:row>42</xdr:row>
      <xdr:rowOff>57151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26307</xdr:colOff>
      <xdr:row>6</xdr:row>
      <xdr:rowOff>11337</xdr:rowOff>
    </xdr:from>
    <xdr:to>
      <xdr:col>18</xdr:col>
      <xdr:colOff>13607</xdr:colOff>
      <xdr:row>24</xdr:row>
      <xdr:rowOff>35378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68037</xdr:rowOff>
    </xdr:from>
    <xdr:to>
      <xdr:col>3</xdr:col>
      <xdr:colOff>126547</xdr:colOff>
      <xdr:row>11</xdr:row>
      <xdr:rowOff>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11037"/>
              <a:ext cx="1936297" cy="884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142875</xdr:rowOff>
    </xdr:from>
    <xdr:to>
      <xdr:col>3</xdr:col>
      <xdr:colOff>79374</xdr:colOff>
      <xdr:row>26</xdr:row>
      <xdr:rowOff>171450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1375"/>
              <a:ext cx="1889124"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66675</xdr:rowOff>
    </xdr:from>
    <xdr:to>
      <xdr:col>3</xdr:col>
      <xdr:colOff>95250</xdr:colOff>
      <xdr:row>17</xdr:row>
      <xdr:rowOff>76200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2175"/>
              <a:ext cx="19050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dspower Dede" refreshedDate="45069.511611226852"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1">
    <format dxfId="10">
      <pivotArea collapsedLevelsAreSubtotals="1" fieldPosition="0">
        <references count="1">
          <reference field="2" count="0"/>
        </references>
      </pivotArea>
    </format>
    <format dxfId="9">
      <pivotArea collapsedLevelsAreSubtotals="1" fieldPosition="0">
        <references count="1">
          <reference field="2" count="0"/>
        </references>
      </pivotArea>
    </format>
    <format dxfId="8">
      <pivotArea collapsedLevelsAreSubtotals="1" fieldPosition="0">
        <references count="1">
          <reference field="2" count="0"/>
        </references>
      </pivotArea>
    </format>
    <format dxfId="7">
      <pivotArea collapsedLevelsAreSubtotals="1" fieldPosition="0">
        <references count="1">
          <reference field="2" count="0"/>
        </references>
      </pivotArea>
    </format>
    <format dxfId="6">
      <pivotArea collapsedLevelsAreSubtotals="1" fieldPosition="0">
        <references count="1">
          <reference field="2" count="0"/>
        </references>
      </pivotArea>
    </format>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7:D6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2:D3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5"/>
    <pivotTable tabId="3" name="PivotTable6"/>
    <pivotTable tabId="3" name="PivotTable7"/>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5"/>
    <pivotTable tabId="3" name="PivotTable6"/>
    <pivotTable tabId="3" name="PivotTable7"/>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5"/>
    <pivotTable tabId="3" name="PivotTable6"/>
    <pivotTable tabId="3" name="PivotTable7"/>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0" max="10" width="18.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heetViews>
  <sheetFormatPr defaultColWidth="11.85546875" defaultRowHeight="15" x14ac:dyDescent="0.25"/>
  <cols>
    <col min="4" max="4" width="11.85546875" style="6"/>
    <col min="10" max="10" width="18.42578125" customWidth="1"/>
    <col min="13" max="13" width="15" customWidth="1"/>
    <col min="14" max="14" width="15.42578125" customWidth="1"/>
  </cols>
  <sheetData>
    <row r="1" spans="1:14" x14ac:dyDescent="0.25">
      <c r="A1" t="s">
        <v>0</v>
      </c>
      <c r="B1" t="s">
        <v>1</v>
      </c>
      <c r="C1" t="s">
        <v>2</v>
      </c>
      <c r="D1" s="6" t="s">
        <v>3</v>
      </c>
      <c r="E1" t="s">
        <v>4</v>
      </c>
      <c r="F1" t="s">
        <v>5</v>
      </c>
      <c r="G1" t="s">
        <v>6</v>
      </c>
      <c r="H1" t="s">
        <v>7</v>
      </c>
      <c r="I1" t="s">
        <v>8</v>
      </c>
      <c r="J1" t="s">
        <v>9</v>
      </c>
      <c r="K1" t="s">
        <v>10</v>
      </c>
      <c r="L1" t="s">
        <v>11</v>
      </c>
      <c r="M1" t="s">
        <v>40</v>
      </c>
      <c r="N1" t="s">
        <v>12</v>
      </c>
    </row>
    <row r="2" spans="1:14" x14ac:dyDescent="0.25">
      <c r="A2">
        <v>12496</v>
      </c>
      <c r="B2" t="s">
        <v>36</v>
      </c>
      <c r="C2" t="s">
        <v>38</v>
      </c>
      <c r="D2" s="6">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39</v>
      </c>
      <c r="D3" s="6">
        <v>30000</v>
      </c>
      <c r="E3">
        <v>3</v>
      </c>
      <c r="F3" t="s">
        <v>19</v>
      </c>
      <c r="G3" t="s">
        <v>20</v>
      </c>
      <c r="H3" t="s">
        <v>15</v>
      </c>
      <c r="I3">
        <v>1</v>
      </c>
      <c r="J3" t="s">
        <v>16</v>
      </c>
      <c r="K3" t="s">
        <v>17</v>
      </c>
      <c r="L3">
        <v>43</v>
      </c>
      <c r="M3" t="str">
        <f t="shared" si="0"/>
        <v>Middle age</v>
      </c>
      <c r="N3" t="s">
        <v>18</v>
      </c>
    </row>
    <row r="4" spans="1:14" x14ac:dyDescent="0.25">
      <c r="A4">
        <v>14177</v>
      </c>
      <c r="B4" t="s">
        <v>36</v>
      </c>
      <c r="C4" t="s">
        <v>39</v>
      </c>
      <c r="D4" s="6">
        <v>80000</v>
      </c>
      <c r="E4">
        <v>5</v>
      </c>
      <c r="F4" t="s">
        <v>19</v>
      </c>
      <c r="G4" t="s">
        <v>21</v>
      </c>
      <c r="H4" t="s">
        <v>18</v>
      </c>
      <c r="I4">
        <v>2</v>
      </c>
      <c r="J4" t="s">
        <v>22</v>
      </c>
      <c r="K4" t="s">
        <v>17</v>
      </c>
      <c r="L4">
        <v>60</v>
      </c>
      <c r="M4" t="str">
        <f t="shared" si="0"/>
        <v>Old</v>
      </c>
      <c r="N4" t="s">
        <v>18</v>
      </c>
    </row>
    <row r="5" spans="1:14" x14ac:dyDescent="0.25">
      <c r="A5">
        <v>24381</v>
      </c>
      <c r="B5" t="s">
        <v>37</v>
      </c>
      <c r="C5" t="s">
        <v>39</v>
      </c>
      <c r="D5" s="6">
        <v>70000</v>
      </c>
      <c r="E5">
        <v>0</v>
      </c>
      <c r="F5" t="s">
        <v>13</v>
      </c>
      <c r="G5" t="s">
        <v>21</v>
      </c>
      <c r="H5" t="s">
        <v>15</v>
      </c>
      <c r="I5">
        <v>1</v>
      </c>
      <c r="J5" t="s">
        <v>23</v>
      </c>
      <c r="K5" t="s">
        <v>24</v>
      </c>
      <c r="L5">
        <v>41</v>
      </c>
      <c r="M5" t="str">
        <f t="shared" si="0"/>
        <v>Middle age</v>
      </c>
      <c r="N5" t="s">
        <v>15</v>
      </c>
    </row>
    <row r="6" spans="1:14" x14ac:dyDescent="0.25">
      <c r="A6">
        <v>25597</v>
      </c>
      <c r="B6" t="s">
        <v>37</v>
      </c>
      <c r="C6" t="s">
        <v>39</v>
      </c>
      <c r="D6" s="6">
        <v>30000</v>
      </c>
      <c r="E6">
        <v>0</v>
      </c>
      <c r="F6" t="s">
        <v>13</v>
      </c>
      <c r="G6" t="s">
        <v>20</v>
      </c>
      <c r="H6" t="s">
        <v>18</v>
      </c>
      <c r="I6">
        <v>0</v>
      </c>
      <c r="J6" t="s">
        <v>16</v>
      </c>
      <c r="K6" t="s">
        <v>17</v>
      </c>
      <c r="L6">
        <v>36</v>
      </c>
      <c r="M6" t="str">
        <f t="shared" si="0"/>
        <v>Middle age</v>
      </c>
      <c r="N6" t="s">
        <v>15</v>
      </c>
    </row>
    <row r="7" spans="1:14" x14ac:dyDescent="0.25">
      <c r="A7">
        <v>13507</v>
      </c>
      <c r="B7" t="s">
        <v>36</v>
      </c>
      <c r="C7" t="s">
        <v>38</v>
      </c>
      <c r="D7" s="6">
        <v>10000</v>
      </c>
      <c r="E7">
        <v>2</v>
      </c>
      <c r="F7" t="s">
        <v>19</v>
      </c>
      <c r="G7" t="s">
        <v>25</v>
      </c>
      <c r="H7" t="s">
        <v>15</v>
      </c>
      <c r="I7">
        <v>0</v>
      </c>
      <c r="J7" t="s">
        <v>26</v>
      </c>
      <c r="K7" t="s">
        <v>17</v>
      </c>
      <c r="L7">
        <v>50</v>
      </c>
      <c r="M7" t="str">
        <f t="shared" si="0"/>
        <v>Middle age</v>
      </c>
      <c r="N7" t="s">
        <v>18</v>
      </c>
    </row>
    <row r="8" spans="1:14" x14ac:dyDescent="0.25">
      <c r="A8">
        <v>27974</v>
      </c>
      <c r="B8" t="s">
        <v>37</v>
      </c>
      <c r="C8" t="s">
        <v>39</v>
      </c>
      <c r="D8" s="6">
        <v>160000</v>
      </c>
      <c r="E8">
        <v>2</v>
      </c>
      <c r="F8" t="s">
        <v>27</v>
      </c>
      <c r="G8" t="s">
        <v>28</v>
      </c>
      <c r="H8" t="s">
        <v>15</v>
      </c>
      <c r="I8">
        <v>4</v>
      </c>
      <c r="J8" t="s">
        <v>16</v>
      </c>
      <c r="K8" t="s">
        <v>24</v>
      </c>
      <c r="L8">
        <v>33</v>
      </c>
      <c r="M8" t="str">
        <f t="shared" si="0"/>
        <v>Middle age</v>
      </c>
      <c r="N8" t="s">
        <v>15</v>
      </c>
    </row>
    <row r="9" spans="1:14" x14ac:dyDescent="0.25">
      <c r="A9">
        <v>19364</v>
      </c>
      <c r="B9" t="s">
        <v>36</v>
      </c>
      <c r="C9" t="s">
        <v>39</v>
      </c>
      <c r="D9" s="6">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6">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6">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6">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6">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6">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6">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6">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6">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6">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6">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6">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6">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6">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6">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6">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6">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39</v>
      </c>
      <c r="D67" s="6">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6">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6">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6">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6">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6">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6">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6">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6">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6">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6">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6">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39</v>
      </c>
      <c r="D131" s="6">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6">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6">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6">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6">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6">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6">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6">
        <v>80000</v>
      </c>
      <c r="E194">
        <v>5</v>
      </c>
      <c r="F194" t="s">
        <v>13</v>
      </c>
      <c r="G194" t="s">
        <v>28</v>
      </c>
      <c r="H194" t="s">
        <v>15</v>
      </c>
      <c r="I194">
        <v>2</v>
      </c>
      <c r="J194" t="s">
        <v>46</v>
      </c>
      <c r="K194" t="s">
        <v>17</v>
      </c>
      <c r="L194">
        <v>62</v>
      </c>
      <c r="M194" t="str">
        <f t="shared" ref="M194:M257" si="3">IF(L194&gt;54,"Old",IF(L194&gt;=31,"Middle age",IF(L194&lt;31,"Adolescent","invalid")))</f>
        <v>Old</v>
      </c>
      <c r="N194" t="s">
        <v>18</v>
      </c>
    </row>
    <row r="195" spans="1:14" x14ac:dyDescent="0.25">
      <c r="A195">
        <v>26032</v>
      </c>
      <c r="B195" t="s">
        <v>36</v>
      </c>
      <c r="C195" t="s">
        <v>38</v>
      </c>
      <c r="D195" s="6">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6">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6">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6">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6">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6">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6">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6">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6">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6">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6">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6">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38</v>
      </c>
      <c r="D259" s="6">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6">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6">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6">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6">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6">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6">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38</v>
      </c>
      <c r="D323" s="6">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6">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6">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6">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6">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6">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6">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6">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6">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39</v>
      </c>
      <c r="D387" s="6">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6">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6">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6">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6">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6">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6">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6">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6">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38</v>
      </c>
      <c r="D451" s="6">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6">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6">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6">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6">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6">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6">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38</v>
      </c>
      <c r="D515" s="6">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6">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6">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6">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6">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6">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6">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6">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6">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6">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6">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6">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6">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39</v>
      </c>
      <c r="D579" s="6">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6">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6">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6">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6">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6">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6">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6">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39</v>
      </c>
      <c r="D643" s="6">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6">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6">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6">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6">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6">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6">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6">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38</v>
      </c>
      <c r="D707" s="6">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6">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6">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6">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6">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6">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6">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6">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6">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6">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38</v>
      </c>
      <c r="D771" s="6">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6">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6">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6">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6">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6">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38</v>
      </c>
      <c r="D835" s="6">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6">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6">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6">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6">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6">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6">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39</v>
      </c>
      <c r="D899" s="6">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6">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6">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6">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6">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6">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6">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6">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6">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6">
        <v>100000</v>
      </c>
      <c r="E962">
        <v>0</v>
      </c>
      <c r="F962" t="s">
        <v>19</v>
      </c>
      <c r="G962" t="s">
        <v>21</v>
      </c>
      <c r="H962" t="s">
        <v>18</v>
      </c>
      <c r="I962">
        <v>4</v>
      </c>
      <c r="J962" t="s">
        <v>26</v>
      </c>
      <c r="K962" t="s">
        <v>32</v>
      </c>
      <c r="L962">
        <v>45</v>
      </c>
      <c r="M962" t="str">
        <f t="shared" ref="M962:M1025" si="15">IF(L962&gt;54,"Old",IF(L962&gt;=31,"Middle age",IF(L962&lt;31,"Adolescent","invalid")))</f>
        <v>Middle age</v>
      </c>
      <c r="N962" t="s">
        <v>18</v>
      </c>
    </row>
    <row r="963" spans="1:14" x14ac:dyDescent="0.25">
      <c r="A963">
        <v>16651</v>
      </c>
      <c r="B963" t="s">
        <v>36</v>
      </c>
      <c r="C963" t="s">
        <v>38</v>
      </c>
      <c r="D963" s="6">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6">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6">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6">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6">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6">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6">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6">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6">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6">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6">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O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2"/>
  <sheetViews>
    <sheetView tabSelected="1" topLeftCell="A31" workbookViewId="0">
      <selection activeCell="B50" sqref="B5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38</v>
      </c>
      <c r="B5" s="6">
        <v>66666.666666666672</v>
      </c>
      <c r="C5" s="6">
        <v>35000</v>
      </c>
      <c r="D5" s="6">
        <v>48571.428571428572</v>
      </c>
    </row>
    <row r="6" spans="1:4" x14ac:dyDescent="0.25">
      <c r="A6" s="5" t="s">
        <v>39</v>
      </c>
      <c r="B6" s="6">
        <v>22500</v>
      </c>
      <c r="C6" s="6">
        <v>33333.333333333336</v>
      </c>
      <c r="D6" s="6">
        <v>30000</v>
      </c>
    </row>
    <row r="7" spans="1:4" x14ac:dyDescent="0.25">
      <c r="A7" s="5" t="s">
        <v>42</v>
      </c>
      <c r="B7" s="6">
        <v>41428.571428571428</v>
      </c>
      <c r="C7" s="6">
        <v>33846.153846153844</v>
      </c>
      <c r="D7" s="6">
        <v>36500</v>
      </c>
    </row>
    <row r="19" spans="1:4" x14ac:dyDescent="0.25">
      <c r="A19" s="4" t="s">
        <v>45</v>
      </c>
      <c r="B19" s="4" t="s">
        <v>44</v>
      </c>
    </row>
    <row r="20" spans="1:4" x14ac:dyDescent="0.25">
      <c r="A20" s="4" t="s">
        <v>41</v>
      </c>
      <c r="B20" t="s">
        <v>18</v>
      </c>
      <c r="C20" t="s">
        <v>15</v>
      </c>
      <c r="D20" t="s">
        <v>42</v>
      </c>
    </row>
    <row r="21" spans="1:4" x14ac:dyDescent="0.25">
      <c r="A21" s="5" t="s">
        <v>16</v>
      </c>
      <c r="B21" s="3">
        <v>3</v>
      </c>
      <c r="C21" s="3">
        <v>11</v>
      </c>
      <c r="D21" s="3">
        <v>14</v>
      </c>
    </row>
    <row r="22" spans="1:4" x14ac:dyDescent="0.25">
      <c r="A22" s="5" t="s">
        <v>26</v>
      </c>
      <c r="B22" s="3">
        <v>1</v>
      </c>
      <c r="C22" s="3">
        <v>2</v>
      </c>
      <c r="D22" s="3">
        <v>3</v>
      </c>
    </row>
    <row r="23" spans="1:4" x14ac:dyDescent="0.25">
      <c r="A23" s="5" t="s">
        <v>22</v>
      </c>
      <c r="B23" s="3">
        <v>1</v>
      </c>
      <c r="C23" s="3"/>
      <c r="D23" s="3">
        <v>1</v>
      </c>
    </row>
    <row r="24" spans="1:4" x14ac:dyDescent="0.25">
      <c r="A24" s="5" t="s">
        <v>46</v>
      </c>
      <c r="B24" s="3">
        <v>2</v>
      </c>
      <c r="C24" s="3"/>
      <c r="D24" s="3">
        <v>2</v>
      </c>
    </row>
    <row r="25" spans="1:4" x14ac:dyDescent="0.25">
      <c r="A25" s="5" t="s">
        <v>42</v>
      </c>
      <c r="B25" s="3">
        <v>7</v>
      </c>
      <c r="C25" s="3">
        <v>13</v>
      </c>
      <c r="D25" s="3">
        <v>20</v>
      </c>
    </row>
    <row r="32" spans="1:4" x14ac:dyDescent="0.25">
      <c r="A32" s="4" t="s">
        <v>45</v>
      </c>
      <c r="B32" s="4" t="s">
        <v>44</v>
      </c>
    </row>
    <row r="33" spans="1:4" x14ac:dyDescent="0.25">
      <c r="A33" s="4" t="s">
        <v>41</v>
      </c>
      <c r="B33" t="s">
        <v>18</v>
      </c>
      <c r="C33" t="s">
        <v>15</v>
      </c>
      <c r="D33" t="s">
        <v>42</v>
      </c>
    </row>
    <row r="34" spans="1:4" x14ac:dyDescent="0.25">
      <c r="A34" s="5" t="s">
        <v>47</v>
      </c>
      <c r="B34" s="3">
        <v>4</v>
      </c>
      <c r="C34" s="3">
        <v>12</v>
      </c>
      <c r="D34" s="3">
        <v>16</v>
      </c>
    </row>
    <row r="35" spans="1:4" x14ac:dyDescent="0.25">
      <c r="A35" s="5" t="s">
        <v>48</v>
      </c>
      <c r="B35" s="3">
        <v>3</v>
      </c>
      <c r="C35" s="3">
        <v>1</v>
      </c>
      <c r="D35" s="3">
        <v>4</v>
      </c>
    </row>
    <row r="36" spans="1:4" x14ac:dyDescent="0.25">
      <c r="A36" s="5" t="s">
        <v>42</v>
      </c>
      <c r="B36" s="3">
        <v>7</v>
      </c>
      <c r="C36" s="3">
        <v>13</v>
      </c>
      <c r="D36" s="3">
        <v>20</v>
      </c>
    </row>
    <row r="47" spans="1:4" x14ac:dyDescent="0.25">
      <c r="A47" s="4" t="s">
        <v>45</v>
      </c>
      <c r="B47" s="4" t="s">
        <v>44</v>
      </c>
    </row>
    <row r="48" spans="1:4" x14ac:dyDescent="0.25">
      <c r="A48" s="4" t="s">
        <v>41</v>
      </c>
      <c r="B48" t="s">
        <v>18</v>
      </c>
      <c r="C48" t="s">
        <v>15</v>
      </c>
      <c r="D48" t="s">
        <v>42</v>
      </c>
    </row>
    <row r="49" spans="1:4" x14ac:dyDescent="0.25">
      <c r="A49" s="5">
        <v>36</v>
      </c>
      <c r="B49" s="3"/>
      <c r="C49" s="3">
        <v>1</v>
      </c>
      <c r="D49" s="3">
        <v>1</v>
      </c>
    </row>
    <row r="50" spans="1:4" x14ac:dyDescent="0.25">
      <c r="A50" s="5">
        <v>37</v>
      </c>
      <c r="B50" s="3"/>
      <c r="C50" s="3">
        <v>1</v>
      </c>
      <c r="D50" s="3">
        <v>1</v>
      </c>
    </row>
    <row r="51" spans="1:4" x14ac:dyDescent="0.25">
      <c r="A51" s="5">
        <v>38</v>
      </c>
      <c r="B51" s="3"/>
      <c r="C51" s="3">
        <v>3</v>
      </c>
      <c r="D51" s="3">
        <v>3</v>
      </c>
    </row>
    <row r="52" spans="1:4" x14ac:dyDescent="0.25">
      <c r="A52" s="5">
        <v>39</v>
      </c>
      <c r="B52" s="3">
        <v>1</v>
      </c>
      <c r="C52" s="3">
        <v>4</v>
      </c>
      <c r="D52" s="3">
        <v>5</v>
      </c>
    </row>
    <row r="53" spans="1:4" x14ac:dyDescent="0.25">
      <c r="A53" s="5">
        <v>40</v>
      </c>
      <c r="B53" s="3"/>
      <c r="C53" s="3">
        <v>1</v>
      </c>
      <c r="D53" s="3">
        <v>1</v>
      </c>
    </row>
    <row r="54" spans="1:4" x14ac:dyDescent="0.25">
      <c r="A54" s="5">
        <v>46</v>
      </c>
      <c r="B54" s="3"/>
      <c r="C54" s="3">
        <v>1</v>
      </c>
      <c r="D54" s="3">
        <v>1</v>
      </c>
    </row>
    <row r="55" spans="1:4" x14ac:dyDescent="0.25">
      <c r="A55" s="5">
        <v>47</v>
      </c>
      <c r="B55" s="3"/>
      <c r="C55" s="3">
        <v>1</v>
      </c>
      <c r="D55" s="3">
        <v>1</v>
      </c>
    </row>
    <row r="56" spans="1:4" x14ac:dyDescent="0.25">
      <c r="A56" s="5">
        <v>48</v>
      </c>
      <c r="B56" s="3">
        <v>1</v>
      </c>
      <c r="C56" s="3"/>
      <c r="D56" s="3">
        <v>1</v>
      </c>
    </row>
    <row r="57" spans="1:4" x14ac:dyDescent="0.25">
      <c r="A57" s="5">
        <v>51</v>
      </c>
      <c r="B57" s="3">
        <v>1</v>
      </c>
      <c r="C57" s="3"/>
      <c r="D57" s="3">
        <v>1</v>
      </c>
    </row>
    <row r="58" spans="1:4" x14ac:dyDescent="0.25">
      <c r="A58" s="5">
        <v>53</v>
      </c>
      <c r="B58" s="3">
        <v>1</v>
      </c>
      <c r="C58" s="3"/>
      <c r="D58" s="3">
        <v>1</v>
      </c>
    </row>
    <row r="59" spans="1:4" x14ac:dyDescent="0.25">
      <c r="A59" s="5">
        <v>62</v>
      </c>
      <c r="B59" s="3">
        <v>1</v>
      </c>
      <c r="C59" s="3">
        <v>1</v>
      </c>
      <c r="D59" s="3">
        <v>2</v>
      </c>
    </row>
    <row r="60" spans="1:4" x14ac:dyDescent="0.25">
      <c r="A60" s="5">
        <v>63</v>
      </c>
      <c r="B60" s="3">
        <v>1</v>
      </c>
      <c r="C60" s="3"/>
      <c r="D60" s="3">
        <v>1</v>
      </c>
    </row>
    <row r="61" spans="1:4" x14ac:dyDescent="0.25">
      <c r="A61" s="5">
        <v>68</v>
      </c>
      <c r="B61" s="3">
        <v>1</v>
      </c>
      <c r="C61" s="3"/>
      <c r="D61" s="3">
        <v>1</v>
      </c>
    </row>
    <row r="62" spans="1:4" x14ac:dyDescent="0.25">
      <c r="A62" s="5" t="s">
        <v>42</v>
      </c>
      <c r="B62" s="3">
        <v>7</v>
      </c>
      <c r="C62" s="3">
        <v>13</v>
      </c>
      <c r="D62"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opLeftCell="A5" zoomScale="60" zoomScaleNormal="60" workbookViewId="0">
      <selection activeCell="B32" sqref="B32"/>
    </sheetView>
  </sheetViews>
  <sheetFormatPr defaultRowHeight="15" x14ac:dyDescent="0.25"/>
  <sheetData>
    <row r="1" spans="1:18" x14ac:dyDescent="0.25">
      <c r="A1" s="7" t="s">
        <v>49</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Godspower Dede</dc:creator>
  <cp:lastModifiedBy>Godspower Dede</cp:lastModifiedBy>
  <dcterms:created xsi:type="dcterms:W3CDTF">2022-03-18T02:50:57Z</dcterms:created>
  <dcterms:modified xsi:type="dcterms:W3CDTF">2023-05-23T12:42:57Z</dcterms:modified>
</cp:coreProperties>
</file>