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CIS565 GPU Programming\Project5-Particle-Filter-SLAM\"/>
    </mc:Choice>
  </mc:AlternateContent>
  <bookViews>
    <workbookView xWindow="0" yWindow="0" windowWidth="16170" windowHeight="10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I7" i="1" s="1"/>
  <c r="I4" i="1"/>
  <c r="I5" i="1"/>
  <c r="I6" i="1"/>
  <c r="I3" i="1"/>
</calcChain>
</file>

<file path=xl/sharedStrings.xml><?xml version="1.0" encoding="utf-8"?>
<sst xmlns="http://schemas.openxmlformats.org/spreadsheetml/2006/main" count="9" uniqueCount="9">
  <si>
    <t>Improvement</t>
  </si>
  <si>
    <t>Function</t>
  </si>
  <si>
    <t>CPU (us)</t>
  </si>
  <si>
    <t>Motion</t>
  </si>
  <si>
    <t>Measurement</t>
  </si>
  <si>
    <t>Map</t>
  </si>
  <si>
    <t>Resample</t>
  </si>
  <si>
    <t>GPU (us)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</si>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</sst>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8"/>
  <sheetViews>
    <sheetView tabSelected="1" workbookViewId="0">
      <selection activeCell="F19" sqref="F19"/>
    </sheetView>
  </sheetViews>
  <sheetFormatPr defaultRowHeight="15" x14ac:dyDescent="0.25"/>
  <cols>
    <col min="1" max="1" width="18.140625" bestFit="1" customWidth="1"/>
    <col min="6" max="6" width="13.5703125" bestFit="1" customWidth="1"/>
    <col min="7" max="7" width="8.7109375" customWidth="1"/>
    <col min="8" max="8" width="9.140625" style="6"/>
    <col min="9" max="9" width="13.28515625" bestFit="1" customWidth="1"/>
  </cols>
  <sheetData>
    <row r="1" spans="5:10" x14ac:dyDescent="0.25">
      <c r="E1" s="1"/>
      <c r="F1" s="1"/>
      <c r="G1" s="1"/>
      <c r="H1" s="2"/>
      <c r="I1" s="1"/>
      <c r="J1" s="1"/>
    </row>
    <row r="2" spans="5:10" x14ac:dyDescent="0.25">
      <c r="E2" s="1"/>
      <c r="F2" s="4" t="s">
        <v>1</v>
      </c>
      <c r="G2" s="5" t="s">
        <v>2</v>
      </c>
      <c r="H2" s="5" t="s">
        <v>7</v>
      </c>
      <c r="I2" s="5" t="s">
        <v>0</v>
      </c>
      <c r="J2" s="1"/>
    </row>
    <row r="3" spans="5:10" x14ac:dyDescent="0.25">
      <c r="E3" s="1"/>
      <c r="F3" s="2" t="s">
        <v>3</v>
      </c>
      <c r="G3" s="2">
        <v>5</v>
      </c>
      <c r="H3" s="2">
        <v>5</v>
      </c>
      <c r="I3" s="2">
        <f>G3/H3</f>
        <v>1</v>
      </c>
      <c r="J3" s="1"/>
    </row>
    <row r="4" spans="5:10" x14ac:dyDescent="0.25">
      <c r="E4" s="1"/>
      <c r="F4" s="3" t="s">
        <v>4</v>
      </c>
      <c r="G4" s="3">
        <v>10000</v>
      </c>
      <c r="H4" s="3">
        <v>40</v>
      </c>
      <c r="I4" s="3">
        <f t="shared" ref="I4:I6" si="0">G4/H4</f>
        <v>250</v>
      </c>
      <c r="J4" s="1"/>
    </row>
    <row r="5" spans="5:10" x14ac:dyDescent="0.25">
      <c r="E5" s="1"/>
      <c r="F5" s="2" t="s">
        <v>5</v>
      </c>
      <c r="G5" s="2">
        <v>55</v>
      </c>
      <c r="H5" s="2">
        <v>5</v>
      </c>
      <c r="I5" s="2">
        <f t="shared" si="0"/>
        <v>11</v>
      </c>
      <c r="J5" s="1"/>
    </row>
    <row r="6" spans="5:10" x14ac:dyDescent="0.25">
      <c r="E6" s="1"/>
      <c r="F6" s="7" t="s">
        <v>6</v>
      </c>
      <c r="G6" s="7">
        <v>5</v>
      </c>
      <c r="H6" s="7">
        <v>20</v>
      </c>
      <c r="I6" s="7">
        <f t="shared" si="0"/>
        <v>0.25</v>
      </c>
      <c r="J6" s="1"/>
    </row>
    <row r="7" spans="5:10" x14ac:dyDescent="0.25">
      <c r="E7" s="1"/>
      <c r="F7" s="2" t="s">
        <v>8</v>
      </c>
      <c r="G7" s="2">
        <f>SUM(G3:G6)</f>
        <v>10065</v>
      </c>
      <c r="H7" s="2">
        <f>SUM(H3:H6)</f>
        <v>70</v>
      </c>
      <c r="I7" s="2">
        <f>G7/H7</f>
        <v>143.78571428571428</v>
      </c>
      <c r="J7" s="1"/>
    </row>
    <row r="8" spans="5:10" x14ac:dyDescent="0.25">
      <c r="E8" s="1"/>
      <c r="F8" s="1"/>
      <c r="G8" s="1"/>
      <c r="H8" s="1"/>
      <c r="I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2016-10-27T17:54:16Z</dcterms:created>
  <dcterms:modified xsi:type="dcterms:W3CDTF">2016-11-09T16:54:40Z</dcterms:modified>
</cp:coreProperties>
</file>