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University\papergpumemmansurvey\results\"/>
    </mc:Choice>
  </mc:AlternateContent>
  <xr:revisionPtr revIDLastSave="0" documentId="13_ncr:1_{342A327B-F39C-485D-877C-ABC3533927DC}" xr6:coauthVersionLast="45" xr6:coauthVersionMax="45" xr10:uidLastSave="{00000000-0000-0000-0000-000000000000}"/>
  <bookViews>
    <workbookView xWindow="-120" yWindow="-120" windowWidth="51840" windowHeight="21240" activeTab="10" xr2:uid="{12DC22ED-AE17-4780-B651-A931B852BD31}"/>
  </bookViews>
  <sheets>
    <sheet name="Data 64" sheetId="1" r:id="rId1"/>
    <sheet name="Plot 64" sheetId="2" r:id="rId2"/>
    <sheet name="Data 4096" sheetId="3" r:id="rId3"/>
    <sheet name="Plot 4096" sheetId="4" r:id="rId4"/>
    <sheet name="Write 16" sheetId="5" r:id="rId5"/>
    <sheet name="Write 17" sheetId="12" r:id="rId6"/>
    <sheet name="Write 18" sheetId="13" r:id="rId7"/>
    <sheet name="Write 19" sheetId="14" r:id="rId8"/>
    <sheet name="Write 20" sheetId="15" r:id="rId9"/>
    <sheet name="WritePlot16" sheetId="16" r:id="rId10"/>
    <sheet name="WritePlot17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5" l="1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Q4" i="5"/>
  <c r="Q5" i="5"/>
  <c r="Q6" i="5"/>
  <c r="Q7" i="5"/>
  <c r="Q8" i="5"/>
  <c r="Q9" i="5"/>
  <c r="Q3" i="5"/>
  <c r="P4" i="5"/>
  <c r="P5" i="5"/>
  <c r="P6" i="5"/>
  <c r="P7" i="5"/>
  <c r="P8" i="5"/>
  <c r="P9" i="5"/>
  <c r="P3" i="5"/>
  <c r="O4" i="5"/>
  <c r="O5" i="5"/>
  <c r="O6" i="5"/>
  <c r="O7" i="5"/>
  <c r="O8" i="5"/>
  <c r="O9" i="5"/>
  <c r="O3" i="5"/>
  <c r="N4" i="5"/>
  <c r="N5" i="5"/>
  <c r="N6" i="5"/>
  <c r="N7" i="5"/>
  <c r="N8" i="5"/>
  <c r="N9" i="5"/>
  <c r="N3" i="5"/>
  <c r="M4" i="5"/>
  <c r="M5" i="5"/>
  <c r="M6" i="5"/>
  <c r="M7" i="5"/>
  <c r="M8" i="5"/>
  <c r="M9" i="5"/>
  <c r="M3" i="5"/>
  <c r="L4" i="5"/>
  <c r="L5" i="5"/>
  <c r="L6" i="5"/>
  <c r="L7" i="5"/>
  <c r="L8" i="5"/>
  <c r="L9" i="5"/>
  <c r="L3" i="5"/>
  <c r="K4" i="5"/>
  <c r="K5" i="5"/>
  <c r="K6" i="5"/>
  <c r="K7" i="5"/>
  <c r="K8" i="5"/>
  <c r="K9" i="5"/>
  <c r="K3" i="5"/>
  <c r="J4" i="5"/>
  <c r="J5" i="5"/>
  <c r="J6" i="5"/>
  <c r="J7" i="5"/>
  <c r="J8" i="5"/>
  <c r="J9" i="5"/>
  <c r="J3" i="5"/>
  <c r="I4" i="5"/>
  <c r="I5" i="5"/>
  <c r="I6" i="5"/>
  <c r="I7" i="5"/>
  <c r="I8" i="5"/>
  <c r="I9" i="5"/>
  <c r="I3" i="5"/>
  <c r="H4" i="5"/>
  <c r="H5" i="5"/>
  <c r="H6" i="5"/>
  <c r="H7" i="5"/>
  <c r="H8" i="5"/>
  <c r="H9" i="5"/>
  <c r="H3" i="5"/>
  <c r="G4" i="5"/>
  <c r="G5" i="5"/>
  <c r="G6" i="5"/>
  <c r="G7" i="5"/>
  <c r="G8" i="5"/>
  <c r="G9" i="5"/>
  <c r="G3" i="5"/>
  <c r="F4" i="5"/>
  <c r="F5" i="5"/>
  <c r="F6" i="5"/>
  <c r="F7" i="5"/>
  <c r="F8" i="5"/>
  <c r="F9" i="5"/>
  <c r="F3" i="5"/>
  <c r="E4" i="5"/>
  <c r="E5" i="5"/>
  <c r="E6" i="5"/>
  <c r="E7" i="5"/>
  <c r="E8" i="5"/>
  <c r="E9" i="5"/>
  <c r="E3" i="5"/>
  <c r="D4" i="5"/>
  <c r="D5" i="5"/>
  <c r="D6" i="5"/>
  <c r="D7" i="5"/>
  <c r="D8" i="5"/>
  <c r="D9" i="5"/>
  <c r="D3" i="5"/>
  <c r="C4" i="5"/>
  <c r="C5" i="5"/>
  <c r="C6" i="5"/>
  <c r="C7" i="5"/>
  <c r="C8" i="5"/>
  <c r="C9" i="5"/>
  <c r="C3" i="5"/>
  <c r="B4" i="5"/>
  <c r="B5" i="5"/>
  <c r="B6" i="5"/>
  <c r="B7" i="5"/>
  <c r="B8" i="5"/>
  <c r="B9" i="5"/>
  <c r="B3" i="5"/>
</calcChain>
</file>

<file path=xl/sharedStrings.xml><?xml version="1.0" encoding="utf-8"?>
<sst xmlns="http://schemas.openxmlformats.org/spreadsheetml/2006/main" count="131" uniqueCount="19">
  <si>
    <t>Baseline</t>
  </si>
  <si>
    <t>CUDA</t>
  </si>
  <si>
    <t>Halloc</t>
  </si>
  <si>
    <t>Ouroboros - C - S</t>
  </si>
  <si>
    <t>Ouroboros - C - VA</t>
  </si>
  <si>
    <t>Ouroboros - C - VL</t>
  </si>
  <si>
    <t>Ouroboros - P - S</t>
  </si>
  <si>
    <t>Ouroboros - P - VA</t>
  </si>
  <si>
    <t>Ouroboros - P - VL</t>
  </si>
  <si>
    <t>RegEff-A</t>
  </si>
  <si>
    <t>RegEff-AW</t>
  </si>
  <si>
    <t>RegEff - C</t>
  </si>
  <si>
    <t>RegEff - CF</t>
  </si>
  <si>
    <t>RegEff - CM</t>
  </si>
  <si>
    <t>RegEff - CFM</t>
  </si>
  <si>
    <t>ScatterAlloc</t>
  </si>
  <si>
    <t>Mean</t>
  </si>
  <si>
    <t>XMalloc</t>
  </si>
  <si>
    <t>4-64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</si>
</sst>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2" fillId="3" borderId="1" xfId="2"/>
    <xf numFmtId="0" fontId="1" fillId="2" borderId="0" xfId="1"/>
    <xf numFmtId="0" fontId="0" fillId="4" borderId="0" xfId="0" applyFill="1"/>
    <xf numFmtId="49" fontId="2" fillId="3" borderId="1" xfId="2" applyNumberFormat="1" applyAlignment="1">
      <alignment horizontal="right"/>
    </xf>
    <xf numFmtId="0" fontId="0" fillId="0" borderId="0" xfId="0" applyFill="1" applyBorder="1"/>
    <xf numFmtId="0" fontId="0" fillId="4" borderId="0" xfId="0" applyFill="1" applyAlignment="1">
      <alignment horizont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996633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5960274072085"/>
          <c:y val="3.0844154698534326E-2"/>
          <c:w val="0.85929432940330042"/>
          <c:h val="0.79112268150148179"/>
        </c:manualLayout>
      </c:layout>
      <c:lineChart>
        <c:grouping val="standard"/>
        <c:varyColors val="0"/>
        <c:ser>
          <c:idx val="0"/>
          <c:order val="0"/>
          <c:tx>
            <c:strRef>
              <c:f>'Data 64'!$B$2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64'!$B$3:$B$23</c:f>
              <c:numCache>
                <c:formatCode>General</c:formatCode>
                <c:ptCount val="21"/>
                <c:pt idx="0">
                  <c:v>4.6597100000000002E-2</c:v>
                </c:pt>
                <c:pt idx="1">
                  <c:v>4.8394300000000001E-2</c:v>
                </c:pt>
                <c:pt idx="2">
                  <c:v>4.7123900000000003E-2</c:v>
                </c:pt>
                <c:pt idx="3">
                  <c:v>4.7306899999999999E-2</c:v>
                </c:pt>
                <c:pt idx="4">
                  <c:v>5.4869099999999997E-2</c:v>
                </c:pt>
                <c:pt idx="5">
                  <c:v>4.8851199999999997E-2</c:v>
                </c:pt>
                <c:pt idx="6">
                  <c:v>4.4881299999999999E-2</c:v>
                </c:pt>
                <c:pt idx="7">
                  <c:v>4.4750699999999997E-2</c:v>
                </c:pt>
                <c:pt idx="8">
                  <c:v>4.7326699999999999E-2</c:v>
                </c:pt>
                <c:pt idx="9">
                  <c:v>4.64083E-2</c:v>
                </c:pt>
                <c:pt idx="10">
                  <c:v>4.8809600000000002E-2</c:v>
                </c:pt>
                <c:pt idx="11">
                  <c:v>4.62061E-2</c:v>
                </c:pt>
                <c:pt idx="12">
                  <c:v>4.7092500000000002E-2</c:v>
                </c:pt>
                <c:pt idx="13">
                  <c:v>4.4549800000000001E-2</c:v>
                </c:pt>
                <c:pt idx="14">
                  <c:v>4.1477699999999999E-2</c:v>
                </c:pt>
                <c:pt idx="15">
                  <c:v>4.6814700000000001E-2</c:v>
                </c:pt>
                <c:pt idx="16">
                  <c:v>0.18721299999999999</c:v>
                </c:pt>
                <c:pt idx="17">
                  <c:v>0.35363800000000001</c:v>
                </c:pt>
                <c:pt idx="18">
                  <c:v>0.34598099999999998</c:v>
                </c:pt>
                <c:pt idx="19">
                  <c:v>0.44775599999999999</c:v>
                </c:pt>
                <c:pt idx="20">
                  <c:v>0.498251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C-4751-BE55-48B93BA55550}"/>
            </c:ext>
          </c:extLst>
        </c:ser>
        <c:ser>
          <c:idx val="1"/>
          <c:order val="1"/>
          <c:tx>
            <c:strRef>
              <c:f>'Data 64'!$C$2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64'!$C$3:$C$23</c:f>
              <c:numCache>
                <c:formatCode>General</c:formatCode>
                <c:ptCount val="21"/>
                <c:pt idx="0">
                  <c:v>1.7811399999999999</c:v>
                </c:pt>
                <c:pt idx="1">
                  <c:v>1.86202</c:v>
                </c:pt>
                <c:pt idx="2">
                  <c:v>2.0358200000000002</c:v>
                </c:pt>
                <c:pt idx="3">
                  <c:v>2.0325000000000002</c:v>
                </c:pt>
                <c:pt idx="4">
                  <c:v>2.00299</c:v>
                </c:pt>
                <c:pt idx="5">
                  <c:v>1.9184300000000001</c:v>
                </c:pt>
                <c:pt idx="6">
                  <c:v>2.4444300000000001</c:v>
                </c:pt>
                <c:pt idx="7">
                  <c:v>2.4522499999999998</c:v>
                </c:pt>
                <c:pt idx="8">
                  <c:v>1.86327</c:v>
                </c:pt>
                <c:pt idx="9">
                  <c:v>1.9671400000000001</c:v>
                </c:pt>
                <c:pt idx="10">
                  <c:v>1.9007799999999999</c:v>
                </c:pt>
                <c:pt idx="11">
                  <c:v>1.73478</c:v>
                </c:pt>
                <c:pt idx="12">
                  <c:v>1.92967</c:v>
                </c:pt>
                <c:pt idx="13">
                  <c:v>1.76854</c:v>
                </c:pt>
                <c:pt idx="14">
                  <c:v>1.91378</c:v>
                </c:pt>
                <c:pt idx="15">
                  <c:v>1.6153500000000001</c:v>
                </c:pt>
                <c:pt idx="16">
                  <c:v>1.71624</c:v>
                </c:pt>
                <c:pt idx="17">
                  <c:v>1.4855100000000001</c:v>
                </c:pt>
                <c:pt idx="18">
                  <c:v>1.40916</c:v>
                </c:pt>
                <c:pt idx="19">
                  <c:v>1.3179700000000001</c:v>
                </c:pt>
                <c:pt idx="20">
                  <c:v>1.3376999999999999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C-4751-BE55-48B93BA55550}"/>
            </c:ext>
          </c:extLst>
        </c:ser>
        <c:ser>
          <c:idx val="2"/>
          <c:order val="2"/>
          <c:tx>
            <c:strRef>
              <c:f>'Data 64'!$D$2</c:f>
              <c:strCache>
                <c:ptCount val="1"/>
                <c:pt idx="0">
                  <c:v>Halloc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64'!$D$3:$D$23</c:f>
              <c:numCache>
                <c:formatCode>General</c:formatCode>
                <c:ptCount val="21"/>
                <c:pt idx="0">
                  <c:v>5.0685500000000001E-2</c:v>
                </c:pt>
                <c:pt idx="1">
                  <c:v>5.11181E-2</c:v>
                </c:pt>
                <c:pt idx="2">
                  <c:v>5.1241700000000001E-2</c:v>
                </c:pt>
                <c:pt idx="3">
                  <c:v>5.0081300000000002E-2</c:v>
                </c:pt>
                <c:pt idx="4">
                  <c:v>5.28922E-2</c:v>
                </c:pt>
                <c:pt idx="5">
                  <c:v>5.2264999999999999E-2</c:v>
                </c:pt>
                <c:pt idx="6">
                  <c:v>5.1349800000000001E-2</c:v>
                </c:pt>
                <c:pt idx="7">
                  <c:v>5.0283000000000001E-2</c:v>
                </c:pt>
                <c:pt idx="8">
                  <c:v>4.7722899999999999E-2</c:v>
                </c:pt>
                <c:pt idx="9">
                  <c:v>4.7589800000000002E-2</c:v>
                </c:pt>
                <c:pt idx="10">
                  <c:v>4.8046100000000001E-2</c:v>
                </c:pt>
                <c:pt idx="11">
                  <c:v>4.97895E-2</c:v>
                </c:pt>
                <c:pt idx="12">
                  <c:v>4.9490600000000003E-2</c:v>
                </c:pt>
                <c:pt idx="13">
                  <c:v>4.9360099999999997E-2</c:v>
                </c:pt>
                <c:pt idx="14">
                  <c:v>5.2761599999999999E-2</c:v>
                </c:pt>
                <c:pt idx="15">
                  <c:v>6.4908199999999999E-2</c:v>
                </c:pt>
                <c:pt idx="16">
                  <c:v>8.8699500000000001E-2</c:v>
                </c:pt>
                <c:pt idx="17">
                  <c:v>0.126502</c:v>
                </c:pt>
                <c:pt idx="18">
                  <c:v>0.21481500000000001</c:v>
                </c:pt>
                <c:pt idx="19">
                  <c:v>0.55723100000000003</c:v>
                </c:pt>
                <c:pt idx="20">
                  <c:v>1.1952499999999999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C-4751-BE55-48B93BA55550}"/>
            </c:ext>
          </c:extLst>
        </c:ser>
        <c:ser>
          <c:idx val="3"/>
          <c:order val="3"/>
          <c:tx>
            <c:strRef>
              <c:f>'Data 64'!$E$2</c:f>
              <c:strCache>
                <c:ptCount val="1"/>
                <c:pt idx="0">
                  <c:v>Ouroboros - C - 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64'!$E$3:$E$23</c:f>
              <c:numCache>
                <c:formatCode>General</c:formatCode>
                <c:ptCount val="21"/>
                <c:pt idx="0">
                  <c:v>2.1691499999999999E-2</c:v>
                </c:pt>
                <c:pt idx="1">
                  <c:v>2.4113900000000001E-2</c:v>
                </c:pt>
                <c:pt idx="2">
                  <c:v>2.4032000000000001E-2</c:v>
                </c:pt>
                <c:pt idx="3">
                  <c:v>2.62784E-2</c:v>
                </c:pt>
                <c:pt idx="4">
                  <c:v>2.7187800000000002E-2</c:v>
                </c:pt>
                <c:pt idx="5">
                  <c:v>2.5748500000000001E-2</c:v>
                </c:pt>
                <c:pt idx="6">
                  <c:v>2.58573E-2</c:v>
                </c:pt>
                <c:pt idx="7">
                  <c:v>2.97031E-2</c:v>
                </c:pt>
                <c:pt idx="8">
                  <c:v>3.3345300000000001E-2</c:v>
                </c:pt>
                <c:pt idx="9">
                  <c:v>4.02157E-2</c:v>
                </c:pt>
                <c:pt idx="10">
                  <c:v>4.4390400000000003E-2</c:v>
                </c:pt>
                <c:pt idx="11">
                  <c:v>5.46899E-2</c:v>
                </c:pt>
                <c:pt idx="12">
                  <c:v>7.8166399999999997E-2</c:v>
                </c:pt>
                <c:pt idx="13">
                  <c:v>0.121332</c:v>
                </c:pt>
                <c:pt idx="14">
                  <c:v>0.20535700000000001</c:v>
                </c:pt>
                <c:pt idx="15">
                  <c:v>0.454129</c:v>
                </c:pt>
                <c:pt idx="16">
                  <c:v>1.0354300000000001</c:v>
                </c:pt>
                <c:pt idx="17">
                  <c:v>2.1478600000000001</c:v>
                </c:pt>
                <c:pt idx="18">
                  <c:v>4.2474699999999999</c:v>
                </c:pt>
                <c:pt idx="19">
                  <c:v>8.6939399999999996</c:v>
                </c:pt>
                <c:pt idx="20">
                  <c:v>17.250900000000001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C-4751-BE55-48B93BA55550}"/>
            </c:ext>
          </c:extLst>
        </c:ser>
        <c:ser>
          <c:idx val="4"/>
          <c:order val="4"/>
          <c:tx>
            <c:strRef>
              <c:f>'Data 64'!$F$2</c:f>
              <c:strCache>
                <c:ptCount val="1"/>
                <c:pt idx="0">
                  <c:v>Ouroboros - C - VA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64'!$F$3:$F$23</c:f>
              <c:numCache>
                <c:formatCode>General</c:formatCode>
                <c:ptCount val="21"/>
                <c:pt idx="0">
                  <c:v>2.20378E-2</c:v>
                </c:pt>
                <c:pt idx="1">
                  <c:v>3.1208300000000001E-2</c:v>
                </c:pt>
                <c:pt idx="2">
                  <c:v>2.60723E-2</c:v>
                </c:pt>
                <c:pt idx="3">
                  <c:v>2.6635499999999999E-2</c:v>
                </c:pt>
                <c:pt idx="4">
                  <c:v>3.1084199999999999E-2</c:v>
                </c:pt>
                <c:pt idx="5">
                  <c:v>2.7081000000000001E-2</c:v>
                </c:pt>
                <c:pt idx="6">
                  <c:v>2.9185900000000001E-2</c:v>
                </c:pt>
                <c:pt idx="7">
                  <c:v>2.8166400000000001E-2</c:v>
                </c:pt>
                <c:pt idx="8">
                  <c:v>6.6661100000000001E-2</c:v>
                </c:pt>
                <c:pt idx="9">
                  <c:v>4.2816E-2</c:v>
                </c:pt>
                <c:pt idx="10">
                  <c:v>5.9834900000000003E-2</c:v>
                </c:pt>
                <c:pt idx="11">
                  <c:v>0.100318</c:v>
                </c:pt>
                <c:pt idx="12">
                  <c:v>0.12948299999999999</c:v>
                </c:pt>
                <c:pt idx="13">
                  <c:v>0.218282</c:v>
                </c:pt>
                <c:pt idx="14">
                  <c:v>0.46664800000000001</c:v>
                </c:pt>
                <c:pt idx="15">
                  <c:v>0.80978899999999998</c:v>
                </c:pt>
                <c:pt idx="16">
                  <c:v>3.1642999999999999</c:v>
                </c:pt>
                <c:pt idx="17">
                  <c:v>4.8131000000000004</c:v>
                </c:pt>
                <c:pt idx="18">
                  <c:v>20.976800000000001</c:v>
                </c:pt>
                <c:pt idx="19">
                  <c:v>57.375100000000003</c:v>
                </c:pt>
                <c:pt idx="20">
                  <c:v>213.60599999999999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C-4751-BE55-48B93BA55550}"/>
            </c:ext>
          </c:extLst>
        </c:ser>
        <c:ser>
          <c:idx val="5"/>
          <c:order val="5"/>
          <c:tx>
            <c:strRef>
              <c:f>'Data 64'!$G$2</c:f>
              <c:strCache>
                <c:ptCount val="1"/>
                <c:pt idx="0">
                  <c:v>Ouroboros - C - VL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64'!$G$3:$G$23</c:f>
              <c:numCache>
                <c:formatCode>General</c:formatCode>
                <c:ptCount val="21"/>
                <c:pt idx="0">
                  <c:v>2.3924500000000001E-2</c:v>
                </c:pt>
                <c:pt idx="1">
                  <c:v>2.3008600000000001E-2</c:v>
                </c:pt>
                <c:pt idx="2">
                  <c:v>2.4179800000000001E-2</c:v>
                </c:pt>
                <c:pt idx="3">
                  <c:v>2.5473900000000001E-2</c:v>
                </c:pt>
                <c:pt idx="4">
                  <c:v>2.7161600000000001E-2</c:v>
                </c:pt>
                <c:pt idx="5">
                  <c:v>2.7725400000000001E-2</c:v>
                </c:pt>
                <c:pt idx="6">
                  <c:v>5.8939600000000002E-2</c:v>
                </c:pt>
                <c:pt idx="7">
                  <c:v>2.8384E-2</c:v>
                </c:pt>
                <c:pt idx="8">
                  <c:v>3.54854E-2</c:v>
                </c:pt>
                <c:pt idx="9">
                  <c:v>4.4505000000000003E-2</c:v>
                </c:pt>
                <c:pt idx="10">
                  <c:v>6.6773799999999994E-2</c:v>
                </c:pt>
                <c:pt idx="11">
                  <c:v>8.0086400000000002E-2</c:v>
                </c:pt>
                <c:pt idx="12">
                  <c:v>0.12696499999999999</c:v>
                </c:pt>
                <c:pt idx="13">
                  <c:v>0.178174</c:v>
                </c:pt>
                <c:pt idx="14">
                  <c:v>0.42709999999999998</c:v>
                </c:pt>
                <c:pt idx="15">
                  <c:v>0.74312400000000001</c:v>
                </c:pt>
                <c:pt idx="16">
                  <c:v>3.32159</c:v>
                </c:pt>
                <c:pt idx="17">
                  <c:v>4.6284999999999998</c:v>
                </c:pt>
                <c:pt idx="18">
                  <c:v>25.545300000000001</c:v>
                </c:pt>
                <c:pt idx="19">
                  <c:v>81.620099999999994</c:v>
                </c:pt>
                <c:pt idx="20">
                  <c:v>382.029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3C-4751-BE55-48B93BA55550}"/>
            </c:ext>
          </c:extLst>
        </c:ser>
        <c:ser>
          <c:idx val="6"/>
          <c:order val="6"/>
          <c:tx>
            <c:strRef>
              <c:f>'Data 64'!$H$2</c:f>
              <c:strCache>
                <c:ptCount val="1"/>
                <c:pt idx="0">
                  <c:v>Ouroboros - P - 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64'!$H$3:$H$23</c:f>
              <c:numCache>
                <c:formatCode>General</c:formatCode>
                <c:ptCount val="21"/>
                <c:pt idx="0">
                  <c:v>2.7775299999999999E-2</c:v>
                </c:pt>
                <c:pt idx="1">
                  <c:v>2.4999E-2</c:v>
                </c:pt>
                <c:pt idx="2">
                  <c:v>2.58637E-2</c:v>
                </c:pt>
                <c:pt idx="3">
                  <c:v>2.3656300000000002E-2</c:v>
                </c:pt>
                <c:pt idx="4">
                  <c:v>2.4007000000000001E-2</c:v>
                </c:pt>
                <c:pt idx="5">
                  <c:v>3.1834800000000003E-2</c:v>
                </c:pt>
                <c:pt idx="6">
                  <c:v>2.5546900000000001E-2</c:v>
                </c:pt>
                <c:pt idx="7">
                  <c:v>2.4990700000000001E-2</c:v>
                </c:pt>
                <c:pt idx="8">
                  <c:v>2.7785600000000001E-2</c:v>
                </c:pt>
                <c:pt idx="9">
                  <c:v>2.5607000000000001E-2</c:v>
                </c:pt>
                <c:pt idx="10">
                  <c:v>2.63065E-2</c:v>
                </c:pt>
                <c:pt idx="11">
                  <c:v>3.2506899999999998E-2</c:v>
                </c:pt>
                <c:pt idx="12">
                  <c:v>5.4992600000000003E-2</c:v>
                </c:pt>
                <c:pt idx="13">
                  <c:v>0.17555499999999999</c:v>
                </c:pt>
                <c:pt idx="14">
                  <c:v>0.104825</c:v>
                </c:pt>
                <c:pt idx="15">
                  <c:v>0.173341</c:v>
                </c:pt>
                <c:pt idx="16">
                  <c:v>0.33129500000000001</c:v>
                </c:pt>
                <c:pt idx="17">
                  <c:v>0.54288099999999995</c:v>
                </c:pt>
                <c:pt idx="18">
                  <c:v>0.95369700000000002</c:v>
                </c:pt>
                <c:pt idx="19">
                  <c:v>1.6971000000000001</c:v>
                </c:pt>
                <c:pt idx="20">
                  <c:v>3.2812700000000001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3C-4751-BE55-48B93BA55550}"/>
            </c:ext>
          </c:extLst>
        </c:ser>
        <c:ser>
          <c:idx val="7"/>
          <c:order val="7"/>
          <c:tx>
            <c:strRef>
              <c:f>'Data 64'!$I$2</c:f>
              <c:strCache>
                <c:ptCount val="1"/>
                <c:pt idx="0">
                  <c:v>Ouroboros - P - VA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64'!$I$3:$I$23</c:f>
              <c:numCache>
                <c:formatCode>General</c:formatCode>
                <c:ptCount val="21"/>
                <c:pt idx="0">
                  <c:v>3.7400900000000001E-2</c:v>
                </c:pt>
                <c:pt idx="1">
                  <c:v>3.5961600000000003E-2</c:v>
                </c:pt>
                <c:pt idx="2">
                  <c:v>3.60153E-2</c:v>
                </c:pt>
                <c:pt idx="3">
                  <c:v>3.1671699999999997E-2</c:v>
                </c:pt>
                <c:pt idx="4">
                  <c:v>3.0126099999999999E-2</c:v>
                </c:pt>
                <c:pt idx="5">
                  <c:v>3.2472300000000003E-2</c:v>
                </c:pt>
                <c:pt idx="6">
                  <c:v>3.02131E-2</c:v>
                </c:pt>
                <c:pt idx="7">
                  <c:v>3.0971499999999999E-2</c:v>
                </c:pt>
                <c:pt idx="8">
                  <c:v>3.1982099999999999E-2</c:v>
                </c:pt>
                <c:pt idx="9">
                  <c:v>3.3305000000000001E-2</c:v>
                </c:pt>
                <c:pt idx="10">
                  <c:v>3.4884499999999999E-2</c:v>
                </c:pt>
                <c:pt idx="11">
                  <c:v>3.9429100000000002E-2</c:v>
                </c:pt>
                <c:pt idx="12">
                  <c:v>5.6145899999999999E-2</c:v>
                </c:pt>
                <c:pt idx="13">
                  <c:v>0.10835</c:v>
                </c:pt>
                <c:pt idx="14">
                  <c:v>0.14300099999999999</c:v>
                </c:pt>
                <c:pt idx="15">
                  <c:v>0.221197</c:v>
                </c:pt>
                <c:pt idx="16">
                  <c:v>0.31731100000000001</c:v>
                </c:pt>
                <c:pt idx="17">
                  <c:v>0.51980300000000002</c:v>
                </c:pt>
                <c:pt idx="18">
                  <c:v>1.0368200000000001</c:v>
                </c:pt>
                <c:pt idx="19">
                  <c:v>1.9703900000000001</c:v>
                </c:pt>
                <c:pt idx="20">
                  <c:v>3.8712599999999999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3C-4751-BE55-48B93BA55550}"/>
            </c:ext>
          </c:extLst>
        </c:ser>
        <c:ser>
          <c:idx val="8"/>
          <c:order val="8"/>
          <c:tx>
            <c:strRef>
              <c:f>'Data 64'!$J$2</c:f>
              <c:strCache>
                <c:ptCount val="1"/>
                <c:pt idx="0">
                  <c:v>Ouroboros - P - VL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64'!$J$3:$J$23</c:f>
              <c:numCache>
                <c:formatCode>General</c:formatCode>
                <c:ptCount val="21"/>
                <c:pt idx="0">
                  <c:v>1.79718E-2</c:v>
                </c:pt>
                <c:pt idx="1">
                  <c:v>1.7517100000000001E-2</c:v>
                </c:pt>
                <c:pt idx="2">
                  <c:v>1.7120900000000001E-2</c:v>
                </c:pt>
                <c:pt idx="3">
                  <c:v>1.7339500000000001E-2</c:v>
                </c:pt>
                <c:pt idx="4">
                  <c:v>1.7474199999999999E-2</c:v>
                </c:pt>
                <c:pt idx="5">
                  <c:v>1.74003E-2</c:v>
                </c:pt>
                <c:pt idx="6">
                  <c:v>1.7336000000000001E-2</c:v>
                </c:pt>
                <c:pt idx="7">
                  <c:v>1.77894E-2</c:v>
                </c:pt>
                <c:pt idx="8">
                  <c:v>1.8819800000000001E-2</c:v>
                </c:pt>
                <c:pt idx="9">
                  <c:v>1.9948500000000001E-2</c:v>
                </c:pt>
                <c:pt idx="10">
                  <c:v>2.1424599999999999E-2</c:v>
                </c:pt>
                <c:pt idx="11">
                  <c:v>2.5083500000000002E-2</c:v>
                </c:pt>
                <c:pt idx="12">
                  <c:v>3.2023599999999999E-2</c:v>
                </c:pt>
                <c:pt idx="13">
                  <c:v>4.9186899999999999E-2</c:v>
                </c:pt>
                <c:pt idx="14">
                  <c:v>8.2731799999999994E-2</c:v>
                </c:pt>
                <c:pt idx="15">
                  <c:v>0.16432099999999999</c:v>
                </c:pt>
                <c:pt idx="16">
                  <c:v>0.36882500000000001</c:v>
                </c:pt>
                <c:pt idx="17">
                  <c:v>0.85629</c:v>
                </c:pt>
                <c:pt idx="18">
                  <c:v>2.01641</c:v>
                </c:pt>
                <c:pt idx="19">
                  <c:v>4.7387199999999998</c:v>
                </c:pt>
                <c:pt idx="20">
                  <c:v>10.245900000000001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3C-4751-BE55-48B93BA55550}"/>
            </c:ext>
          </c:extLst>
        </c:ser>
        <c:ser>
          <c:idx val="9"/>
          <c:order val="9"/>
          <c:tx>
            <c:strRef>
              <c:f>'Data 64'!$K$2</c:f>
              <c:strCache>
                <c:ptCount val="1"/>
                <c:pt idx="0">
                  <c:v>RegEff-A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64'!$K$3:$K$23</c:f>
              <c:numCache>
                <c:formatCode>General</c:formatCode>
                <c:ptCount val="21"/>
                <c:pt idx="0">
                  <c:v>6.9248000000000001E-3</c:v>
                </c:pt>
                <c:pt idx="1">
                  <c:v>7.3529600000000004E-3</c:v>
                </c:pt>
                <c:pt idx="2">
                  <c:v>6.1830399999999999E-3</c:v>
                </c:pt>
                <c:pt idx="3">
                  <c:v>6.1472000000000002E-3</c:v>
                </c:pt>
                <c:pt idx="4">
                  <c:v>6.8799999999999998E-3</c:v>
                </c:pt>
                <c:pt idx="5">
                  <c:v>6.22976E-3</c:v>
                </c:pt>
                <c:pt idx="6">
                  <c:v>6.4537600000000002E-3</c:v>
                </c:pt>
                <c:pt idx="7">
                  <c:v>6.0851200000000003E-3</c:v>
                </c:pt>
                <c:pt idx="8">
                  <c:v>6.2719999999999998E-3</c:v>
                </c:pt>
                <c:pt idx="9">
                  <c:v>6.2489599999999996E-3</c:v>
                </c:pt>
                <c:pt idx="10">
                  <c:v>7.0495999999999996E-3</c:v>
                </c:pt>
                <c:pt idx="11">
                  <c:v>6.84288E-3</c:v>
                </c:pt>
                <c:pt idx="12">
                  <c:v>6.2464E-3</c:v>
                </c:pt>
                <c:pt idx="13">
                  <c:v>6.2687999999999997E-3</c:v>
                </c:pt>
                <c:pt idx="14">
                  <c:v>6.6796800000000003E-3</c:v>
                </c:pt>
                <c:pt idx="15">
                  <c:v>9.7670399999999994E-3</c:v>
                </c:pt>
                <c:pt idx="16">
                  <c:v>1.07917E-2</c:v>
                </c:pt>
                <c:pt idx="17">
                  <c:v>1.6654100000000002E-2</c:v>
                </c:pt>
                <c:pt idx="18">
                  <c:v>2.0200300000000001E-2</c:v>
                </c:pt>
                <c:pt idx="19">
                  <c:v>3.1976299999999999E-2</c:v>
                </c:pt>
                <c:pt idx="20">
                  <c:v>5.2760300000000003E-2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3C-4751-BE55-48B93BA55550}"/>
            </c:ext>
          </c:extLst>
        </c:ser>
        <c:ser>
          <c:idx val="10"/>
          <c:order val="10"/>
          <c:tx>
            <c:strRef>
              <c:f>'Data 64'!$L$2</c:f>
              <c:strCache>
                <c:ptCount val="1"/>
                <c:pt idx="0">
                  <c:v>RegEff-AW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64'!$L$3:$L$23</c:f>
              <c:numCache>
                <c:formatCode>General</c:formatCode>
                <c:ptCount val="21"/>
                <c:pt idx="0">
                  <c:v>6.0499200000000003E-3</c:v>
                </c:pt>
                <c:pt idx="1">
                  <c:v>6.0115200000000002E-3</c:v>
                </c:pt>
                <c:pt idx="2">
                  <c:v>6.0595199999999997E-3</c:v>
                </c:pt>
                <c:pt idx="3">
                  <c:v>6.04544E-3</c:v>
                </c:pt>
                <c:pt idx="4">
                  <c:v>6.9535999999999999E-3</c:v>
                </c:pt>
                <c:pt idx="5">
                  <c:v>6.3526399999999997E-3</c:v>
                </c:pt>
                <c:pt idx="6">
                  <c:v>6.16448E-3</c:v>
                </c:pt>
                <c:pt idx="7">
                  <c:v>6.0032000000000002E-3</c:v>
                </c:pt>
                <c:pt idx="8">
                  <c:v>6.1062399999999998E-3</c:v>
                </c:pt>
                <c:pt idx="9">
                  <c:v>6.2252799999999997E-3</c:v>
                </c:pt>
                <c:pt idx="10">
                  <c:v>6.4691200000000001E-3</c:v>
                </c:pt>
                <c:pt idx="11">
                  <c:v>6.2700799999999999E-3</c:v>
                </c:pt>
                <c:pt idx="12">
                  <c:v>6.2489599999999996E-3</c:v>
                </c:pt>
                <c:pt idx="13">
                  <c:v>6.1663999999999998E-3</c:v>
                </c:pt>
                <c:pt idx="14">
                  <c:v>6.5369599999999996E-3</c:v>
                </c:pt>
                <c:pt idx="15">
                  <c:v>9.3932800000000004E-3</c:v>
                </c:pt>
                <c:pt idx="16">
                  <c:v>1.23994E-2</c:v>
                </c:pt>
                <c:pt idx="17">
                  <c:v>1.64627E-2</c:v>
                </c:pt>
                <c:pt idx="18">
                  <c:v>1.9794599999999999E-2</c:v>
                </c:pt>
                <c:pt idx="19">
                  <c:v>3.2714899999999998E-2</c:v>
                </c:pt>
                <c:pt idx="20">
                  <c:v>5.1815699999999999E-2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3C-4751-BE55-48B93BA55550}"/>
            </c:ext>
          </c:extLst>
        </c:ser>
        <c:ser>
          <c:idx val="11"/>
          <c:order val="11"/>
          <c:tx>
            <c:strRef>
              <c:f>'Data 64'!$M$2</c:f>
              <c:strCache>
                <c:ptCount val="1"/>
                <c:pt idx="0">
                  <c:v>RegEff - C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64'!$M$3:$M$23</c:f>
              <c:numCache>
                <c:formatCode>General</c:formatCode>
                <c:ptCount val="21"/>
                <c:pt idx="0">
                  <c:v>7.9257600000000004E-3</c:v>
                </c:pt>
                <c:pt idx="1">
                  <c:v>1.1921299999999999E-2</c:v>
                </c:pt>
                <c:pt idx="2">
                  <c:v>9.0745600000000006E-3</c:v>
                </c:pt>
                <c:pt idx="3">
                  <c:v>1.11994E-2</c:v>
                </c:pt>
                <c:pt idx="4">
                  <c:v>1.6351999999999998E-2</c:v>
                </c:pt>
                <c:pt idx="5">
                  <c:v>2.4435800000000001E-2</c:v>
                </c:pt>
                <c:pt idx="6">
                  <c:v>4.4949799999999998E-2</c:v>
                </c:pt>
                <c:pt idx="7">
                  <c:v>8.0985600000000005E-2</c:v>
                </c:pt>
                <c:pt idx="8">
                  <c:v>0.152116</c:v>
                </c:pt>
                <c:pt idx="9">
                  <c:v>0.29333300000000001</c:v>
                </c:pt>
                <c:pt idx="10">
                  <c:v>0.57192900000000002</c:v>
                </c:pt>
                <c:pt idx="11">
                  <c:v>1.1129800000000001</c:v>
                </c:pt>
                <c:pt idx="12">
                  <c:v>2.1207600000000002</c:v>
                </c:pt>
                <c:pt idx="13">
                  <c:v>4.1351500000000003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3C-4751-BE55-48B93BA55550}"/>
            </c:ext>
          </c:extLst>
        </c:ser>
        <c:ser>
          <c:idx val="12"/>
          <c:order val="12"/>
          <c:tx>
            <c:strRef>
              <c:f>'Data 64'!$N$2</c:f>
              <c:strCache>
                <c:ptCount val="1"/>
                <c:pt idx="0">
                  <c:v>RegEff - CF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64'!$N$3:$N$23</c:f>
              <c:numCache>
                <c:formatCode>General</c:formatCode>
                <c:ptCount val="21"/>
                <c:pt idx="0">
                  <c:v>7.7811199999999999E-3</c:v>
                </c:pt>
                <c:pt idx="1">
                  <c:v>8.5824000000000004E-3</c:v>
                </c:pt>
                <c:pt idx="2">
                  <c:v>1.1522599999999999E-2</c:v>
                </c:pt>
                <c:pt idx="3">
                  <c:v>1.9366999999999999E-2</c:v>
                </c:pt>
                <c:pt idx="4">
                  <c:v>2.87846E-2</c:v>
                </c:pt>
                <c:pt idx="5">
                  <c:v>4.9985300000000003E-2</c:v>
                </c:pt>
                <c:pt idx="6">
                  <c:v>7.4316800000000002E-2</c:v>
                </c:pt>
                <c:pt idx="7">
                  <c:v>6.4754599999999995E-2</c:v>
                </c:pt>
                <c:pt idx="8">
                  <c:v>0.15807399999999999</c:v>
                </c:pt>
                <c:pt idx="9">
                  <c:v>0.27614699999999998</c:v>
                </c:pt>
                <c:pt idx="10">
                  <c:v>0.55876899999999996</c:v>
                </c:pt>
                <c:pt idx="11">
                  <c:v>1.10558</c:v>
                </c:pt>
                <c:pt idx="12">
                  <c:v>2.22383</c:v>
                </c:pt>
                <c:pt idx="13">
                  <c:v>4.7489999999999997</c:v>
                </c:pt>
                <c:pt idx="14">
                  <c:v>10.114599999999999</c:v>
                </c:pt>
                <c:pt idx="15">
                  <c:v>36.831299999999999</c:v>
                </c:pt>
                <c:pt idx="16">
                  <c:v>145.803</c:v>
                </c:pt>
                <c:pt idx="17">
                  <c:v>511.82400000000001</c:v>
                </c:pt>
                <c:pt idx="18">
                  <c:v>1168.68</c:v>
                </c:pt>
                <c:pt idx="19">
                  <c:v>2730.51</c:v>
                </c:pt>
                <c:pt idx="20">
                  <c:v>6951.6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C-4751-BE55-48B93BA55550}"/>
            </c:ext>
          </c:extLst>
        </c:ser>
        <c:ser>
          <c:idx val="13"/>
          <c:order val="13"/>
          <c:tx>
            <c:strRef>
              <c:f>'Data 64'!$O$2</c:f>
              <c:strCache>
                <c:ptCount val="1"/>
                <c:pt idx="0">
                  <c:v>RegEff - CFM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64'!$O$3:$O$23</c:f>
              <c:numCache>
                <c:formatCode>General</c:formatCode>
                <c:ptCount val="21"/>
                <c:pt idx="0">
                  <c:v>8.5126400000000001E-3</c:v>
                </c:pt>
                <c:pt idx="1">
                  <c:v>9.9795200000000004E-3</c:v>
                </c:pt>
                <c:pt idx="2">
                  <c:v>1.3443800000000001E-2</c:v>
                </c:pt>
                <c:pt idx="3">
                  <c:v>2.0316799999999999E-2</c:v>
                </c:pt>
                <c:pt idx="4">
                  <c:v>2.94291E-2</c:v>
                </c:pt>
                <c:pt idx="5">
                  <c:v>5.1267199999999999E-2</c:v>
                </c:pt>
                <c:pt idx="6">
                  <c:v>8.0668799999999999E-2</c:v>
                </c:pt>
                <c:pt idx="7">
                  <c:v>6.5528299999999998E-2</c:v>
                </c:pt>
                <c:pt idx="8">
                  <c:v>0.201372</c:v>
                </c:pt>
                <c:pt idx="9">
                  <c:v>0.19214800000000001</c:v>
                </c:pt>
                <c:pt idx="10">
                  <c:v>0.21598899999999999</c:v>
                </c:pt>
                <c:pt idx="11">
                  <c:v>0.23982800000000001</c:v>
                </c:pt>
                <c:pt idx="12">
                  <c:v>0.24925</c:v>
                </c:pt>
                <c:pt idx="13">
                  <c:v>0.272816</c:v>
                </c:pt>
                <c:pt idx="14">
                  <c:v>0.37589800000000001</c:v>
                </c:pt>
                <c:pt idx="15">
                  <c:v>1.29386</c:v>
                </c:pt>
                <c:pt idx="16">
                  <c:v>3.6357599999999999</c:v>
                </c:pt>
                <c:pt idx="17">
                  <c:v>12.056900000000001</c:v>
                </c:pt>
                <c:pt idx="18">
                  <c:v>24.4574</c:v>
                </c:pt>
                <c:pt idx="19">
                  <c:v>205.00299999999999</c:v>
                </c:pt>
                <c:pt idx="20">
                  <c:v>650.31200000000001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3C-4751-BE55-48B93BA55550}"/>
            </c:ext>
          </c:extLst>
        </c:ser>
        <c:ser>
          <c:idx val="14"/>
          <c:order val="14"/>
          <c:tx>
            <c:strRef>
              <c:f>'Data 64'!$P$2</c:f>
              <c:strCache>
                <c:ptCount val="1"/>
                <c:pt idx="0">
                  <c:v>RegEff - CM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64'!$P$3:$P$23</c:f>
              <c:numCache>
                <c:formatCode>General</c:formatCode>
                <c:ptCount val="21"/>
                <c:pt idx="0">
                  <c:v>8.7046399999999996E-3</c:v>
                </c:pt>
                <c:pt idx="1">
                  <c:v>1.0451200000000001E-2</c:v>
                </c:pt>
                <c:pt idx="2">
                  <c:v>1.1785E-2</c:v>
                </c:pt>
                <c:pt idx="3">
                  <c:v>1.2099800000000001E-2</c:v>
                </c:pt>
                <c:pt idx="4">
                  <c:v>1.6957400000000001E-2</c:v>
                </c:pt>
                <c:pt idx="5">
                  <c:v>2.6444800000000001E-2</c:v>
                </c:pt>
                <c:pt idx="6">
                  <c:v>4.64416E-2</c:v>
                </c:pt>
                <c:pt idx="7">
                  <c:v>8.1119399999999994E-2</c:v>
                </c:pt>
                <c:pt idx="8">
                  <c:v>0.15298600000000001</c:v>
                </c:pt>
                <c:pt idx="9">
                  <c:v>0.161024</c:v>
                </c:pt>
                <c:pt idx="10">
                  <c:v>0.16476199999999999</c:v>
                </c:pt>
                <c:pt idx="11">
                  <c:v>0.16774800000000001</c:v>
                </c:pt>
                <c:pt idx="12">
                  <c:v>0.16941899999999999</c:v>
                </c:pt>
                <c:pt idx="13">
                  <c:v>0.17022499999999999</c:v>
                </c:pt>
                <c:pt idx="14">
                  <c:v>0.177816</c:v>
                </c:pt>
                <c:pt idx="15">
                  <c:v>0.40189900000000001</c:v>
                </c:pt>
                <c:pt idx="16">
                  <c:v>1.2085699999999999</c:v>
                </c:pt>
                <c:pt idx="17">
                  <c:v>4.5732600000000003</c:v>
                </c:pt>
                <c:pt idx="18">
                  <c:v>25.535599999999999</c:v>
                </c:pt>
                <c:pt idx="19">
                  <c:v>41.874099999999999</c:v>
                </c:pt>
                <c:pt idx="20">
                  <c:v>79.101100000000002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3C-4751-BE55-48B93BA55550}"/>
            </c:ext>
          </c:extLst>
        </c:ser>
        <c:ser>
          <c:idx val="15"/>
          <c:order val="15"/>
          <c:tx>
            <c:strRef>
              <c:f>'Data 64'!$Q$2</c:f>
              <c:strCache>
                <c:ptCount val="1"/>
                <c:pt idx="0">
                  <c:v>ScatterAlloc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64'!$Q$3:$Q$23</c:f>
              <c:numCache>
                <c:formatCode>General</c:formatCode>
                <c:ptCount val="21"/>
                <c:pt idx="0">
                  <c:v>1.09376E-2</c:v>
                </c:pt>
                <c:pt idx="1">
                  <c:v>1.01376E-2</c:v>
                </c:pt>
                <c:pt idx="2">
                  <c:v>9.5750399999999999E-3</c:v>
                </c:pt>
                <c:pt idx="3">
                  <c:v>9.3420799999999991E-3</c:v>
                </c:pt>
                <c:pt idx="4">
                  <c:v>9.7548800000000005E-3</c:v>
                </c:pt>
                <c:pt idx="5">
                  <c:v>9.9328000000000003E-3</c:v>
                </c:pt>
                <c:pt idx="6">
                  <c:v>9.9513599999999994E-3</c:v>
                </c:pt>
                <c:pt idx="7">
                  <c:v>1.00211E-2</c:v>
                </c:pt>
                <c:pt idx="8">
                  <c:v>1.0892199999999999E-2</c:v>
                </c:pt>
                <c:pt idx="9">
                  <c:v>1.13997E-2</c:v>
                </c:pt>
                <c:pt idx="10">
                  <c:v>1.0840300000000001E-2</c:v>
                </c:pt>
                <c:pt idx="11">
                  <c:v>1.0695E-2</c:v>
                </c:pt>
                <c:pt idx="12">
                  <c:v>1.08576E-2</c:v>
                </c:pt>
                <c:pt idx="13">
                  <c:v>1.10656E-2</c:v>
                </c:pt>
                <c:pt idx="14">
                  <c:v>1.1929E-2</c:v>
                </c:pt>
                <c:pt idx="15">
                  <c:v>1.51162E-2</c:v>
                </c:pt>
                <c:pt idx="16">
                  <c:v>2.1576999999999999E-2</c:v>
                </c:pt>
                <c:pt idx="17">
                  <c:v>3.1916199999999999E-2</c:v>
                </c:pt>
                <c:pt idx="18">
                  <c:v>4.8767400000000002E-2</c:v>
                </c:pt>
                <c:pt idx="19">
                  <c:v>8.0869800000000006E-2</c:v>
                </c:pt>
                <c:pt idx="20">
                  <c:v>0.14097199999999999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3C-4751-BE55-48B93BA55550}"/>
            </c:ext>
          </c:extLst>
        </c:ser>
        <c:ser>
          <c:idx val="16"/>
          <c:order val="16"/>
          <c:tx>
            <c:strRef>
              <c:f>'Data 64'!$R$2</c:f>
              <c:strCache>
                <c:ptCount val="1"/>
                <c:pt idx="0">
                  <c:v>XMalloc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64'!$A$3:$A$23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64'!$R$3:$R$23</c:f>
              <c:numCache>
                <c:formatCode>General</c:formatCode>
                <c:ptCount val="21"/>
                <c:pt idx="0">
                  <c:v>1.17594E-2</c:v>
                </c:pt>
                <c:pt idx="1">
                  <c:v>1.1849E-2</c:v>
                </c:pt>
                <c:pt idx="2">
                  <c:v>1.1338900000000001E-2</c:v>
                </c:pt>
                <c:pt idx="3">
                  <c:v>1.16154E-2</c:v>
                </c:pt>
                <c:pt idx="4">
                  <c:v>1.1985300000000001E-2</c:v>
                </c:pt>
                <c:pt idx="5">
                  <c:v>1.24019E-2</c:v>
                </c:pt>
                <c:pt idx="6">
                  <c:v>1.2490899999999999E-2</c:v>
                </c:pt>
                <c:pt idx="7">
                  <c:v>1.31565E-2</c:v>
                </c:pt>
                <c:pt idx="8">
                  <c:v>1.6632299999999999E-2</c:v>
                </c:pt>
                <c:pt idx="9">
                  <c:v>1.9194200000000002E-2</c:v>
                </c:pt>
                <c:pt idx="10">
                  <c:v>2.6016000000000001E-2</c:v>
                </c:pt>
                <c:pt idx="11">
                  <c:v>3.3722200000000001E-2</c:v>
                </c:pt>
                <c:pt idx="12">
                  <c:v>4.9458599999999998E-2</c:v>
                </c:pt>
                <c:pt idx="13">
                  <c:v>7.5250600000000001E-2</c:v>
                </c:pt>
                <c:pt idx="14">
                  <c:v>0.149841</c:v>
                </c:pt>
                <c:pt idx="15">
                  <c:v>0.29491899999999999</c:v>
                </c:pt>
                <c:pt idx="16">
                  <c:v>0.62595800000000001</c:v>
                </c:pt>
                <c:pt idx="17">
                  <c:v>0.96062499999999995</c:v>
                </c:pt>
                <c:pt idx="18">
                  <c:v>1.5947</c:v>
                </c:pt>
                <c:pt idx="19">
                  <c:v>3.2015099999999999</c:v>
                </c:pt>
                <c:pt idx="20">
                  <c:v>8.1456999999999997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83C-4751-BE55-48B93BA5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21280"/>
        <c:axId val="389421608"/>
      </c:lineChart>
      <c:catAx>
        <c:axId val="3894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608"/>
        <c:crossesAt val="1.0000000000000002E-3"/>
        <c:auto val="1"/>
        <c:lblAlgn val="ctr"/>
        <c:lblOffset val="100"/>
        <c:noMultiLvlLbl val="0"/>
      </c:catAx>
      <c:valAx>
        <c:axId val="389421608"/>
        <c:scaling>
          <c:logBase val="10"/>
          <c:orientation val="minMax"/>
          <c:max val="5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656766104895"/>
          <c:y val="3.0835580960067617E-2"/>
          <c:w val="0.85911898862820779"/>
          <c:h val="0.78938875605765668"/>
        </c:manualLayout>
      </c:layout>
      <c:lineChart>
        <c:grouping val="standard"/>
        <c:varyColors val="0"/>
        <c:ser>
          <c:idx val="0"/>
          <c:order val="0"/>
          <c:tx>
            <c:strRef>
              <c:f>'Data 4096'!$B$2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4096'!$B$3:$B$23</c:f>
              <c:numCache>
                <c:formatCode>General</c:formatCode>
                <c:ptCount val="21"/>
                <c:pt idx="0">
                  <c:v>4.3242900000000001E-2</c:v>
                </c:pt>
                <c:pt idx="1">
                  <c:v>4.6520600000000002E-2</c:v>
                </c:pt>
                <c:pt idx="2">
                  <c:v>4.5505900000000002E-2</c:v>
                </c:pt>
                <c:pt idx="3">
                  <c:v>4.3674299999999999E-2</c:v>
                </c:pt>
                <c:pt idx="4">
                  <c:v>4.3489E-2</c:v>
                </c:pt>
                <c:pt idx="5">
                  <c:v>4.5619199999999999E-2</c:v>
                </c:pt>
                <c:pt idx="6">
                  <c:v>4.2679700000000001E-2</c:v>
                </c:pt>
                <c:pt idx="7">
                  <c:v>4.3631700000000002E-2</c:v>
                </c:pt>
                <c:pt idx="8">
                  <c:v>4.2792700000000003E-2</c:v>
                </c:pt>
                <c:pt idx="9">
                  <c:v>4.2721299999999997E-2</c:v>
                </c:pt>
                <c:pt idx="10">
                  <c:v>0.14095299999999999</c:v>
                </c:pt>
                <c:pt idx="11">
                  <c:v>0.16863300000000001</c:v>
                </c:pt>
                <c:pt idx="12">
                  <c:v>0.18904000000000001</c:v>
                </c:pt>
                <c:pt idx="13">
                  <c:v>0.22314999999999999</c:v>
                </c:pt>
                <c:pt idx="14">
                  <c:v>0.327096</c:v>
                </c:pt>
                <c:pt idx="15">
                  <c:v>0.35090100000000002</c:v>
                </c:pt>
                <c:pt idx="16">
                  <c:v>0.42586099999999999</c:v>
                </c:pt>
                <c:pt idx="17">
                  <c:v>0.80394399999999999</c:v>
                </c:pt>
                <c:pt idx="18">
                  <c:v>1.9335899999999999</c:v>
                </c:pt>
                <c:pt idx="19">
                  <c:v>3.0678899999999998</c:v>
                </c:pt>
                <c:pt idx="20">
                  <c:v>5.8577399999999997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B-417D-ACDA-5B3B0982EB7C}"/>
            </c:ext>
          </c:extLst>
        </c:ser>
        <c:ser>
          <c:idx val="1"/>
          <c:order val="1"/>
          <c:tx>
            <c:strRef>
              <c:f>'Data 4096'!$C$2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4096'!$C$3:$C$23</c:f>
              <c:numCache>
                <c:formatCode>General</c:formatCode>
                <c:ptCount val="21"/>
                <c:pt idx="0">
                  <c:v>9.9480499999999999E-2</c:v>
                </c:pt>
                <c:pt idx="1">
                  <c:v>0.106852</c:v>
                </c:pt>
                <c:pt idx="2">
                  <c:v>0.12834000000000001</c:v>
                </c:pt>
                <c:pt idx="3">
                  <c:v>0.13284499999999999</c:v>
                </c:pt>
                <c:pt idx="4">
                  <c:v>0.17532900000000001</c:v>
                </c:pt>
                <c:pt idx="5">
                  <c:v>0.26663799999999999</c:v>
                </c:pt>
                <c:pt idx="6">
                  <c:v>0.36138999999999999</c:v>
                </c:pt>
                <c:pt idx="7">
                  <c:v>0.54504900000000001</c:v>
                </c:pt>
                <c:pt idx="8">
                  <c:v>0.93009900000000001</c:v>
                </c:pt>
                <c:pt idx="9">
                  <c:v>1.6911400000000001</c:v>
                </c:pt>
                <c:pt idx="10">
                  <c:v>3.2468300000000001</c:v>
                </c:pt>
                <c:pt idx="11">
                  <c:v>6.4563899999999999</c:v>
                </c:pt>
                <c:pt idx="12">
                  <c:v>13.108599999999999</c:v>
                </c:pt>
                <c:pt idx="13">
                  <c:v>26.891200000000001</c:v>
                </c:pt>
                <c:pt idx="14">
                  <c:v>55.325400000000002</c:v>
                </c:pt>
                <c:pt idx="15">
                  <c:v>118.94</c:v>
                </c:pt>
                <c:pt idx="16">
                  <c:v>259.90899999999999</c:v>
                </c:pt>
                <c:pt idx="17">
                  <c:v>678.70799999999997</c:v>
                </c:pt>
                <c:pt idx="18">
                  <c:v>1988.35</c:v>
                </c:pt>
                <c:pt idx="19">
                  <c:v>6975.86</c:v>
                </c:pt>
                <c:pt idx="20">
                  <c:v>27811.599999999999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B-417D-ACDA-5B3B0982EB7C}"/>
            </c:ext>
          </c:extLst>
        </c:ser>
        <c:ser>
          <c:idx val="2"/>
          <c:order val="2"/>
          <c:tx>
            <c:strRef>
              <c:f>'Data 4096'!$D$2</c:f>
              <c:strCache>
                <c:ptCount val="1"/>
                <c:pt idx="0">
                  <c:v>Halloc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4096'!$D$3:$D$23</c:f>
              <c:numCache>
                <c:formatCode>General</c:formatCode>
                <c:ptCount val="21"/>
                <c:pt idx="0">
                  <c:v>4.4727999999999997E-2</c:v>
                </c:pt>
                <c:pt idx="1">
                  <c:v>4.9148499999999998E-2</c:v>
                </c:pt>
                <c:pt idx="2">
                  <c:v>5.9554200000000002E-2</c:v>
                </c:pt>
                <c:pt idx="3">
                  <c:v>6.7756499999999997E-2</c:v>
                </c:pt>
                <c:pt idx="4">
                  <c:v>7.3450299999999996E-2</c:v>
                </c:pt>
                <c:pt idx="5">
                  <c:v>8.4747500000000003E-2</c:v>
                </c:pt>
                <c:pt idx="6">
                  <c:v>9.5434900000000003E-2</c:v>
                </c:pt>
                <c:pt idx="7">
                  <c:v>0.112916</c:v>
                </c:pt>
                <c:pt idx="8">
                  <c:v>0.143147</c:v>
                </c:pt>
                <c:pt idx="9">
                  <c:v>0.19412499999999999</c:v>
                </c:pt>
                <c:pt idx="10">
                  <c:v>0.32573400000000002</c:v>
                </c:pt>
                <c:pt idx="11">
                  <c:v>0.63035699999999995</c:v>
                </c:pt>
                <c:pt idx="12">
                  <c:v>1.1108800000000001</c:v>
                </c:pt>
                <c:pt idx="13">
                  <c:v>1.9259299999999999</c:v>
                </c:pt>
                <c:pt idx="14">
                  <c:v>3.62521</c:v>
                </c:pt>
                <c:pt idx="15">
                  <c:v>7.1866700000000003</c:v>
                </c:pt>
                <c:pt idx="16">
                  <c:v>14.732900000000001</c:v>
                </c:pt>
                <c:pt idx="17">
                  <c:v>24.199400000000001</c:v>
                </c:pt>
                <c:pt idx="18">
                  <c:v>82.809399999999997</c:v>
                </c:pt>
                <c:pt idx="19">
                  <c:v>168.99600000000001</c:v>
                </c:pt>
                <c:pt idx="20">
                  <c:v>215.071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B-417D-ACDA-5B3B0982EB7C}"/>
            </c:ext>
          </c:extLst>
        </c:ser>
        <c:ser>
          <c:idx val="3"/>
          <c:order val="3"/>
          <c:tx>
            <c:strRef>
              <c:f>'Data 4096'!$E$2</c:f>
              <c:strCache>
                <c:ptCount val="1"/>
                <c:pt idx="0">
                  <c:v>Ouroboros - C - 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4096'!$E$3:$E$23</c:f>
              <c:numCache>
                <c:formatCode>General</c:formatCode>
                <c:ptCount val="21"/>
                <c:pt idx="0">
                  <c:v>2.4633599999999999E-2</c:v>
                </c:pt>
                <c:pt idx="1">
                  <c:v>2.7487399999999999E-2</c:v>
                </c:pt>
                <c:pt idx="2">
                  <c:v>2.7400299999999999E-2</c:v>
                </c:pt>
                <c:pt idx="3">
                  <c:v>3.1804800000000001E-2</c:v>
                </c:pt>
                <c:pt idx="4">
                  <c:v>3.7599300000000002E-2</c:v>
                </c:pt>
                <c:pt idx="5">
                  <c:v>4.59578E-2</c:v>
                </c:pt>
                <c:pt idx="6">
                  <c:v>5.6215099999999997E-2</c:v>
                </c:pt>
                <c:pt idx="7">
                  <c:v>7.2885800000000001E-2</c:v>
                </c:pt>
                <c:pt idx="8">
                  <c:v>0.105742</c:v>
                </c:pt>
                <c:pt idx="9">
                  <c:v>0.16542699999999999</c:v>
                </c:pt>
                <c:pt idx="10">
                  <c:v>0.286603</c:v>
                </c:pt>
                <c:pt idx="11">
                  <c:v>0.52523299999999995</c:v>
                </c:pt>
                <c:pt idx="12">
                  <c:v>1.0154000000000001</c:v>
                </c:pt>
                <c:pt idx="13">
                  <c:v>2.02617</c:v>
                </c:pt>
                <c:pt idx="14">
                  <c:v>4.1909299999999998</c:v>
                </c:pt>
                <c:pt idx="15">
                  <c:v>9.9394299999999998</c:v>
                </c:pt>
                <c:pt idx="16">
                  <c:v>27.044</c:v>
                </c:pt>
                <c:pt idx="17">
                  <c:v>79.92</c:v>
                </c:pt>
                <c:pt idx="18">
                  <c:v>200.29900000000001</c:v>
                </c:pt>
                <c:pt idx="19">
                  <c:v>442.596</c:v>
                </c:pt>
                <c:pt idx="20">
                  <c:v>925.87300000000005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B-417D-ACDA-5B3B0982EB7C}"/>
            </c:ext>
          </c:extLst>
        </c:ser>
        <c:ser>
          <c:idx val="4"/>
          <c:order val="4"/>
          <c:tx>
            <c:strRef>
              <c:f>'Data 4096'!$F$2</c:f>
              <c:strCache>
                <c:ptCount val="1"/>
                <c:pt idx="0">
                  <c:v>Ouroboros - C - VA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4096'!$F$3:$F$23</c:f>
              <c:numCache>
                <c:formatCode>General</c:formatCode>
                <c:ptCount val="21"/>
                <c:pt idx="0">
                  <c:v>3.7110999999999998E-2</c:v>
                </c:pt>
                <c:pt idx="1">
                  <c:v>3.8744300000000002E-2</c:v>
                </c:pt>
                <c:pt idx="2">
                  <c:v>4.1858600000000003E-2</c:v>
                </c:pt>
                <c:pt idx="3">
                  <c:v>4.6528E-2</c:v>
                </c:pt>
                <c:pt idx="4">
                  <c:v>5.3445100000000002E-2</c:v>
                </c:pt>
                <c:pt idx="5">
                  <c:v>6.7463700000000001E-2</c:v>
                </c:pt>
                <c:pt idx="6">
                  <c:v>8.2291199999999995E-2</c:v>
                </c:pt>
                <c:pt idx="7">
                  <c:v>0.10689899999999999</c:v>
                </c:pt>
                <c:pt idx="8">
                  <c:v>0.30449999999999999</c:v>
                </c:pt>
                <c:pt idx="9">
                  <c:v>0.25801200000000002</c:v>
                </c:pt>
                <c:pt idx="10">
                  <c:v>0.44303199999999998</c:v>
                </c:pt>
                <c:pt idx="11">
                  <c:v>0.79831300000000005</c:v>
                </c:pt>
                <c:pt idx="12">
                  <c:v>1.55091</c:v>
                </c:pt>
                <c:pt idx="13">
                  <c:v>3.0403500000000001</c:v>
                </c:pt>
                <c:pt idx="14">
                  <c:v>6.2450099999999997</c:v>
                </c:pt>
                <c:pt idx="15">
                  <c:v>14.1951</c:v>
                </c:pt>
                <c:pt idx="16">
                  <c:v>35.310200000000002</c:v>
                </c:pt>
                <c:pt idx="17">
                  <c:v>98.678700000000006</c:v>
                </c:pt>
                <c:pt idx="18">
                  <c:v>237.71899999999999</c:v>
                </c:pt>
                <c:pt idx="19">
                  <c:v>514.41999999999996</c:v>
                </c:pt>
                <c:pt idx="20">
                  <c:v>1065.29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B-417D-ACDA-5B3B0982EB7C}"/>
            </c:ext>
          </c:extLst>
        </c:ser>
        <c:ser>
          <c:idx val="5"/>
          <c:order val="5"/>
          <c:tx>
            <c:strRef>
              <c:f>'Data 4096'!$G$2</c:f>
              <c:strCache>
                <c:ptCount val="1"/>
                <c:pt idx="0">
                  <c:v>Ouroboros - C - VL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4096'!$G$3:$G$23</c:f>
              <c:numCache>
                <c:formatCode>General</c:formatCode>
                <c:ptCount val="21"/>
                <c:pt idx="0">
                  <c:v>3.6046099999999998E-2</c:v>
                </c:pt>
                <c:pt idx="1">
                  <c:v>3.7806100000000002E-2</c:v>
                </c:pt>
                <c:pt idx="2">
                  <c:v>3.96122E-2</c:v>
                </c:pt>
                <c:pt idx="3">
                  <c:v>4.4359700000000002E-2</c:v>
                </c:pt>
                <c:pt idx="4">
                  <c:v>5.66464E-2</c:v>
                </c:pt>
                <c:pt idx="5">
                  <c:v>7.2696300000000005E-2</c:v>
                </c:pt>
                <c:pt idx="6">
                  <c:v>0.109655</c:v>
                </c:pt>
                <c:pt idx="7">
                  <c:v>0.119482</c:v>
                </c:pt>
                <c:pt idx="8">
                  <c:v>0.319608</c:v>
                </c:pt>
                <c:pt idx="9">
                  <c:v>0.73933199999999999</c:v>
                </c:pt>
                <c:pt idx="10">
                  <c:v>0.76871999999999996</c:v>
                </c:pt>
                <c:pt idx="11">
                  <c:v>1.7980400000000001</c:v>
                </c:pt>
                <c:pt idx="12">
                  <c:v>2.9840499999999999</c:v>
                </c:pt>
                <c:pt idx="13">
                  <c:v>5.4640700000000004</c:v>
                </c:pt>
                <c:pt idx="14">
                  <c:v>20.3826</c:v>
                </c:pt>
                <c:pt idx="15">
                  <c:v>69.45</c:v>
                </c:pt>
                <c:pt idx="16">
                  <c:v>409.88600000000002</c:v>
                </c:pt>
                <c:pt idx="17">
                  <c:v>811.83399999999995</c:v>
                </c:pt>
                <c:pt idx="18">
                  <c:v>2857.64</c:v>
                </c:pt>
                <c:pt idx="19">
                  <c:v>7656.67</c:v>
                </c:pt>
                <c:pt idx="20">
                  <c:v>55524.4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4B-417D-ACDA-5B3B0982EB7C}"/>
            </c:ext>
          </c:extLst>
        </c:ser>
        <c:ser>
          <c:idx val="6"/>
          <c:order val="6"/>
          <c:tx>
            <c:strRef>
              <c:f>'Data 4096'!$H$2</c:f>
              <c:strCache>
                <c:ptCount val="1"/>
                <c:pt idx="0">
                  <c:v>Ouroboros - P - 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4096'!$H$3:$H$23</c:f>
              <c:numCache>
                <c:formatCode>General</c:formatCode>
                <c:ptCount val="21"/>
                <c:pt idx="0">
                  <c:v>2.39597E-2</c:v>
                </c:pt>
                <c:pt idx="1">
                  <c:v>2.43482E-2</c:v>
                </c:pt>
                <c:pt idx="2">
                  <c:v>2.31021E-2</c:v>
                </c:pt>
                <c:pt idx="3">
                  <c:v>2.82419E-2</c:v>
                </c:pt>
                <c:pt idx="4">
                  <c:v>2.6094099999999999E-2</c:v>
                </c:pt>
                <c:pt idx="5">
                  <c:v>2.6639300000000001E-2</c:v>
                </c:pt>
                <c:pt idx="6">
                  <c:v>2.7196100000000001E-2</c:v>
                </c:pt>
                <c:pt idx="7">
                  <c:v>2.5846399999999999E-2</c:v>
                </c:pt>
                <c:pt idx="8">
                  <c:v>2.8181100000000001E-2</c:v>
                </c:pt>
                <c:pt idx="9">
                  <c:v>2.69958E-2</c:v>
                </c:pt>
                <c:pt idx="10">
                  <c:v>4.6201600000000002E-2</c:v>
                </c:pt>
                <c:pt idx="11">
                  <c:v>3.5353599999999999E-2</c:v>
                </c:pt>
                <c:pt idx="12">
                  <c:v>4.9198699999999998E-2</c:v>
                </c:pt>
                <c:pt idx="13">
                  <c:v>7.6621499999999995E-2</c:v>
                </c:pt>
                <c:pt idx="14">
                  <c:v>0.13284000000000001</c:v>
                </c:pt>
                <c:pt idx="15">
                  <c:v>0.25868200000000002</c:v>
                </c:pt>
                <c:pt idx="16">
                  <c:v>0.60794899999999996</c:v>
                </c:pt>
                <c:pt idx="17">
                  <c:v>1.51831</c:v>
                </c:pt>
                <c:pt idx="18">
                  <c:v>4.0381600000000004</c:v>
                </c:pt>
                <c:pt idx="19">
                  <c:v>9.2261900000000008</c:v>
                </c:pt>
                <c:pt idx="20">
                  <c:v>19.8828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B-417D-ACDA-5B3B0982EB7C}"/>
            </c:ext>
          </c:extLst>
        </c:ser>
        <c:ser>
          <c:idx val="7"/>
          <c:order val="7"/>
          <c:tx>
            <c:strRef>
              <c:f>'Data 4096'!$I$2</c:f>
              <c:strCache>
                <c:ptCount val="1"/>
                <c:pt idx="0">
                  <c:v>Ouroboros - P - VA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4096'!$I$3:$I$23</c:f>
              <c:numCache>
                <c:formatCode>General</c:formatCode>
                <c:ptCount val="21"/>
                <c:pt idx="0">
                  <c:v>2.85107E-2</c:v>
                </c:pt>
                <c:pt idx="1">
                  <c:v>2.9611499999999999E-2</c:v>
                </c:pt>
                <c:pt idx="2">
                  <c:v>3.04934E-2</c:v>
                </c:pt>
                <c:pt idx="3">
                  <c:v>2.9370899999999998E-2</c:v>
                </c:pt>
                <c:pt idx="4">
                  <c:v>4.1242899999999999E-2</c:v>
                </c:pt>
                <c:pt idx="5">
                  <c:v>3.7825900000000003E-2</c:v>
                </c:pt>
                <c:pt idx="6">
                  <c:v>3.9912999999999997E-2</c:v>
                </c:pt>
                <c:pt idx="7">
                  <c:v>3.5391400000000003E-2</c:v>
                </c:pt>
                <c:pt idx="8">
                  <c:v>3.84614E-2</c:v>
                </c:pt>
                <c:pt idx="9">
                  <c:v>3.5310099999999997E-2</c:v>
                </c:pt>
                <c:pt idx="10">
                  <c:v>0.12735299999999999</c:v>
                </c:pt>
                <c:pt idx="11">
                  <c:v>4.4298900000000002E-2</c:v>
                </c:pt>
                <c:pt idx="12">
                  <c:v>5.4047999999999999E-2</c:v>
                </c:pt>
                <c:pt idx="13">
                  <c:v>7.76231E-2</c:v>
                </c:pt>
                <c:pt idx="14">
                  <c:v>0.184424</c:v>
                </c:pt>
                <c:pt idx="15">
                  <c:v>0.232765</c:v>
                </c:pt>
                <c:pt idx="16">
                  <c:v>0.579735</c:v>
                </c:pt>
                <c:pt idx="17">
                  <c:v>1.29111</c:v>
                </c:pt>
                <c:pt idx="18">
                  <c:v>3.37277</c:v>
                </c:pt>
                <c:pt idx="19">
                  <c:v>7.4682599999999999</c:v>
                </c:pt>
                <c:pt idx="20">
                  <c:v>15.526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4B-417D-ACDA-5B3B0982EB7C}"/>
            </c:ext>
          </c:extLst>
        </c:ser>
        <c:ser>
          <c:idx val="8"/>
          <c:order val="8"/>
          <c:tx>
            <c:strRef>
              <c:f>'Data 4096'!$J$2</c:f>
              <c:strCache>
                <c:ptCount val="1"/>
                <c:pt idx="0">
                  <c:v>Ouroboros - P - VL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4096'!$J$3:$J$23</c:f>
              <c:numCache>
                <c:formatCode>General</c:formatCode>
                <c:ptCount val="21"/>
                <c:pt idx="0">
                  <c:v>2.2695E-2</c:v>
                </c:pt>
                <c:pt idx="1">
                  <c:v>2.3265899999999999E-2</c:v>
                </c:pt>
                <c:pt idx="2">
                  <c:v>2.3426599999999999E-2</c:v>
                </c:pt>
                <c:pt idx="3">
                  <c:v>2.5288999999999999E-2</c:v>
                </c:pt>
                <c:pt idx="4">
                  <c:v>2.55155E-2</c:v>
                </c:pt>
                <c:pt idx="5">
                  <c:v>2.5659499999999998E-2</c:v>
                </c:pt>
                <c:pt idx="6">
                  <c:v>2.7255000000000001E-2</c:v>
                </c:pt>
                <c:pt idx="7">
                  <c:v>2.64806E-2</c:v>
                </c:pt>
                <c:pt idx="8">
                  <c:v>2.7859200000000001E-2</c:v>
                </c:pt>
                <c:pt idx="9">
                  <c:v>2.9533400000000001E-2</c:v>
                </c:pt>
                <c:pt idx="10">
                  <c:v>3.21158E-2</c:v>
                </c:pt>
                <c:pt idx="11">
                  <c:v>4.1704999999999999E-2</c:v>
                </c:pt>
                <c:pt idx="12">
                  <c:v>7.9834199999999994E-2</c:v>
                </c:pt>
                <c:pt idx="13">
                  <c:v>8.8172799999999996E-2</c:v>
                </c:pt>
                <c:pt idx="14">
                  <c:v>0.1517</c:v>
                </c:pt>
                <c:pt idx="15">
                  <c:v>0.28678100000000001</c:v>
                </c:pt>
                <c:pt idx="16">
                  <c:v>0.68008000000000002</c:v>
                </c:pt>
                <c:pt idx="17">
                  <c:v>1.83735</c:v>
                </c:pt>
                <c:pt idx="18">
                  <c:v>4.4788199999999998</c:v>
                </c:pt>
                <c:pt idx="19">
                  <c:v>9.9367099999999997</c:v>
                </c:pt>
                <c:pt idx="20">
                  <c:v>20.775600000000001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4B-417D-ACDA-5B3B0982EB7C}"/>
            </c:ext>
          </c:extLst>
        </c:ser>
        <c:ser>
          <c:idx val="9"/>
          <c:order val="9"/>
          <c:tx>
            <c:strRef>
              <c:f>'Data 4096'!$K$2</c:f>
              <c:strCache>
                <c:ptCount val="1"/>
                <c:pt idx="0">
                  <c:v>RegEff-A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4096'!$K$3:$K$23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4B-417D-ACDA-5B3B0982EB7C}"/>
            </c:ext>
          </c:extLst>
        </c:ser>
        <c:ser>
          <c:idx val="10"/>
          <c:order val="10"/>
          <c:tx>
            <c:strRef>
              <c:f>'Data 4096'!$L$2</c:f>
              <c:strCache>
                <c:ptCount val="1"/>
                <c:pt idx="0">
                  <c:v>RegEff-AW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4096'!$L$3:$L$23</c:f>
              <c:numCache>
                <c:formatCode>General</c:formatCode>
                <c:ptCount val="21"/>
                <c:pt idx="0">
                  <c:v>6.7587100000000002E-3</c:v>
                </c:pt>
                <c:pt idx="1">
                  <c:v>6.3670300000000001E-3</c:v>
                </c:pt>
                <c:pt idx="2">
                  <c:v>6.4255900000000001E-3</c:v>
                </c:pt>
                <c:pt idx="3">
                  <c:v>6.20127E-3</c:v>
                </c:pt>
                <c:pt idx="4">
                  <c:v>6.3439899999999999E-3</c:v>
                </c:pt>
                <c:pt idx="5">
                  <c:v>6.94015E-3</c:v>
                </c:pt>
                <c:pt idx="6">
                  <c:v>6.5289500000000004E-3</c:v>
                </c:pt>
                <c:pt idx="7">
                  <c:v>6.4755100000000003E-3</c:v>
                </c:pt>
                <c:pt idx="8">
                  <c:v>6.4115099999999996E-3</c:v>
                </c:pt>
                <c:pt idx="9">
                  <c:v>6.5049499999999998E-3</c:v>
                </c:pt>
                <c:pt idx="10">
                  <c:v>6.7305500000000001E-3</c:v>
                </c:pt>
                <c:pt idx="11">
                  <c:v>6.3199900000000002E-3</c:v>
                </c:pt>
                <c:pt idx="12">
                  <c:v>6.3727899999999997E-3</c:v>
                </c:pt>
                <c:pt idx="13">
                  <c:v>6.3110299999999996E-3</c:v>
                </c:pt>
                <c:pt idx="14">
                  <c:v>6.3596700000000004E-3</c:v>
                </c:pt>
                <c:pt idx="15">
                  <c:v>8.9119999999999998E-3</c:v>
                </c:pt>
                <c:pt idx="16">
                  <c:v>1.52154E-2</c:v>
                </c:pt>
                <c:pt idx="17">
                  <c:v>1.37536E-2</c:v>
                </c:pt>
                <c:pt idx="18">
                  <c:v>2.0656299999999999E-2</c:v>
                </c:pt>
                <c:pt idx="19">
                  <c:v>2.99478E-2</c:v>
                </c:pt>
                <c:pt idx="20">
                  <c:v>5.3342100000000003E-2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4B-417D-ACDA-5B3B0982EB7C}"/>
            </c:ext>
          </c:extLst>
        </c:ser>
        <c:ser>
          <c:idx val="11"/>
          <c:order val="11"/>
          <c:tx>
            <c:strRef>
              <c:f>'Data 4096'!$M$2</c:f>
              <c:strCache>
                <c:ptCount val="1"/>
                <c:pt idx="0">
                  <c:v>RegEff - C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4096'!$M$3:$M$23</c:f>
              <c:numCache>
                <c:formatCode>General</c:formatCode>
                <c:ptCount val="21"/>
                <c:pt idx="0">
                  <c:v>8.0864000000000005E-3</c:v>
                </c:pt>
                <c:pt idx="1">
                  <c:v>8.5007999999999993E-3</c:v>
                </c:pt>
                <c:pt idx="2">
                  <c:v>1.02448E-2</c:v>
                </c:pt>
                <c:pt idx="3">
                  <c:v>1.3211199999999999E-2</c:v>
                </c:pt>
                <c:pt idx="4">
                  <c:v>1.64896E-2</c:v>
                </c:pt>
                <c:pt idx="5">
                  <c:v>2.7691199999999999E-2</c:v>
                </c:pt>
                <c:pt idx="6">
                  <c:v>5.1968E-2</c:v>
                </c:pt>
                <c:pt idx="7">
                  <c:v>9.4152E-2</c:v>
                </c:pt>
                <c:pt idx="8">
                  <c:v>0.17685799999999999</c:v>
                </c:pt>
                <c:pt idx="9">
                  <c:v>0.34059200000000001</c:v>
                </c:pt>
                <c:pt idx="10">
                  <c:v>0.63017000000000001</c:v>
                </c:pt>
                <c:pt idx="11">
                  <c:v>1.23203</c:v>
                </c:pt>
                <c:pt idx="12">
                  <c:v>2.3994399999999998</c:v>
                </c:pt>
                <c:pt idx="13">
                  <c:v>5173.33</c:v>
                </c:pt>
                <c:pt idx="14">
                  <c:v>4430.7700000000004</c:v>
                </c:pt>
                <c:pt idx="15">
                  <c:v>9567.73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4B-417D-ACDA-5B3B0982EB7C}"/>
            </c:ext>
          </c:extLst>
        </c:ser>
        <c:ser>
          <c:idx val="12"/>
          <c:order val="12"/>
          <c:tx>
            <c:strRef>
              <c:f>'Data 4096'!$N$2</c:f>
              <c:strCache>
                <c:ptCount val="1"/>
                <c:pt idx="0">
                  <c:v>RegEff - CF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4096'!$N$3:$N$23</c:f>
              <c:numCache>
                <c:formatCode>General</c:formatCode>
                <c:ptCount val="21"/>
                <c:pt idx="0">
                  <c:v>8.7852799999999995E-3</c:v>
                </c:pt>
                <c:pt idx="1">
                  <c:v>9.4976000000000001E-3</c:v>
                </c:pt>
                <c:pt idx="2">
                  <c:v>1.4109399999999999E-2</c:v>
                </c:pt>
                <c:pt idx="3">
                  <c:v>2.2749399999999999E-2</c:v>
                </c:pt>
                <c:pt idx="4">
                  <c:v>3.54714E-2</c:v>
                </c:pt>
                <c:pt idx="5">
                  <c:v>6.8777000000000005E-2</c:v>
                </c:pt>
                <c:pt idx="6">
                  <c:v>9.9473300000000001E-2</c:v>
                </c:pt>
                <c:pt idx="7">
                  <c:v>9.0748800000000004E-2</c:v>
                </c:pt>
                <c:pt idx="8">
                  <c:v>0.26917600000000003</c:v>
                </c:pt>
                <c:pt idx="9">
                  <c:v>0.386652</c:v>
                </c:pt>
                <c:pt idx="10">
                  <c:v>0.69312799999999997</c:v>
                </c:pt>
                <c:pt idx="11">
                  <c:v>1.24414</c:v>
                </c:pt>
                <c:pt idx="12">
                  <c:v>2.24824</c:v>
                </c:pt>
                <c:pt idx="13">
                  <c:v>5.2274099999999999</c:v>
                </c:pt>
                <c:pt idx="14">
                  <c:v>11.0975</c:v>
                </c:pt>
                <c:pt idx="15">
                  <c:v>54.581000000000003</c:v>
                </c:pt>
                <c:pt idx="16">
                  <c:v>271.07400000000001</c:v>
                </c:pt>
                <c:pt idx="17">
                  <c:v>1350.62</c:v>
                </c:pt>
                <c:pt idx="18">
                  <c:v>2317.6799999999998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4B-417D-ACDA-5B3B0982EB7C}"/>
            </c:ext>
          </c:extLst>
        </c:ser>
        <c:ser>
          <c:idx val="13"/>
          <c:order val="13"/>
          <c:tx>
            <c:strRef>
              <c:f>'Data 4096'!$O$2</c:f>
              <c:strCache>
                <c:ptCount val="1"/>
                <c:pt idx="0">
                  <c:v>RegEff - CFM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4096'!$O$3:$O$23</c:f>
              <c:numCache>
                <c:formatCode>General</c:formatCode>
                <c:ptCount val="21"/>
                <c:pt idx="0">
                  <c:v>8.2963199999999994E-3</c:v>
                </c:pt>
                <c:pt idx="1">
                  <c:v>9.3139199999999998E-3</c:v>
                </c:pt>
                <c:pt idx="2">
                  <c:v>1.4009000000000001E-2</c:v>
                </c:pt>
                <c:pt idx="3">
                  <c:v>2.37139E-2</c:v>
                </c:pt>
                <c:pt idx="4">
                  <c:v>3.5756799999999998E-2</c:v>
                </c:pt>
                <c:pt idx="5">
                  <c:v>6.9200600000000001E-2</c:v>
                </c:pt>
                <c:pt idx="6">
                  <c:v>0.11036799999999999</c:v>
                </c:pt>
                <c:pt idx="7">
                  <c:v>17.228000000000002</c:v>
                </c:pt>
                <c:pt idx="8">
                  <c:v>21.814800000000002</c:v>
                </c:pt>
                <c:pt idx="9">
                  <c:v>23.299499999999998</c:v>
                </c:pt>
                <c:pt idx="10">
                  <c:v>54.223599999999998</c:v>
                </c:pt>
                <c:pt idx="11">
                  <c:v>82.147400000000005</c:v>
                </c:pt>
                <c:pt idx="12">
                  <c:v>101.027</c:v>
                </c:pt>
                <c:pt idx="13">
                  <c:v>115.3</c:v>
                </c:pt>
                <c:pt idx="14">
                  <c:v>123.117</c:v>
                </c:pt>
                <c:pt idx="15">
                  <c:v>227.32400000000001</c:v>
                </c:pt>
                <c:pt idx="16">
                  <c:v>1279.4100000000001</c:v>
                </c:pt>
                <c:pt idx="17">
                  <c:v>2107.86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4B-417D-ACDA-5B3B0982EB7C}"/>
            </c:ext>
          </c:extLst>
        </c:ser>
        <c:ser>
          <c:idx val="14"/>
          <c:order val="14"/>
          <c:tx>
            <c:strRef>
              <c:f>'Data 4096'!$P$2</c:f>
              <c:strCache>
                <c:ptCount val="1"/>
                <c:pt idx="0">
                  <c:v>RegEff - CM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4096'!$P$3:$P$23</c:f>
              <c:numCache>
                <c:formatCode>General</c:formatCode>
                <c:ptCount val="21"/>
                <c:pt idx="0">
                  <c:v>9.0950400000000004E-3</c:v>
                </c:pt>
                <c:pt idx="1">
                  <c:v>9.3881599999999996E-3</c:v>
                </c:pt>
                <c:pt idx="2">
                  <c:v>1.0236800000000001E-2</c:v>
                </c:pt>
                <c:pt idx="3">
                  <c:v>1.3991E-2</c:v>
                </c:pt>
                <c:pt idx="4">
                  <c:v>1.8041600000000001E-2</c:v>
                </c:pt>
                <c:pt idx="5">
                  <c:v>2.9914900000000001E-2</c:v>
                </c:pt>
                <c:pt idx="6">
                  <c:v>5.2302099999999997E-2</c:v>
                </c:pt>
                <c:pt idx="7">
                  <c:v>10.807399999999999</c:v>
                </c:pt>
                <c:pt idx="8">
                  <c:v>53.745399999999997</c:v>
                </c:pt>
                <c:pt idx="9">
                  <c:v>71.731899999999996</c:v>
                </c:pt>
                <c:pt idx="10">
                  <c:v>159.32</c:v>
                </c:pt>
                <c:pt idx="11">
                  <c:v>268.67500000000001</c:v>
                </c:pt>
                <c:pt idx="12">
                  <c:v>369.10899999999998</c:v>
                </c:pt>
                <c:pt idx="13">
                  <c:v>481.11799999999999</c:v>
                </c:pt>
                <c:pt idx="14">
                  <c:v>621.39200000000005</c:v>
                </c:pt>
                <c:pt idx="15">
                  <c:v>860.154</c:v>
                </c:pt>
                <c:pt idx="16">
                  <c:v>1046.6500000000001</c:v>
                </c:pt>
                <c:pt idx="17">
                  <c:v>1312.61</c:v>
                </c:pt>
                <c:pt idx="18">
                  <c:v>3747.48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4B-417D-ACDA-5B3B0982EB7C}"/>
            </c:ext>
          </c:extLst>
        </c:ser>
        <c:ser>
          <c:idx val="15"/>
          <c:order val="15"/>
          <c:tx>
            <c:strRef>
              <c:f>'Data 4096'!$Q$2</c:f>
              <c:strCache>
                <c:ptCount val="1"/>
                <c:pt idx="0">
                  <c:v>ScatterAlloc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4096'!$Q$3:$Q$23</c:f>
              <c:numCache>
                <c:formatCode>General</c:formatCode>
                <c:ptCount val="21"/>
                <c:pt idx="0">
                  <c:v>1.09747E-2</c:v>
                </c:pt>
                <c:pt idx="1">
                  <c:v>1.01952E-2</c:v>
                </c:pt>
                <c:pt idx="2">
                  <c:v>1.0611199999999999E-2</c:v>
                </c:pt>
                <c:pt idx="3">
                  <c:v>1.17901E-2</c:v>
                </c:pt>
                <c:pt idx="4">
                  <c:v>1.25722E-2</c:v>
                </c:pt>
                <c:pt idx="5">
                  <c:v>1.3801000000000001E-2</c:v>
                </c:pt>
                <c:pt idx="6">
                  <c:v>1.4947800000000001E-2</c:v>
                </c:pt>
                <c:pt idx="7">
                  <c:v>1.52768E-2</c:v>
                </c:pt>
                <c:pt idx="8">
                  <c:v>1.6797400000000001E-2</c:v>
                </c:pt>
                <c:pt idx="9">
                  <c:v>1.9054100000000001E-2</c:v>
                </c:pt>
                <c:pt idx="10">
                  <c:v>2.17088E-2</c:v>
                </c:pt>
                <c:pt idx="11">
                  <c:v>2.8435200000000001E-2</c:v>
                </c:pt>
                <c:pt idx="12">
                  <c:v>4.2520299999999997E-2</c:v>
                </c:pt>
                <c:pt idx="13">
                  <c:v>6.8782099999999999E-2</c:v>
                </c:pt>
                <c:pt idx="14">
                  <c:v>0.120056</c:v>
                </c:pt>
                <c:pt idx="15">
                  <c:v>0.234875</c:v>
                </c:pt>
                <c:pt idx="16">
                  <c:v>0.51303900000000002</c:v>
                </c:pt>
                <c:pt idx="17">
                  <c:v>37.2012</c:v>
                </c:pt>
                <c:pt idx="18">
                  <c:v>242.22499999999999</c:v>
                </c:pt>
                <c:pt idx="19">
                  <c:v>604.14300000000003</c:v>
                </c:pt>
                <c:pt idx="20">
                  <c:v>1382.46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4B-417D-ACDA-5B3B0982EB7C}"/>
            </c:ext>
          </c:extLst>
        </c:ser>
        <c:ser>
          <c:idx val="16"/>
          <c:order val="16"/>
          <c:tx>
            <c:strRef>
              <c:f>'Data 4096'!$R$2</c:f>
              <c:strCache>
                <c:ptCount val="1"/>
                <c:pt idx="0">
                  <c:v>XMalloc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4096'!$A$3:$A$23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'Data 4096'!$R$3:$R$23</c:f>
              <c:numCache>
                <c:formatCode>General</c:formatCode>
                <c:ptCount val="21"/>
                <c:pt idx="0">
                  <c:v>1.48077E-2</c:v>
                </c:pt>
                <c:pt idx="1">
                  <c:v>1.40909E-2</c:v>
                </c:pt>
                <c:pt idx="2">
                  <c:v>1.4581800000000001E-2</c:v>
                </c:pt>
                <c:pt idx="3">
                  <c:v>1.4993299999999999E-2</c:v>
                </c:pt>
                <c:pt idx="4">
                  <c:v>1.8679000000000001E-2</c:v>
                </c:pt>
                <c:pt idx="5">
                  <c:v>2.71366E-2</c:v>
                </c:pt>
                <c:pt idx="6">
                  <c:v>3.3159099999999997E-2</c:v>
                </c:pt>
                <c:pt idx="7">
                  <c:v>4.6106899999999999E-2</c:v>
                </c:pt>
                <c:pt idx="8">
                  <c:v>6.7833000000000004E-2</c:v>
                </c:pt>
                <c:pt idx="9">
                  <c:v>0.1116</c:v>
                </c:pt>
                <c:pt idx="10">
                  <c:v>0.17819699999999999</c:v>
                </c:pt>
                <c:pt idx="11">
                  <c:v>0.39430500000000002</c:v>
                </c:pt>
                <c:pt idx="12">
                  <c:v>1.18791</c:v>
                </c:pt>
                <c:pt idx="13">
                  <c:v>3.1988400000000001</c:v>
                </c:pt>
                <c:pt idx="14">
                  <c:v>8.9900099999999998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4B-417D-ACDA-5B3B0982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21280"/>
        <c:axId val="389421608"/>
      </c:lineChart>
      <c:catAx>
        <c:axId val="3894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608"/>
        <c:crossesAt val="1.0000000000000002E-3"/>
        <c:auto val="1"/>
        <c:lblAlgn val="ctr"/>
        <c:lblOffset val="100"/>
        <c:noMultiLvlLbl val="0"/>
      </c:catAx>
      <c:valAx>
        <c:axId val="389421608"/>
        <c:scaling>
          <c:logBase val="10"/>
          <c:orientation val="minMax"/>
          <c:max val="5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894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'Write 16'!$C$2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16'!$C$3:$C$9</c15:sqref>
                  </c15:fullRef>
                </c:ext>
              </c:extLst>
              <c:f>'Write 16'!$C$5:$C$9</c:f>
              <c:numCache>
                <c:formatCode>General</c:formatCode>
                <c:ptCount val="5"/>
                <c:pt idx="0">
                  <c:v>3.5112222493291045</c:v>
                </c:pt>
                <c:pt idx="1">
                  <c:v>1.5089151390204494</c:v>
                </c:pt>
                <c:pt idx="2">
                  <c:v>1.3680010903851396</c:v>
                </c:pt>
                <c:pt idx="3">
                  <c:v>1.1659901610922179</c:v>
                </c:pt>
                <c:pt idx="4">
                  <c:v>1.4813548808146861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2-49C5-B4F4-73DDD91C8B91}"/>
            </c:ext>
          </c:extLst>
        </c:ser>
        <c:ser>
          <c:idx val="2"/>
          <c:order val="2"/>
          <c:tx>
            <c:strRef>
              <c:f>'Write 16'!$D$2</c:f>
              <c:strCache>
                <c:ptCount val="1"/>
                <c:pt idx="0">
                  <c:v>Halloc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16'!$D$3:$D$9</c15:sqref>
                  </c15:fullRef>
                </c:ext>
              </c:extLst>
              <c:f>'Write 16'!$D$5:$D$9</c:f>
              <c:numCache>
                <c:formatCode>General</c:formatCode>
                <c:ptCount val="5"/>
                <c:pt idx="0">
                  <c:v>1.6857265439005309</c:v>
                </c:pt>
                <c:pt idx="1">
                  <c:v>1.1857343845768096</c:v>
                </c:pt>
                <c:pt idx="2">
                  <c:v>1.1490868024455783</c:v>
                </c:pt>
                <c:pt idx="3">
                  <c:v>1.0593453491048401</c:v>
                </c:pt>
                <c:pt idx="4">
                  <c:v>1.3929141439270092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2-49C5-B4F4-73DDD91C8B91}"/>
            </c:ext>
          </c:extLst>
        </c:ser>
        <c:ser>
          <c:idx val="3"/>
          <c:order val="3"/>
          <c:tx>
            <c:strRef>
              <c:f>'Write 16'!$E$2</c:f>
              <c:strCache>
                <c:ptCount val="1"/>
                <c:pt idx="0">
                  <c:v>Ouroboros - C - 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16'!$E$3:$E$9</c15:sqref>
                  </c15:fullRef>
                </c:ext>
              </c:extLst>
              <c:f>'Write 16'!$E$5:$E$9</c:f>
              <c:numCache>
                <c:formatCode>General</c:formatCode>
                <c:ptCount val="5"/>
                <c:pt idx="0">
                  <c:v>1.3576902692835091</c:v>
                </c:pt>
                <c:pt idx="1">
                  <c:v>1.1098860533793948</c:v>
                </c:pt>
                <c:pt idx="2">
                  <c:v>1.0303166011137506</c:v>
                </c:pt>
                <c:pt idx="3">
                  <c:v>1.0157349388778827</c:v>
                </c:pt>
                <c:pt idx="4">
                  <c:v>1.106830620513185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2-49C5-B4F4-73DDD91C8B91}"/>
            </c:ext>
          </c:extLst>
        </c:ser>
        <c:ser>
          <c:idx val="4"/>
          <c:order val="4"/>
          <c:tx>
            <c:strRef>
              <c:f>'Write 16'!$F$2</c:f>
              <c:strCache>
                <c:ptCount val="1"/>
                <c:pt idx="0">
                  <c:v>Ouroboros - C - VA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16'!$F$3:$F$9</c15:sqref>
                  </c15:fullRef>
                </c:ext>
              </c:extLst>
              <c:f>'Write 16'!$F$5:$F$9</c:f>
              <c:numCache>
                <c:formatCode>General</c:formatCode>
                <c:ptCount val="5"/>
                <c:pt idx="0">
                  <c:v>1.3978114931312096</c:v>
                </c:pt>
                <c:pt idx="1">
                  <c:v>1.1081099905276648</c:v>
                </c:pt>
                <c:pt idx="2">
                  <c:v>1.0259901086490908</c:v>
                </c:pt>
                <c:pt idx="3">
                  <c:v>1.0152057803045458</c:v>
                </c:pt>
                <c:pt idx="4">
                  <c:v>1.1051958205984789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2-49C5-B4F4-73DDD91C8B91}"/>
            </c:ext>
          </c:extLst>
        </c:ser>
        <c:ser>
          <c:idx val="5"/>
          <c:order val="5"/>
          <c:tx>
            <c:strRef>
              <c:f>'Write 16'!$G$2</c:f>
              <c:strCache>
                <c:ptCount val="1"/>
                <c:pt idx="0">
                  <c:v>Ouroboros - C - VL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16'!$G$3:$G$9</c15:sqref>
                  </c15:fullRef>
                </c:ext>
              </c:extLst>
              <c:f>'Write 16'!$G$5:$G$9</c:f>
              <c:numCache>
                <c:formatCode>General</c:formatCode>
                <c:ptCount val="5"/>
                <c:pt idx="0">
                  <c:v>1.4323994077613547</c:v>
                </c:pt>
                <c:pt idx="1">
                  <c:v>1.1151097676491892</c:v>
                </c:pt>
                <c:pt idx="2">
                  <c:v>1.0272401573269987</c:v>
                </c:pt>
                <c:pt idx="3">
                  <c:v>1.0149627115289888</c:v>
                </c:pt>
                <c:pt idx="4">
                  <c:v>1.0980686099031396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B2-49C5-B4F4-73DDD91C8B91}"/>
            </c:ext>
          </c:extLst>
        </c:ser>
        <c:ser>
          <c:idx val="6"/>
          <c:order val="6"/>
          <c:tx>
            <c:strRef>
              <c:f>'Write 16'!$H$2</c:f>
              <c:strCache>
                <c:ptCount val="1"/>
                <c:pt idx="0">
                  <c:v>Ouroboros - P - 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16'!$H$3:$H$9</c15:sqref>
                  </c15:fullRef>
                </c:ext>
              </c:extLst>
              <c:f>'Write 16'!$H$5:$H$9</c:f>
              <c:numCache>
                <c:formatCode>General</c:formatCode>
                <c:ptCount val="5"/>
                <c:pt idx="0">
                  <c:v>1.2889056203783933</c:v>
                </c:pt>
                <c:pt idx="1">
                  <c:v>1.1124909455619323</c:v>
                </c:pt>
                <c:pt idx="2">
                  <c:v>1.0227695782546051</c:v>
                </c:pt>
                <c:pt idx="3">
                  <c:v>1.0157607514912161</c:v>
                </c:pt>
                <c:pt idx="4">
                  <c:v>1.1418269696754308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B2-49C5-B4F4-73DDD91C8B91}"/>
            </c:ext>
          </c:extLst>
        </c:ser>
        <c:ser>
          <c:idx val="7"/>
          <c:order val="7"/>
          <c:tx>
            <c:strRef>
              <c:f>'Write 16'!$I$2</c:f>
              <c:strCache>
                <c:ptCount val="1"/>
                <c:pt idx="0">
                  <c:v>Ouroboros - P - VA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16'!$I$3:$I$9</c15:sqref>
                  </c15:fullRef>
                </c:ext>
              </c:extLst>
              <c:f>'Write 16'!$I$5:$I$9</c:f>
              <c:numCache>
                <c:formatCode>General</c:formatCode>
                <c:ptCount val="5"/>
                <c:pt idx="0">
                  <c:v>1.1905069360903837</c:v>
                </c:pt>
                <c:pt idx="1">
                  <c:v>1.0831267064133281</c:v>
                </c:pt>
                <c:pt idx="2">
                  <c:v>1.0078468787725379</c:v>
                </c:pt>
                <c:pt idx="3">
                  <c:v>1.0134591268023119</c:v>
                </c:pt>
                <c:pt idx="4">
                  <c:v>1.1080195659056986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B2-49C5-B4F4-73DDD91C8B91}"/>
            </c:ext>
          </c:extLst>
        </c:ser>
        <c:ser>
          <c:idx val="8"/>
          <c:order val="8"/>
          <c:tx>
            <c:strRef>
              <c:f>'Write 16'!$J$2</c:f>
              <c:strCache>
                <c:ptCount val="1"/>
                <c:pt idx="0">
                  <c:v>Ouroboros - P - VL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16'!$J$3:$J$9</c15:sqref>
                  </c15:fullRef>
                </c:ext>
              </c:extLst>
              <c:f>'Write 16'!$J$5:$J$9</c:f>
              <c:numCache>
                <c:formatCode>General</c:formatCode>
                <c:ptCount val="5"/>
                <c:pt idx="0">
                  <c:v>1.1586993463502451</c:v>
                </c:pt>
                <c:pt idx="1">
                  <c:v>1.0838301666016605</c:v>
                </c:pt>
                <c:pt idx="2">
                  <c:v>1.0090151485649754</c:v>
                </c:pt>
                <c:pt idx="3">
                  <c:v>1.0136462682489797</c:v>
                </c:pt>
                <c:pt idx="4">
                  <c:v>1.1105202282258222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B2-49C5-B4F4-73DDD91C8B91}"/>
            </c:ext>
          </c:extLst>
        </c:ser>
        <c:ser>
          <c:idx val="9"/>
          <c:order val="9"/>
          <c:tx>
            <c:strRef>
              <c:f>'Write 16'!$K$2</c:f>
              <c:strCache>
                <c:ptCount val="1"/>
                <c:pt idx="0">
                  <c:v>RegEff-AW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16'!$K$3:$K$9</c15:sqref>
                  </c15:fullRef>
                </c:ext>
              </c:extLst>
              <c:f>'Write 16'!$K$5:$K$9</c:f>
              <c:numCache>
                <c:formatCode>General</c:formatCode>
                <c:ptCount val="5"/>
                <c:pt idx="0">
                  <c:v>1.1678941878170452</c:v>
                </c:pt>
                <c:pt idx="1">
                  <c:v>1.1153187162199811</c:v>
                </c:pt>
                <c:pt idx="2">
                  <c:v>1.0679582538260837</c:v>
                </c:pt>
                <c:pt idx="3">
                  <c:v>1.0511498443714522</c:v>
                </c:pt>
                <c:pt idx="4">
                  <c:v>1.0746644783179007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B2-49C5-B4F4-73DDD91C8B91}"/>
            </c:ext>
          </c:extLst>
        </c:ser>
        <c:ser>
          <c:idx val="10"/>
          <c:order val="10"/>
          <c:tx>
            <c:strRef>
              <c:f>'Write 16'!$L$2</c:f>
              <c:strCache>
                <c:ptCount val="1"/>
                <c:pt idx="0">
                  <c:v>RegEff - 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16'!$L$3:$L$9</c15:sqref>
                  </c15:fullRef>
                </c:ext>
              </c:extLst>
              <c:f>'Write 16'!$L$5:$L$9</c:f>
              <c:numCache>
                <c:formatCode>General</c:formatCode>
                <c:ptCount val="5"/>
                <c:pt idx="0">
                  <c:v>1.461645397111154</c:v>
                </c:pt>
                <c:pt idx="1">
                  <c:v>1.1597969019891905</c:v>
                </c:pt>
                <c:pt idx="2">
                  <c:v>1.1351843919155731</c:v>
                </c:pt>
                <c:pt idx="3">
                  <c:v>1.1293771201297516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B2-49C5-B4F4-73DDD91C8B91}"/>
            </c:ext>
          </c:extLst>
        </c:ser>
        <c:ser>
          <c:idx val="11"/>
          <c:order val="11"/>
          <c:tx>
            <c:strRef>
              <c:f>'Write 16'!$M$2</c:f>
              <c:strCache>
                <c:ptCount val="1"/>
                <c:pt idx="0">
                  <c:v>RegEff - CF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16'!$M$3:$M$9</c15:sqref>
                  </c15:fullRef>
                </c:ext>
              </c:extLst>
              <c:f>'Write 16'!$M$5:$M$9</c:f>
              <c:numCache>
                <c:formatCode>General</c:formatCode>
                <c:ptCount val="5"/>
                <c:pt idx="0">
                  <c:v>1.4583708389767058</c:v>
                </c:pt>
                <c:pt idx="1">
                  <c:v>1.1749596032763137</c:v>
                </c:pt>
                <c:pt idx="2">
                  <c:v>1.1234549631995017</c:v>
                </c:pt>
                <c:pt idx="3">
                  <c:v>1.1067480624407118</c:v>
                </c:pt>
                <c:pt idx="4">
                  <c:v>1.193384552756221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B2-49C5-B4F4-73DDD91C8B91}"/>
            </c:ext>
          </c:extLst>
        </c:ser>
        <c:ser>
          <c:idx val="12"/>
          <c:order val="12"/>
          <c:tx>
            <c:strRef>
              <c:f>'Write 16'!$N$2</c:f>
              <c:strCache>
                <c:ptCount val="1"/>
                <c:pt idx="0">
                  <c:v>RegEff - CFM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16'!$N$3:$N$9</c15:sqref>
                  </c15:fullRef>
                </c:ext>
              </c:extLst>
              <c:f>'Write 16'!$N$5:$N$9</c:f>
              <c:numCache>
                <c:formatCode>General</c:formatCode>
                <c:ptCount val="5"/>
                <c:pt idx="0">
                  <c:v>1.6425263520959694</c:v>
                </c:pt>
                <c:pt idx="1">
                  <c:v>1.1873990081907841</c:v>
                </c:pt>
                <c:pt idx="2">
                  <c:v>1.1427236263094358</c:v>
                </c:pt>
                <c:pt idx="3">
                  <c:v>1.1186950003119025</c:v>
                </c:pt>
                <c:pt idx="4">
                  <c:v>1.3667379603124858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B2-49C5-B4F4-73DDD91C8B91}"/>
            </c:ext>
          </c:extLst>
        </c:ser>
        <c:ser>
          <c:idx val="13"/>
          <c:order val="13"/>
          <c:tx>
            <c:strRef>
              <c:f>'Write 16'!$O$2</c:f>
              <c:strCache>
                <c:ptCount val="1"/>
                <c:pt idx="0">
                  <c:v>RegEff - CM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16'!$O$3:$O$9</c15:sqref>
                  </c15:fullRef>
                </c:ext>
              </c:extLst>
              <c:f>'Write 16'!$O$5:$O$9</c:f>
              <c:numCache>
                <c:formatCode>General</c:formatCode>
                <c:ptCount val="5"/>
                <c:pt idx="0">
                  <c:v>1.7845984302310907</c:v>
                </c:pt>
                <c:pt idx="1">
                  <c:v>1.2490527664790774</c:v>
                </c:pt>
                <c:pt idx="2">
                  <c:v>1.1660890221581839</c:v>
                </c:pt>
                <c:pt idx="3">
                  <c:v>1.1296997777964204</c:v>
                </c:pt>
                <c:pt idx="4">
                  <c:v>1.3954212679068745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B2-49C5-B4F4-73DDD91C8B91}"/>
            </c:ext>
          </c:extLst>
        </c:ser>
        <c:ser>
          <c:idx val="14"/>
          <c:order val="14"/>
          <c:tx>
            <c:strRef>
              <c:f>'Write 16'!$P$2</c:f>
              <c:strCache>
                <c:ptCount val="1"/>
                <c:pt idx="0">
                  <c:v>ScatterAlloc</c:v>
                </c:pt>
              </c:strCache>
            </c:strRef>
          </c:tx>
          <c:spPr>
            <a:solidFill>
              <a:srgbClr val="33CCCC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16'!$P$3:$P$9</c15:sqref>
                  </c15:fullRef>
                </c:ext>
              </c:extLst>
              <c:f>'Write 16'!$P$5:$P$9</c:f>
              <c:numCache>
                <c:formatCode>General</c:formatCode>
                <c:ptCount val="5"/>
                <c:pt idx="0">
                  <c:v>1.4422609383281035</c:v>
                </c:pt>
                <c:pt idx="1">
                  <c:v>1.1574845378057614</c:v>
                </c:pt>
                <c:pt idx="2">
                  <c:v>1.0891117255344835</c:v>
                </c:pt>
                <c:pt idx="3">
                  <c:v>1.0574330646670496</c:v>
                </c:pt>
                <c:pt idx="4">
                  <c:v>1.0998649513113938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B2-49C5-B4F4-73DDD91C8B91}"/>
            </c:ext>
          </c:extLst>
        </c:ser>
        <c:ser>
          <c:idx val="15"/>
          <c:order val="15"/>
          <c:tx>
            <c:strRef>
              <c:f>'Write 16'!$Q$2</c:f>
              <c:strCache>
                <c:ptCount val="1"/>
                <c:pt idx="0">
                  <c:v>XMalloc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16'!$Q$3:$Q$9</c15:sqref>
                  </c15:fullRef>
                </c:ext>
              </c:extLst>
              <c:f>'Write 16'!$Q$5:$Q$9</c:f>
              <c:numCache>
                <c:formatCode>General</c:formatCode>
                <c:ptCount val="5"/>
                <c:pt idx="0">
                  <c:v>1.1727839422567321</c:v>
                </c:pt>
                <c:pt idx="1">
                  <c:v>1.1046066194907227</c:v>
                </c:pt>
                <c:pt idx="2">
                  <c:v>1.0554421901164377</c:v>
                </c:pt>
                <c:pt idx="3">
                  <c:v>1.049659165951442</c:v>
                </c:pt>
                <c:pt idx="4">
                  <c:v>1.1230752331043752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B2-49C5-B4F4-73DDD91C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9617888"/>
        <c:axId val="639619528"/>
      </c:barChart>
      <c:lineChart>
        <c:grouping val="standard"/>
        <c:varyColors val="0"/>
        <c:ser>
          <c:idx val="0"/>
          <c:order val="0"/>
          <c:tx>
            <c:strRef>
              <c:f>'Write 16'!$B$2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'Write 16'!$A$3:$A$9</c15:sqref>
                  </c15:fullRef>
                </c:ext>
              </c:extLst>
              <c:f>'Write 16'!$A$5:$A$9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16'!$B$3:$B$9</c15:sqref>
                  </c15:fullRef>
                </c:ext>
              </c:extLst>
              <c:f>'Write 16'!$B$5:$B$9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2-49C5-B4F4-73DDD91C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17888"/>
        <c:axId val="639619528"/>
      </c:lineChart>
      <c:catAx>
        <c:axId val="6396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400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9528"/>
        <c:crossesAt val="1"/>
        <c:auto val="1"/>
        <c:lblAlgn val="ctr"/>
        <c:lblOffset val="100"/>
        <c:noMultiLvlLbl val="0"/>
      </c:catAx>
      <c:valAx>
        <c:axId val="639619528"/>
        <c:scaling>
          <c:logBase val="2"/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400"/>
                  <a:t>Slowdown</a:t>
                </a:r>
                <a:r>
                  <a:rPr lang="de-AT" sz="2400" baseline="0"/>
                  <a:t> compared to Baseline</a:t>
                </a:r>
                <a:endParaRPr lang="de-AT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'Write 17'!$C$2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17'!$C$3:$C$9</c15:sqref>
                  </c15:fullRef>
                </c:ext>
              </c:extLst>
              <c:f>'Write 17'!$C$5:$C$9</c:f>
              <c:numCache>
                <c:formatCode>General</c:formatCode>
                <c:ptCount val="5"/>
                <c:pt idx="0">
                  <c:v>2.3199131121127716</c:v>
                </c:pt>
                <c:pt idx="1">
                  <c:v>1.6509676115784118</c:v>
                </c:pt>
                <c:pt idx="2">
                  <c:v>1.4624117222753426</c:v>
                </c:pt>
                <c:pt idx="3">
                  <c:v>1.1966813899198898</c:v>
                </c:pt>
                <c:pt idx="4">
                  <c:v>1.5918894278615623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1-44B2-AB49-6505F2E7F20B}"/>
            </c:ext>
          </c:extLst>
        </c:ser>
        <c:ser>
          <c:idx val="2"/>
          <c:order val="2"/>
          <c:tx>
            <c:strRef>
              <c:f>'Write 17'!$D$2</c:f>
              <c:strCache>
                <c:ptCount val="1"/>
                <c:pt idx="0">
                  <c:v>Halloc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17'!$D$3:$D$9</c15:sqref>
                  </c15:fullRef>
                </c:ext>
              </c:extLst>
              <c:f>'Write 17'!$D$5:$D$9</c:f>
              <c:numCache>
                <c:formatCode>General</c:formatCode>
                <c:ptCount val="5"/>
                <c:pt idx="0">
                  <c:v>1.1695357499298766</c:v>
                </c:pt>
                <c:pt idx="1">
                  <c:v>1.2706992546472298</c:v>
                </c:pt>
                <c:pt idx="2">
                  <c:v>1.229014644456746</c:v>
                </c:pt>
                <c:pt idx="3">
                  <c:v>1.1277116257718514</c:v>
                </c:pt>
                <c:pt idx="4">
                  <c:v>1.3865988349838889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1-44B2-AB49-6505F2E7F20B}"/>
            </c:ext>
          </c:extLst>
        </c:ser>
        <c:ser>
          <c:idx val="3"/>
          <c:order val="3"/>
          <c:tx>
            <c:strRef>
              <c:f>'Write 17'!$E$2</c:f>
              <c:strCache>
                <c:ptCount val="1"/>
                <c:pt idx="0">
                  <c:v>Ouroboros - C - 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17'!$E$3:$E$9</c15:sqref>
                  </c15:fullRef>
                </c:ext>
              </c:extLst>
              <c:f>'Write 17'!$E$5:$E$9</c:f>
              <c:numCache>
                <c:formatCode>General</c:formatCode>
                <c:ptCount val="5"/>
                <c:pt idx="0">
                  <c:v>1.280917932694503</c:v>
                </c:pt>
                <c:pt idx="1">
                  <c:v>1.2084929805130662</c:v>
                </c:pt>
                <c:pt idx="2">
                  <c:v>1.0760467515474812</c:v>
                </c:pt>
                <c:pt idx="3">
                  <c:v>1.024938839718075</c:v>
                </c:pt>
                <c:pt idx="4">
                  <c:v>1.1325779983158071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1-44B2-AB49-6505F2E7F20B}"/>
            </c:ext>
          </c:extLst>
        </c:ser>
        <c:ser>
          <c:idx val="4"/>
          <c:order val="4"/>
          <c:tx>
            <c:strRef>
              <c:f>'Write 17'!$F$2</c:f>
              <c:strCache>
                <c:ptCount val="1"/>
                <c:pt idx="0">
                  <c:v>Ouroboros - C - VA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17'!$F$3:$F$9</c15:sqref>
                  </c15:fullRef>
                </c:ext>
              </c:extLst>
              <c:f>'Write 17'!$F$5:$F$9</c:f>
              <c:numCache>
                <c:formatCode>General</c:formatCode>
                <c:ptCount val="5"/>
                <c:pt idx="0">
                  <c:v>1.2768540322633251</c:v>
                </c:pt>
                <c:pt idx="1">
                  <c:v>1.2002050468464693</c:v>
                </c:pt>
                <c:pt idx="2">
                  <c:v>1.0721570798315803</c:v>
                </c:pt>
                <c:pt idx="3">
                  <c:v>1.025348627602461</c:v>
                </c:pt>
                <c:pt idx="4">
                  <c:v>1.1359916207921275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E1-44B2-AB49-6505F2E7F20B}"/>
            </c:ext>
          </c:extLst>
        </c:ser>
        <c:ser>
          <c:idx val="5"/>
          <c:order val="5"/>
          <c:tx>
            <c:strRef>
              <c:f>'Write 17'!$G$2</c:f>
              <c:strCache>
                <c:ptCount val="1"/>
                <c:pt idx="0">
                  <c:v>Ouroboros - C - VL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17'!$G$3:$G$9</c15:sqref>
                  </c15:fullRef>
                </c:ext>
              </c:extLst>
              <c:f>'Write 17'!$G$5:$G$9</c:f>
              <c:numCache>
                <c:formatCode>General</c:formatCode>
                <c:ptCount val="5"/>
                <c:pt idx="0">
                  <c:v>1.2601157200540114</c:v>
                </c:pt>
                <c:pt idx="1">
                  <c:v>1.1377593019427066</c:v>
                </c:pt>
                <c:pt idx="2">
                  <c:v>1.0353446395920352</c:v>
                </c:pt>
                <c:pt idx="3">
                  <c:v>1.0124313521320725</c:v>
                </c:pt>
                <c:pt idx="4">
                  <c:v>1.114685188149406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1-44B2-AB49-6505F2E7F20B}"/>
            </c:ext>
          </c:extLst>
        </c:ser>
        <c:ser>
          <c:idx val="6"/>
          <c:order val="6"/>
          <c:tx>
            <c:strRef>
              <c:f>'Write 17'!$H$2</c:f>
              <c:strCache>
                <c:ptCount val="1"/>
                <c:pt idx="0">
                  <c:v>Ouroboros - P - 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17'!$H$3:$H$9</c15:sqref>
                  </c15:fullRef>
                </c:ext>
              </c:extLst>
              <c:f>'Write 17'!$H$5:$H$9</c:f>
              <c:numCache>
                <c:formatCode>General</c:formatCode>
                <c:ptCount val="5"/>
                <c:pt idx="0">
                  <c:v>1.2301224388621079</c:v>
                </c:pt>
                <c:pt idx="1">
                  <c:v>1.0907257461011166</c:v>
                </c:pt>
                <c:pt idx="2">
                  <c:v>1.0290121282270646</c:v>
                </c:pt>
                <c:pt idx="3">
                  <c:v>1.0221251868397629</c:v>
                </c:pt>
                <c:pt idx="4">
                  <c:v>1.2163665973038993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E1-44B2-AB49-6505F2E7F20B}"/>
            </c:ext>
          </c:extLst>
        </c:ser>
        <c:ser>
          <c:idx val="7"/>
          <c:order val="7"/>
          <c:tx>
            <c:strRef>
              <c:f>'Write 17'!$I$2</c:f>
              <c:strCache>
                <c:ptCount val="1"/>
                <c:pt idx="0">
                  <c:v>Ouroboros - P - VA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17'!$I$3:$I$9</c15:sqref>
                  </c15:fullRef>
                </c:ext>
              </c:extLst>
              <c:f>'Write 17'!$I$5:$I$9</c:f>
              <c:numCache>
                <c:formatCode>General</c:formatCode>
                <c:ptCount val="5"/>
                <c:pt idx="0">
                  <c:v>1.2303572709897521</c:v>
                </c:pt>
                <c:pt idx="1">
                  <c:v>1.0886939862902987</c:v>
                </c:pt>
                <c:pt idx="2">
                  <c:v>1.029263751195209</c:v>
                </c:pt>
                <c:pt idx="3">
                  <c:v>1.0220703245273723</c:v>
                </c:pt>
                <c:pt idx="4">
                  <c:v>1.2164535907411145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E1-44B2-AB49-6505F2E7F20B}"/>
            </c:ext>
          </c:extLst>
        </c:ser>
        <c:ser>
          <c:idx val="8"/>
          <c:order val="8"/>
          <c:tx>
            <c:strRef>
              <c:f>'Write 17'!$J$2</c:f>
              <c:strCache>
                <c:ptCount val="1"/>
                <c:pt idx="0">
                  <c:v>Ouroboros - P - VL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17'!$J$3:$J$9</c15:sqref>
                  </c15:fullRef>
                </c:ext>
              </c:extLst>
              <c:f>'Write 17'!$J$5:$J$9</c:f>
              <c:numCache>
                <c:formatCode>General</c:formatCode>
                <c:ptCount val="5"/>
                <c:pt idx="0">
                  <c:v>1.2270435287441048</c:v>
                </c:pt>
                <c:pt idx="1">
                  <c:v>1.0887314035980484</c:v>
                </c:pt>
                <c:pt idx="2">
                  <c:v>1.0283411336453459</c:v>
                </c:pt>
                <c:pt idx="3">
                  <c:v>1.0223726270650344</c:v>
                </c:pt>
                <c:pt idx="4">
                  <c:v>1.2208798168266186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E1-44B2-AB49-6505F2E7F20B}"/>
            </c:ext>
          </c:extLst>
        </c:ser>
        <c:ser>
          <c:idx val="9"/>
          <c:order val="9"/>
          <c:tx>
            <c:strRef>
              <c:f>'Write 17'!$K$2</c:f>
              <c:strCache>
                <c:ptCount val="1"/>
                <c:pt idx="0">
                  <c:v>RegEff-AW</c:v>
                </c:pt>
              </c:strCache>
            </c:strRef>
          </c:tx>
          <c:spPr>
            <a:solidFill>
              <a:srgbClr val="99663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17'!$K$3:$K$9</c15:sqref>
                  </c15:fullRef>
                </c:ext>
              </c:extLst>
              <c:f>'Write 17'!$K$5:$K$9</c:f>
              <c:numCache>
                <c:formatCode>General</c:formatCode>
                <c:ptCount val="5"/>
                <c:pt idx="0">
                  <c:v>1.2437100866921937</c:v>
                </c:pt>
                <c:pt idx="1">
                  <c:v>1.1208242284551142</c:v>
                </c:pt>
                <c:pt idx="2">
                  <c:v>1.0800035227215539</c:v>
                </c:pt>
                <c:pt idx="3">
                  <c:v>1.0532164430187709</c:v>
                </c:pt>
                <c:pt idx="4">
                  <c:v>1.0556792795551504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E1-44B2-AB49-6505F2E7F20B}"/>
            </c:ext>
          </c:extLst>
        </c:ser>
        <c:ser>
          <c:idx val="10"/>
          <c:order val="10"/>
          <c:tx>
            <c:strRef>
              <c:f>'Write 17'!$L$2</c:f>
              <c:strCache>
                <c:ptCount val="1"/>
                <c:pt idx="0">
                  <c:v>RegEff - 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17'!$L$3:$L$9</c15:sqref>
                  </c15:fullRef>
                </c:ext>
              </c:extLst>
              <c:f>'Write 17'!$L$5:$L$9</c:f>
              <c:numCache>
                <c:formatCode>General</c:formatCode>
                <c:ptCount val="5"/>
                <c:pt idx="0">
                  <c:v>1.3724763700171556</c:v>
                </c:pt>
                <c:pt idx="1">
                  <c:v>1.3146271739455804</c:v>
                </c:pt>
                <c:pt idx="2">
                  <c:v>1.2677289349638501</c:v>
                </c:pt>
                <c:pt idx="3">
                  <c:v>1.1461408841789409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E1-44B2-AB49-6505F2E7F20B}"/>
            </c:ext>
          </c:extLst>
        </c:ser>
        <c:ser>
          <c:idx val="11"/>
          <c:order val="11"/>
          <c:tx>
            <c:strRef>
              <c:f>'Write 17'!$M$2</c:f>
              <c:strCache>
                <c:ptCount val="1"/>
                <c:pt idx="0">
                  <c:v>RegEff - CF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17'!$M$3:$M$9</c15:sqref>
                  </c15:fullRef>
                </c:ext>
              </c:extLst>
              <c:f>'Write 17'!$M$5:$M$9</c:f>
              <c:numCache>
                <c:formatCode>General</c:formatCode>
                <c:ptCount val="5"/>
                <c:pt idx="0">
                  <c:v>1.3064102647732241</c:v>
                </c:pt>
                <c:pt idx="1">
                  <c:v>1.2257722932319575</c:v>
                </c:pt>
                <c:pt idx="2">
                  <c:v>1.1747689262409204</c:v>
                </c:pt>
                <c:pt idx="3">
                  <c:v>1.1167570775182081</c:v>
                </c:pt>
                <c:pt idx="4">
                  <c:v>1.426713248752514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E1-44B2-AB49-6505F2E7F20B}"/>
            </c:ext>
          </c:extLst>
        </c:ser>
        <c:ser>
          <c:idx val="12"/>
          <c:order val="12"/>
          <c:tx>
            <c:strRef>
              <c:f>'Write 17'!$N$2</c:f>
              <c:strCache>
                <c:ptCount val="1"/>
                <c:pt idx="0">
                  <c:v>RegEff - CFM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17'!$N$3:$N$9</c15:sqref>
                  </c15:fullRef>
                </c:ext>
              </c:extLst>
              <c:f>'Write 17'!$N$5:$N$9</c:f>
              <c:numCache>
                <c:formatCode>General</c:formatCode>
                <c:ptCount val="5"/>
                <c:pt idx="0">
                  <c:v>1.4414387381687008</c:v>
                </c:pt>
                <c:pt idx="1">
                  <c:v>1.3081053372047775</c:v>
                </c:pt>
                <c:pt idx="2">
                  <c:v>1.21964378575143</c:v>
                </c:pt>
                <c:pt idx="3">
                  <c:v>1.1336121234513994</c:v>
                </c:pt>
                <c:pt idx="4">
                  <c:v>1.5387955932604445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E1-44B2-AB49-6505F2E7F20B}"/>
            </c:ext>
          </c:extLst>
        </c:ser>
        <c:ser>
          <c:idx val="13"/>
          <c:order val="13"/>
          <c:tx>
            <c:strRef>
              <c:f>'Write 17'!$O$2</c:f>
              <c:strCache>
                <c:ptCount val="1"/>
                <c:pt idx="0">
                  <c:v>RegEff - CM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17'!$O$3:$O$9</c15:sqref>
                  </c15:fullRef>
                </c:ext>
              </c:extLst>
              <c:f>'Write 17'!$O$5:$O$9</c:f>
              <c:numCache>
                <c:formatCode>General</c:formatCode>
                <c:ptCount val="5"/>
                <c:pt idx="0">
                  <c:v>1.5013405000619695</c:v>
                </c:pt>
                <c:pt idx="1">
                  <c:v>1.3494851378453618</c:v>
                </c:pt>
                <c:pt idx="2">
                  <c:v>1.2296688641739217</c:v>
                </c:pt>
                <c:pt idx="3">
                  <c:v>1.1490519456527217</c:v>
                </c:pt>
                <c:pt idx="4">
                  <c:v>1.5306286493746912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E1-44B2-AB49-6505F2E7F20B}"/>
            </c:ext>
          </c:extLst>
        </c:ser>
        <c:ser>
          <c:idx val="14"/>
          <c:order val="14"/>
          <c:tx>
            <c:strRef>
              <c:f>'Write 17'!$P$2</c:f>
              <c:strCache>
                <c:ptCount val="1"/>
                <c:pt idx="0">
                  <c:v>ScatterAlloc</c:v>
                </c:pt>
              </c:strCache>
            </c:strRef>
          </c:tx>
          <c:spPr>
            <a:solidFill>
              <a:srgbClr val="33CCCC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17'!$P$3:$P$9</c15:sqref>
                  </c15:fullRef>
                </c:ext>
              </c:extLst>
              <c:f>'Write 17'!$P$5:$P$9</c:f>
              <c:numCache>
                <c:formatCode>General</c:formatCode>
                <c:ptCount val="5"/>
                <c:pt idx="0">
                  <c:v>1.2456344055159458</c:v>
                </c:pt>
                <c:pt idx="1">
                  <c:v>1.1748847546921304</c:v>
                </c:pt>
                <c:pt idx="2">
                  <c:v>1.1031905792360726</c:v>
                </c:pt>
                <c:pt idx="3">
                  <c:v>1.0612296995448667</c:v>
                </c:pt>
                <c:pt idx="4">
                  <c:v>1.0944853120280607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E1-44B2-AB49-6505F2E7F20B}"/>
            </c:ext>
          </c:extLst>
        </c:ser>
        <c:ser>
          <c:idx val="15"/>
          <c:order val="15"/>
          <c:tx>
            <c:strRef>
              <c:f>'Write 17'!$Q$2</c:f>
              <c:strCache>
                <c:ptCount val="1"/>
                <c:pt idx="0">
                  <c:v>XMalloc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'Write 17'!$A$3:$A$9</c15:sqref>
                  </c15:fullRef>
                </c:ext>
              </c:extLst>
              <c:f>'Write 17'!$A$5:$A$9</c:f>
              <c:strCach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4-64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'Write 17'!$Q$3:$Q$9</c15:sqref>
                  </c15:fullRef>
                </c:ext>
              </c:extLst>
              <c:f>'Write 17'!$Q$5:$Q$9</c:f>
              <c:numCache>
                <c:formatCode>General</c:formatCode>
                <c:ptCount val="5"/>
                <c:pt idx="0">
                  <c:v>1.1189163801932145</c:v>
                </c:pt>
                <c:pt idx="1">
                  <c:v>1.0767279312718891</c:v>
                </c:pt>
                <c:pt idx="2">
                  <c:v>1.0601924076963076</c:v>
                </c:pt>
                <c:pt idx="3">
                  <c:v>1.0498261760408443</c:v>
                </c:pt>
                <c:pt idx="4">
                  <c:v>1.091186520888864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E1-44B2-AB49-6505F2E7F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9617888"/>
        <c:axId val="639619528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17888"/>
        <c:axId val="639619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'Write 17'!$B$2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'Write 17'!$A$3:$A$9</c15:sqref>
                        </c15:fullRef>
                        <c15:formulaRef>
                          <c15:sqref>'Write 17'!$A$5:$A$9</c15:sqref>
                        </c15:formulaRef>
                      </c:ext>
                    </c:extLst>
                    <c:strCache>
                      <c:ptCount val="5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4-64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'Write 17'!$B$3:$B$9</c15:sqref>
                        </c15:fullRef>
                        <c15:formulaRef>
                          <c15:sqref>'Write 17'!$B$5:$B$9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0E1-44B2-AB49-6505F2E7F20B}"/>
                  </c:ext>
                </c:extLst>
              </c15:ser>
            </c15:filteredLineSeries>
          </c:ext>
        </c:extLst>
      </c:lineChart>
      <c:catAx>
        <c:axId val="6396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800"/>
                  <a:t>Allocation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9528"/>
        <c:crossesAt val="1"/>
        <c:auto val="1"/>
        <c:lblAlgn val="ctr"/>
        <c:lblOffset val="100"/>
        <c:noMultiLvlLbl val="0"/>
      </c:catAx>
      <c:valAx>
        <c:axId val="639619528"/>
        <c:scaling>
          <c:orientation val="minMax"/>
          <c:max val="2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2800"/>
                  <a:t>Slowdown</a:t>
                </a:r>
                <a:r>
                  <a:rPr lang="de-AT" sz="2800" baseline="0"/>
                  <a:t> compared to Baseline</a:t>
                </a:r>
                <a:endParaRPr lang="de-AT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96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66F0EE-33B3-4692-81C7-DE727A7655D0}">
  <sheetPr/>
  <sheetViews>
    <sheetView zoomScale="130" workbookViewId="0"/>
  </sheetViews>
  <pageMargins left="0" right="0" top="0" bottom="0" header="0.31496062992125984" footer="0"/>
  <pageSetup paperSize="5"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0A902D-4B11-406C-B993-2DC53A1C56F3}">
  <sheetPr/>
  <sheetViews>
    <sheetView zoomScale="130" workbookViewId="0"/>
  </sheetViews>
  <pageMargins left="0" right="0" top="0" bottom="0" header="0.31496062992125984" footer="0"/>
  <pageSetup paperSize="5"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6DFC56-1473-4C13-9C0C-12BA4DE14479}">
  <sheetPr/>
  <sheetViews>
    <sheetView zoomScale="17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3F97A3-23DD-4933-A55D-78226A365BEF}">
  <sheetPr/>
  <sheetViews>
    <sheetView tabSelected="1" zoomScale="151" workbookViewId="0" zoomToFit="1"/>
  </sheetViews>
  <pageMargins left="0" right="0" top="0" bottom="0" header="0" footer="0"/>
  <pageSetup paperSize="158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675577" cy="76566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0FF7A-2230-4DF0-AC19-4DA17E5050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75577" cy="76566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75999-BBF0-4DDD-A633-620DD0AF7D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951" cy="60749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926A3-55CD-4866-9B66-90908DCEAD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461921" cy="70901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2F3FF-25F1-444B-A569-25A2952419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GPUMemoryManagerSurve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C000"/>
      </a:accent2>
      <a:accent3>
        <a:srgbClr val="C00000"/>
      </a:accent3>
      <a:accent4>
        <a:srgbClr val="2F5496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B648-DFCC-47DB-BBA9-338BC02E588C}">
  <dimension ref="A1:R23"/>
  <sheetViews>
    <sheetView workbookViewId="0">
      <selection activeCell="J30" sqref="J30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2" width="11" bestFit="1" customWidth="1"/>
    <col min="13" max="14" width="12" bestFit="1" customWidth="1"/>
    <col min="15" max="15" width="12.140625" bestFit="1" customWidth="1"/>
    <col min="16" max="16" width="11.140625" bestFit="1" customWidth="1"/>
    <col min="17" max="17" width="11.5703125" bestFit="1" customWidth="1"/>
    <col min="18" max="18" width="11" bestFit="1" customWidth="1"/>
  </cols>
  <sheetData>
    <row r="1" spans="1:18" x14ac:dyDescent="0.25">
      <c r="A1" s="3"/>
      <c r="B1" s="6" t="s">
        <v>16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13</v>
      </c>
      <c r="Q2" s="1" t="s">
        <v>15</v>
      </c>
      <c r="R2" s="1" t="s">
        <v>17</v>
      </c>
    </row>
    <row r="3" spans="1:18" x14ac:dyDescent="0.25">
      <c r="A3" s="1">
        <v>1</v>
      </c>
      <c r="B3">
        <v>4.6597100000000002E-2</v>
      </c>
      <c r="C3">
        <v>1.7811399999999999</v>
      </c>
      <c r="D3">
        <v>5.0685500000000001E-2</v>
      </c>
      <c r="E3">
        <v>2.1691499999999999E-2</v>
      </c>
      <c r="F3">
        <v>2.20378E-2</v>
      </c>
      <c r="G3">
        <v>2.3924500000000001E-2</v>
      </c>
      <c r="H3">
        <v>2.7775299999999999E-2</v>
      </c>
      <c r="I3">
        <v>3.7400900000000001E-2</v>
      </c>
      <c r="J3">
        <v>1.79718E-2</v>
      </c>
      <c r="K3">
        <v>6.9248000000000001E-3</v>
      </c>
      <c r="L3">
        <v>6.0499200000000003E-3</v>
      </c>
      <c r="M3">
        <v>7.9257600000000004E-3</v>
      </c>
      <c r="N3">
        <v>7.7811199999999999E-3</v>
      </c>
      <c r="O3">
        <v>8.5126400000000001E-3</v>
      </c>
      <c r="P3">
        <v>8.7046399999999996E-3</v>
      </c>
      <c r="Q3">
        <v>1.09376E-2</v>
      </c>
      <c r="R3">
        <v>1.17594E-2</v>
      </c>
    </row>
    <row r="4" spans="1:18" x14ac:dyDescent="0.25">
      <c r="A4" s="1">
        <v>2</v>
      </c>
      <c r="B4">
        <v>4.8394300000000001E-2</v>
      </c>
      <c r="C4">
        <v>1.86202</v>
      </c>
      <c r="D4">
        <v>5.11181E-2</v>
      </c>
      <c r="E4">
        <v>2.4113900000000001E-2</v>
      </c>
      <c r="F4">
        <v>3.1208300000000001E-2</v>
      </c>
      <c r="G4">
        <v>2.3008600000000001E-2</v>
      </c>
      <c r="H4">
        <v>2.4999E-2</v>
      </c>
      <c r="I4">
        <v>3.5961600000000003E-2</v>
      </c>
      <c r="J4">
        <v>1.7517100000000001E-2</v>
      </c>
      <c r="K4">
        <v>7.3529600000000004E-3</v>
      </c>
      <c r="L4">
        <v>6.0115200000000002E-3</v>
      </c>
      <c r="M4">
        <v>1.1921299999999999E-2</v>
      </c>
      <c r="N4">
        <v>8.5824000000000004E-3</v>
      </c>
      <c r="O4">
        <v>9.9795200000000004E-3</v>
      </c>
      <c r="P4">
        <v>1.0451200000000001E-2</v>
      </c>
      <c r="Q4">
        <v>1.01376E-2</v>
      </c>
      <c r="R4">
        <v>1.1849E-2</v>
      </c>
    </row>
    <row r="5" spans="1:18" x14ac:dyDescent="0.25">
      <c r="A5" s="1">
        <v>4</v>
      </c>
      <c r="B5">
        <v>4.7123900000000003E-2</v>
      </c>
      <c r="C5">
        <v>2.0358200000000002</v>
      </c>
      <c r="D5">
        <v>5.1241700000000001E-2</v>
      </c>
      <c r="E5">
        <v>2.4032000000000001E-2</v>
      </c>
      <c r="F5">
        <v>2.60723E-2</v>
      </c>
      <c r="G5">
        <v>2.4179800000000001E-2</v>
      </c>
      <c r="H5">
        <v>2.58637E-2</v>
      </c>
      <c r="I5">
        <v>3.60153E-2</v>
      </c>
      <c r="J5">
        <v>1.7120900000000001E-2</v>
      </c>
      <c r="K5">
        <v>6.1830399999999999E-3</v>
      </c>
      <c r="L5">
        <v>6.0595199999999997E-3</v>
      </c>
      <c r="M5">
        <v>9.0745600000000006E-3</v>
      </c>
      <c r="N5">
        <v>1.1522599999999999E-2</v>
      </c>
      <c r="O5">
        <v>1.3443800000000001E-2</v>
      </c>
      <c r="P5">
        <v>1.1785E-2</v>
      </c>
      <c r="Q5">
        <v>9.5750399999999999E-3</v>
      </c>
      <c r="R5">
        <v>1.1338900000000001E-2</v>
      </c>
    </row>
    <row r="6" spans="1:18" x14ac:dyDescent="0.25">
      <c r="A6" s="1">
        <v>8</v>
      </c>
      <c r="B6">
        <v>4.7306899999999999E-2</v>
      </c>
      <c r="C6">
        <v>2.0325000000000002</v>
      </c>
      <c r="D6">
        <v>5.0081300000000002E-2</v>
      </c>
      <c r="E6">
        <v>2.62784E-2</v>
      </c>
      <c r="F6">
        <v>2.6635499999999999E-2</v>
      </c>
      <c r="G6">
        <v>2.5473900000000001E-2</v>
      </c>
      <c r="H6">
        <v>2.3656300000000002E-2</v>
      </c>
      <c r="I6">
        <v>3.1671699999999997E-2</v>
      </c>
      <c r="J6">
        <v>1.7339500000000001E-2</v>
      </c>
      <c r="K6">
        <v>6.1472000000000002E-3</v>
      </c>
      <c r="L6">
        <v>6.04544E-3</v>
      </c>
      <c r="M6">
        <v>1.11994E-2</v>
      </c>
      <c r="N6">
        <v>1.9366999999999999E-2</v>
      </c>
      <c r="O6">
        <v>2.0316799999999999E-2</v>
      </c>
      <c r="P6">
        <v>1.2099800000000001E-2</v>
      </c>
      <c r="Q6">
        <v>9.3420799999999991E-3</v>
      </c>
      <c r="R6">
        <v>1.16154E-2</v>
      </c>
    </row>
    <row r="7" spans="1:18" x14ac:dyDescent="0.25">
      <c r="A7" s="1">
        <v>16</v>
      </c>
      <c r="B7">
        <v>5.4869099999999997E-2</v>
      </c>
      <c r="C7">
        <v>2.00299</v>
      </c>
      <c r="D7">
        <v>5.28922E-2</v>
      </c>
      <c r="E7">
        <v>2.7187800000000002E-2</v>
      </c>
      <c r="F7">
        <v>3.1084199999999999E-2</v>
      </c>
      <c r="G7">
        <v>2.7161600000000001E-2</v>
      </c>
      <c r="H7">
        <v>2.4007000000000001E-2</v>
      </c>
      <c r="I7">
        <v>3.0126099999999999E-2</v>
      </c>
      <c r="J7">
        <v>1.7474199999999999E-2</v>
      </c>
      <c r="K7">
        <v>6.8799999999999998E-3</v>
      </c>
      <c r="L7">
        <v>6.9535999999999999E-3</v>
      </c>
      <c r="M7">
        <v>1.6351999999999998E-2</v>
      </c>
      <c r="N7">
        <v>2.87846E-2</v>
      </c>
      <c r="O7">
        <v>2.94291E-2</v>
      </c>
      <c r="P7">
        <v>1.6957400000000001E-2</v>
      </c>
      <c r="Q7">
        <v>9.7548800000000005E-3</v>
      </c>
      <c r="R7">
        <v>1.1985300000000001E-2</v>
      </c>
    </row>
    <row r="8" spans="1:18" x14ac:dyDescent="0.25">
      <c r="A8" s="1">
        <v>32</v>
      </c>
      <c r="B8">
        <v>4.8851199999999997E-2</v>
      </c>
      <c r="C8">
        <v>1.9184300000000001</v>
      </c>
      <c r="D8">
        <v>5.2264999999999999E-2</v>
      </c>
      <c r="E8">
        <v>2.5748500000000001E-2</v>
      </c>
      <c r="F8">
        <v>2.7081000000000001E-2</v>
      </c>
      <c r="G8">
        <v>2.7725400000000001E-2</v>
      </c>
      <c r="H8">
        <v>3.1834800000000003E-2</v>
      </c>
      <c r="I8">
        <v>3.2472300000000003E-2</v>
      </c>
      <c r="J8">
        <v>1.74003E-2</v>
      </c>
      <c r="K8">
        <v>6.22976E-3</v>
      </c>
      <c r="L8">
        <v>6.3526399999999997E-3</v>
      </c>
      <c r="M8">
        <v>2.4435800000000001E-2</v>
      </c>
      <c r="N8">
        <v>4.9985300000000003E-2</v>
      </c>
      <c r="O8">
        <v>5.1267199999999999E-2</v>
      </c>
      <c r="P8">
        <v>2.6444800000000001E-2</v>
      </c>
      <c r="Q8">
        <v>9.9328000000000003E-3</v>
      </c>
      <c r="R8">
        <v>1.24019E-2</v>
      </c>
    </row>
    <row r="9" spans="1:18" x14ac:dyDescent="0.25">
      <c r="A9" s="1">
        <v>64</v>
      </c>
      <c r="B9">
        <v>4.4881299999999999E-2</v>
      </c>
      <c r="C9">
        <v>2.4444300000000001</v>
      </c>
      <c r="D9">
        <v>5.1349800000000001E-2</v>
      </c>
      <c r="E9">
        <v>2.58573E-2</v>
      </c>
      <c r="F9">
        <v>2.9185900000000001E-2</v>
      </c>
      <c r="G9">
        <v>5.8939600000000002E-2</v>
      </c>
      <c r="H9">
        <v>2.5546900000000001E-2</v>
      </c>
      <c r="I9">
        <v>3.02131E-2</v>
      </c>
      <c r="J9">
        <v>1.7336000000000001E-2</v>
      </c>
      <c r="K9">
        <v>6.4537600000000002E-3</v>
      </c>
      <c r="L9">
        <v>6.16448E-3</v>
      </c>
      <c r="M9">
        <v>4.4949799999999998E-2</v>
      </c>
      <c r="N9">
        <v>7.4316800000000002E-2</v>
      </c>
      <c r="O9">
        <v>8.0668799999999999E-2</v>
      </c>
      <c r="P9">
        <v>4.64416E-2</v>
      </c>
      <c r="Q9">
        <v>9.9513599999999994E-3</v>
      </c>
      <c r="R9">
        <v>1.2490899999999999E-2</v>
      </c>
    </row>
    <row r="10" spans="1:18" x14ac:dyDescent="0.25">
      <c r="A10" s="1">
        <v>128</v>
      </c>
      <c r="B10">
        <v>4.4750699999999997E-2</v>
      </c>
      <c r="C10">
        <v>2.4522499999999998</v>
      </c>
      <c r="D10">
        <v>5.0283000000000001E-2</v>
      </c>
      <c r="E10">
        <v>2.97031E-2</v>
      </c>
      <c r="F10">
        <v>2.8166400000000001E-2</v>
      </c>
      <c r="G10">
        <v>2.8384E-2</v>
      </c>
      <c r="H10">
        <v>2.4990700000000001E-2</v>
      </c>
      <c r="I10">
        <v>3.0971499999999999E-2</v>
      </c>
      <c r="J10">
        <v>1.77894E-2</v>
      </c>
      <c r="K10">
        <v>6.0851200000000003E-3</v>
      </c>
      <c r="L10">
        <v>6.0032000000000002E-3</v>
      </c>
      <c r="M10">
        <v>8.0985600000000005E-2</v>
      </c>
      <c r="N10">
        <v>6.4754599999999995E-2</v>
      </c>
      <c r="O10">
        <v>6.5528299999999998E-2</v>
      </c>
      <c r="P10">
        <v>8.1119399999999994E-2</v>
      </c>
      <c r="Q10">
        <v>1.00211E-2</v>
      </c>
      <c r="R10">
        <v>1.31565E-2</v>
      </c>
    </row>
    <row r="11" spans="1:18" x14ac:dyDescent="0.25">
      <c r="A11" s="1">
        <v>256</v>
      </c>
      <c r="B11">
        <v>4.7326699999999999E-2</v>
      </c>
      <c r="C11">
        <v>1.86327</v>
      </c>
      <c r="D11">
        <v>4.7722899999999999E-2</v>
      </c>
      <c r="E11">
        <v>3.3345300000000001E-2</v>
      </c>
      <c r="F11">
        <v>6.6661100000000001E-2</v>
      </c>
      <c r="G11">
        <v>3.54854E-2</v>
      </c>
      <c r="H11">
        <v>2.7785600000000001E-2</v>
      </c>
      <c r="I11">
        <v>3.1982099999999999E-2</v>
      </c>
      <c r="J11">
        <v>1.8819800000000001E-2</v>
      </c>
      <c r="K11">
        <v>6.2719999999999998E-3</v>
      </c>
      <c r="L11">
        <v>6.1062399999999998E-3</v>
      </c>
      <c r="M11">
        <v>0.152116</v>
      </c>
      <c r="N11">
        <v>0.15807399999999999</v>
      </c>
      <c r="O11">
        <v>0.201372</v>
      </c>
      <c r="P11">
        <v>0.15298600000000001</v>
      </c>
      <c r="Q11">
        <v>1.0892199999999999E-2</v>
      </c>
      <c r="R11">
        <v>1.6632299999999999E-2</v>
      </c>
    </row>
    <row r="12" spans="1:18" x14ac:dyDescent="0.25">
      <c r="A12" s="1">
        <v>512</v>
      </c>
      <c r="B12">
        <v>4.64083E-2</v>
      </c>
      <c r="C12">
        <v>1.9671400000000001</v>
      </c>
      <c r="D12">
        <v>4.7589800000000002E-2</v>
      </c>
      <c r="E12">
        <v>4.02157E-2</v>
      </c>
      <c r="F12">
        <v>4.2816E-2</v>
      </c>
      <c r="G12">
        <v>4.4505000000000003E-2</v>
      </c>
      <c r="H12">
        <v>2.5607000000000001E-2</v>
      </c>
      <c r="I12">
        <v>3.3305000000000001E-2</v>
      </c>
      <c r="J12">
        <v>1.9948500000000001E-2</v>
      </c>
      <c r="K12">
        <v>6.2489599999999996E-3</v>
      </c>
      <c r="L12">
        <v>6.2252799999999997E-3</v>
      </c>
      <c r="M12">
        <v>0.29333300000000001</v>
      </c>
      <c r="N12">
        <v>0.27614699999999998</v>
      </c>
      <c r="O12">
        <v>0.19214800000000001</v>
      </c>
      <c r="P12">
        <v>0.161024</v>
      </c>
      <c r="Q12">
        <v>1.13997E-2</v>
      </c>
      <c r="R12">
        <v>1.9194200000000002E-2</v>
      </c>
    </row>
    <row r="13" spans="1:18" x14ac:dyDescent="0.25">
      <c r="A13" s="1">
        <v>1024</v>
      </c>
      <c r="B13">
        <v>4.8809600000000002E-2</v>
      </c>
      <c r="C13">
        <v>1.9007799999999999</v>
      </c>
      <c r="D13">
        <v>4.8046100000000001E-2</v>
      </c>
      <c r="E13">
        <v>4.4390400000000003E-2</v>
      </c>
      <c r="F13">
        <v>5.9834900000000003E-2</v>
      </c>
      <c r="G13">
        <v>6.6773799999999994E-2</v>
      </c>
      <c r="H13">
        <v>2.63065E-2</v>
      </c>
      <c r="I13">
        <v>3.4884499999999999E-2</v>
      </c>
      <c r="J13">
        <v>2.1424599999999999E-2</v>
      </c>
      <c r="K13">
        <v>7.0495999999999996E-3</v>
      </c>
      <c r="L13">
        <v>6.4691200000000001E-3</v>
      </c>
      <c r="M13">
        <v>0.57192900000000002</v>
      </c>
      <c r="N13">
        <v>0.55876899999999996</v>
      </c>
      <c r="O13">
        <v>0.21598899999999999</v>
      </c>
      <c r="P13">
        <v>0.16476199999999999</v>
      </c>
      <c r="Q13">
        <v>1.0840300000000001E-2</v>
      </c>
      <c r="R13">
        <v>2.6016000000000001E-2</v>
      </c>
    </row>
    <row r="14" spans="1:18" x14ac:dyDescent="0.25">
      <c r="A14" s="1">
        <v>2048</v>
      </c>
      <c r="B14">
        <v>4.62061E-2</v>
      </c>
      <c r="C14">
        <v>1.73478</v>
      </c>
      <c r="D14">
        <v>4.97895E-2</v>
      </c>
      <c r="E14">
        <v>5.46899E-2</v>
      </c>
      <c r="F14">
        <v>0.100318</v>
      </c>
      <c r="G14">
        <v>8.0086400000000002E-2</v>
      </c>
      <c r="H14">
        <v>3.2506899999999998E-2</v>
      </c>
      <c r="I14">
        <v>3.9429100000000002E-2</v>
      </c>
      <c r="J14">
        <v>2.5083500000000002E-2</v>
      </c>
      <c r="K14">
        <v>6.84288E-3</v>
      </c>
      <c r="L14">
        <v>6.2700799999999999E-3</v>
      </c>
      <c r="M14">
        <v>1.1129800000000001</v>
      </c>
      <c r="N14">
        <v>1.10558</v>
      </c>
      <c r="O14">
        <v>0.23982800000000001</v>
      </c>
      <c r="P14">
        <v>0.16774800000000001</v>
      </c>
      <c r="Q14">
        <v>1.0695E-2</v>
      </c>
      <c r="R14">
        <v>3.3722200000000001E-2</v>
      </c>
    </row>
    <row r="15" spans="1:18" x14ac:dyDescent="0.25">
      <c r="A15" s="1">
        <v>4096</v>
      </c>
      <c r="B15">
        <v>4.7092500000000002E-2</v>
      </c>
      <c r="C15">
        <v>1.92967</v>
      </c>
      <c r="D15">
        <v>4.9490600000000003E-2</v>
      </c>
      <c r="E15">
        <v>7.8166399999999997E-2</v>
      </c>
      <c r="F15">
        <v>0.12948299999999999</v>
      </c>
      <c r="G15">
        <v>0.12696499999999999</v>
      </c>
      <c r="H15">
        <v>5.4992600000000003E-2</v>
      </c>
      <c r="I15">
        <v>5.6145899999999999E-2</v>
      </c>
      <c r="J15">
        <v>3.2023599999999999E-2</v>
      </c>
      <c r="K15">
        <v>6.2464E-3</v>
      </c>
      <c r="L15">
        <v>6.2489599999999996E-3</v>
      </c>
      <c r="M15">
        <v>2.1207600000000002</v>
      </c>
      <c r="N15">
        <v>2.22383</v>
      </c>
      <c r="O15">
        <v>0.24925</v>
      </c>
      <c r="P15">
        <v>0.16941899999999999</v>
      </c>
      <c r="Q15">
        <v>1.08576E-2</v>
      </c>
      <c r="R15">
        <v>4.9458599999999998E-2</v>
      </c>
    </row>
    <row r="16" spans="1:18" x14ac:dyDescent="0.25">
      <c r="A16" s="1">
        <v>8192</v>
      </c>
      <c r="B16">
        <v>4.4549800000000001E-2</v>
      </c>
      <c r="C16">
        <v>1.76854</v>
      </c>
      <c r="D16">
        <v>4.9360099999999997E-2</v>
      </c>
      <c r="E16">
        <v>0.121332</v>
      </c>
      <c r="F16">
        <v>0.218282</v>
      </c>
      <c r="G16">
        <v>0.178174</v>
      </c>
      <c r="H16">
        <v>0.17555499999999999</v>
      </c>
      <c r="I16">
        <v>0.10835</v>
      </c>
      <c r="J16">
        <v>4.9186899999999999E-2</v>
      </c>
      <c r="K16">
        <v>6.2687999999999997E-3</v>
      </c>
      <c r="L16">
        <v>6.1663999999999998E-3</v>
      </c>
      <c r="M16">
        <v>4.1351500000000003</v>
      </c>
      <c r="N16">
        <v>4.7489999999999997</v>
      </c>
      <c r="O16">
        <v>0.272816</v>
      </c>
      <c r="P16">
        <v>0.17022499999999999</v>
      </c>
      <c r="Q16">
        <v>1.10656E-2</v>
      </c>
      <c r="R16">
        <v>7.5250600000000001E-2</v>
      </c>
    </row>
    <row r="17" spans="1:18" x14ac:dyDescent="0.25">
      <c r="A17" s="1">
        <v>16384</v>
      </c>
      <c r="B17">
        <v>4.1477699999999999E-2</v>
      </c>
      <c r="C17">
        <v>1.91378</v>
      </c>
      <c r="D17">
        <v>5.2761599999999999E-2</v>
      </c>
      <c r="E17">
        <v>0.20535700000000001</v>
      </c>
      <c r="F17">
        <v>0.46664800000000001</v>
      </c>
      <c r="G17">
        <v>0.42709999999999998</v>
      </c>
      <c r="H17">
        <v>0.104825</v>
      </c>
      <c r="I17">
        <v>0.14300099999999999</v>
      </c>
      <c r="J17">
        <v>8.2731799999999994E-2</v>
      </c>
      <c r="K17">
        <v>6.6796800000000003E-3</v>
      </c>
      <c r="L17">
        <v>6.5369599999999996E-3</v>
      </c>
      <c r="M17" s="2"/>
      <c r="N17">
        <v>10.114599999999999</v>
      </c>
      <c r="O17">
        <v>0.37589800000000001</v>
      </c>
      <c r="P17">
        <v>0.177816</v>
      </c>
      <c r="Q17">
        <v>1.1929E-2</v>
      </c>
      <c r="R17">
        <v>0.149841</v>
      </c>
    </row>
    <row r="18" spans="1:18" x14ac:dyDescent="0.25">
      <c r="A18" s="1">
        <v>32768</v>
      </c>
      <c r="B18">
        <v>4.6814700000000001E-2</v>
      </c>
      <c r="C18">
        <v>1.6153500000000001</v>
      </c>
      <c r="D18">
        <v>6.4908199999999999E-2</v>
      </c>
      <c r="E18">
        <v>0.454129</v>
      </c>
      <c r="F18">
        <v>0.80978899999999998</v>
      </c>
      <c r="G18">
        <v>0.74312400000000001</v>
      </c>
      <c r="H18">
        <v>0.173341</v>
      </c>
      <c r="I18">
        <v>0.221197</v>
      </c>
      <c r="J18">
        <v>0.16432099999999999</v>
      </c>
      <c r="K18">
        <v>9.7670399999999994E-3</v>
      </c>
      <c r="L18">
        <v>9.3932800000000004E-3</v>
      </c>
      <c r="M18" s="2"/>
      <c r="N18">
        <v>36.831299999999999</v>
      </c>
      <c r="O18">
        <v>1.29386</v>
      </c>
      <c r="P18">
        <v>0.40189900000000001</v>
      </c>
      <c r="Q18">
        <v>1.51162E-2</v>
      </c>
      <c r="R18">
        <v>0.29491899999999999</v>
      </c>
    </row>
    <row r="19" spans="1:18" x14ac:dyDescent="0.25">
      <c r="A19" s="1">
        <v>65536</v>
      </c>
      <c r="B19">
        <v>0.18721299999999999</v>
      </c>
      <c r="C19">
        <v>1.71624</v>
      </c>
      <c r="D19">
        <v>8.8699500000000001E-2</v>
      </c>
      <c r="E19">
        <v>1.0354300000000001</v>
      </c>
      <c r="F19">
        <v>3.1642999999999999</v>
      </c>
      <c r="G19">
        <v>3.32159</v>
      </c>
      <c r="H19">
        <v>0.33129500000000001</v>
      </c>
      <c r="I19">
        <v>0.31731100000000001</v>
      </c>
      <c r="J19">
        <v>0.36882500000000001</v>
      </c>
      <c r="K19">
        <v>1.07917E-2</v>
      </c>
      <c r="L19">
        <v>1.23994E-2</v>
      </c>
      <c r="M19" s="2"/>
      <c r="N19">
        <v>145.803</v>
      </c>
      <c r="O19">
        <v>3.6357599999999999</v>
      </c>
      <c r="P19">
        <v>1.2085699999999999</v>
      </c>
      <c r="Q19">
        <v>2.1576999999999999E-2</v>
      </c>
      <c r="R19">
        <v>0.62595800000000001</v>
      </c>
    </row>
    <row r="20" spans="1:18" x14ac:dyDescent="0.25">
      <c r="A20" s="1">
        <v>131072</v>
      </c>
      <c r="B20">
        <v>0.35363800000000001</v>
      </c>
      <c r="C20">
        <v>1.4855100000000001</v>
      </c>
      <c r="D20">
        <v>0.126502</v>
      </c>
      <c r="E20">
        <v>2.1478600000000001</v>
      </c>
      <c r="F20">
        <v>4.8131000000000004</v>
      </c>
      <c r="G20">
        <v>4.6284999999999998</v>
      </c>
      <c r="H20">
        <v>0.54288099999999995</v>
      </c>
      <c r="I20">
        <v>0.51980300000000002</v>
      </c>
      <c r="J20">
        <v>0.85629</v>
      </c>
      <c r="K20">
        <v>1.6654100000000002E-2</v>
      </c>
      <c r="L20">
        <v>1.64627E-2</v>
      </c>
      <c r="M20" s="2"/>
      <c r="N20">
        <v>511.82400000000001</v>
      </c>
      <c r="O20">
        <v>12.056900000000001</v>
      </c>
      <c r="P20">
        <v>4.5732600000000003</v>
      </c>
      <c r="Q20">
        <v>3.1916199999999999E-2</v>
      </c>
      <c r="R20">
        <v>0.96062499999999995</v>
      </c>
    </row>
    <row r="21" spans="1:18" x14ac:dyDescent="0.25">
      <c r="A21" s="1">
        <v>262144</v>
      </c>
      <c r="B21">
        <v>0.34598099999999998</v>
      </c>
      <c r="C21">
        <v>1.40916</v>
      </c>
      <c r="D21">
        <v>0.21481500000000001</v>
      </c>
      <c r="E21">
        <v>4.2474699999999999</v>
      </c>
      <c r="F21">
        <v>20.976800000000001</v>
      </c>
      <c r="G21">
        <v>25.545300000000001</v>
      </c>
      <c r="H21">
        <v>0.95369700000000002</v>
      </c>
      <c r="I21">
        <v>1.0368200000000001</v>
      </c>
      <c r="J21">
        <v>2.01641</v>
      </c>
      <c r="K21">
        <v>2.0200300000000001E-2</v>
      </c>
      <c r="L21">
        <v>1.9794599999999999E-2</v>
      </c>
      <c r="M21" s="2"/>
      <c r="N21">
        <v>1168.68</v>
      </c>
      <c r="O21">
        <v>24.4574</v>
      </c>
      <c r="P21">
        <v>25.535599999999999</v>
      </c>
      <c r="Q21">
        <v>4.8767400000000002E-2</v>
      </c>
      <c r="R21">
        <v>1.5947</v>
      </c>
    </row>
    <row r="22" spans="1:18" x14ac:dyDescent="0.25">
      <c r="A22" s="1">
        <v>524288</v>
      </c>
      <c r="B22">
        <v>0.44775599999999999</v>
      </c>
      <c r="C22">
        <v>1.3179700000000001</v>
      </c>
      <c r="D22">
        <v>0.55723100000000003</v>
      </c>
      <c r="E22">
        <v>8.6939399999999996</v>
      </c>
      <c r="F22">
        <v>57.375100000000003</v>
      </c>
      <c r="G22">
        <v>81.620099999999994</v>
      </c>
      <c r="H22">
        <v>1.6971000000000001</v>
      </c>
      <c r="I22">
        <v>1.9703900000000001</v>
      </c>
      <c r="J22">
        <v>4.7387199999999998</v>
      </c>
      <c r="K22">
        <v>3.1976299999999999E-2</v>
      </c>
      <c r="L22">
        <v>3.2714899999999998E-2</v>
      </c>
      <c r="M22" s="2"/>
      <c r="N22">
        <v>2730.51</v>
      </c>
      <c r="O22">
        <v>205.00299999999999</v>
      </c>
      <c r="P22">
        <v>41.874099999999999</v>
      </c>
      <c r="Q22">
        <v>8.0869800000000006E-2</v>
      </c>
      <c r="R22">
        <v>3.2015099999999999</v>
      </c>
    </row>
    <row r="23" spans="1:18" x14ac:dyDescent="0.25">
      <c r="A23" s="1">
        <v>1048576</v>
      </c>
      <c r="B23">
        <v>0.498251</v>
      </c>
      <c r="C23">
        <v>1.3376999999999999</v>
      </c>
      <c r="D23">
        <v>1.1952499999999999</v>
      </c>
      <c r="E23">
        <v>17.250900000000001</v>
      </c>
      <c r="F23">
        <v>213.60599999999999</v>
      </c>
      <c r="G23">
        <v>382.029</v>
      </c>
      <c r="H23">
        <v>3.2812700000000001</v>
      </c>
      <c r="I23">
        <v>3.8712599999999999</v>
      </c>
      <c r="J23">
        <v>10.245900000000001</v>
      </c>
      <c r="K23">
        <v>5.2760300000000003E-2</v>
      </c>
      <c r="L23">
        <v>5.1815699999999999E-2</v>
      </c>
      <c r="M23" s="2"/>
      <c r="N23">
        <v>6951.6</v>
      </c>
      <c r="O23">
        <v>650.31200000000001</v>
      </c>
      <c r="P23">
        <v>79.101100000000002</v>
      </c>
      <c r="Q23">
        <v>0.14097199999999999</v>
      </c>
      <c r="R23">
        <v>8.1456999999999997</v>
      </c>
    </row>
  </sheetData>
  <mergeCells count="1">
    <mergeCell ref="B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4FEE-60CE-4DBC-BFA8-9EA167329DEC}">
  <dimension ref="A1:R23"/>
  <sheetViews>
    <sheetView workbookViewId="0">
      <selection activeCell="R3" sqref="R3:R17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2" width="11" bestFit="1" customWidth="1"/>
    <col min="13" max="14" width="12" bestFit="1" customWidth="1"/>
    <col min="15" max="15" width="12.140625" bestFit="1" customWidth="1"/>
    <col min="16" max="16" width="11.140625" bestFit="1" customWidth="1"/>
    <col min="17" max="17" width="11.5703125" bestFit="1" customWidth="1"/>
    <col min="18" max="18" width="11" bestFit="1" customWidth="1"/>
  </cols>
  <sheetData>
    <row r="1" spans="1:18" x14ac:dyDescent="0.25">
      <c r="A1" s="3"/>
      <c r="B1" s="6" t="s">
        <v>16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13</v>
      </c>
      <c r="Q2" s="1" t="s">
        <v>15</v>
      </c>
      <c r="R2" s="1" t="s">
        <v>17</v>
      </c>
    </row>
    <row r="3" spans="1:18" x14ac:dyDescent="0.25">
      <c r="A3" s="1">
        <v>1</v>
      </c>
      <c r="B3">
        <v>4.3242900000000001E-2</v>
      </c>
      <c r="C3">
        <v>9.9480499999999999E-2</v>
      </c>
      <c r="D3">
        <v>4.4727999999999997E-2</v>
      </c>
      <c r="E3">
        <v>2.4633599999999999E-2</v>
      </c>
      <c r="F3">
        <v>3.7110999999999998E-2</v>
      </c>
      <c r="G3">
        <v>3.6046099999999998E-2</v>
      </c>
      <c r="H3">
        <v>2.39597E-2</v>
      </c>
      <c r="I3">
        <v>2.85107E-2</v>
      </c>
      <c r="J3">
        <v>2.2695E-2</v>
      </c>
      <c r="L3">
        <v>6.7587100000000002E-3</v>
      </c>
      <c r="M3">
        <v>8.0864000000000005E-3</v>
      </c>
      <c r="N3">
        <v>8.7852799999999995E-3</v>
      </c>
      <c r="O3">
        <v>8.2963199999999994E-3</v>
      </c>
      <c r="P3">
        <v>9.0950400000000004E-3</v>
      </c>
      <c r="Q3">
        <v>1.09747E-2</v>
      </c>
      <c r="R3">
        <v>1.48077E-2</v>
      </c>
    </row>
    <row r="4" spans="1:18" x14ac:dyDescent="0.25">
      <c r="A4" s="1">
        <v>2</v>
      </c>
      <c r="B4">
        <v>4.6520600000000002E-2</v>
      </c>
      <c r="C4">
        <v>0.106852</v>
      </c>
      <c r="D4">
        <v>4.9148499999999998E-2</v>
      </c>
      <c r="E4">
        <v>2.7487399999999999E-2</v>
      </c>
      <c r="F4">
        <v>3.8744300000000002E-2</v>
      </c>
      <c r="G4">
        <v>3.7806100000000002E-2</v>
      </c>
      <c r="H4">
        <v>2.43482E-2</v>
      </c>
      <c r="I4">
        <v>2.9611499999999999E-2</v>
      </c>
      <c r="J4">
        <v>2.3265899999999999E-2</v>
      </c>
      <c r="L4">
        <v>6.3670300000000001E-3</v>
      </c>
      <c r="M4">
        <v>8.5007999999999993E-3</v>
      </c>
      <c r="N4">
        <v>9.4976000000000001E-3</v>
      </c>
      <c r="O4">
        <v>9.3139199999999998E-3</v>
      </c>
      <c r="P4">
        <v>9.3881599999999996E-3</v>
      </c>
      <c r="Q4">
        <v>1.01952E-2</v>
      </c>
      <c r="R4">
        <v>1.40909E-2</v>
      </c>
    </row>
    <row r="5" spans="1:18" x14ac:dyDescent="0.25">
      <c r="A5" s="1">
        <v>4</v>
      </c>
      <c r="B5">
        <v>4.5505900000000002E-2</v>
      </c>
      <c r="C5">
        <v>0.12834000000000001</v>
      </c>
      <c r="D5">
        <v>5.9554200000000002E-2</v>
      </c>
      <c r="E5">
        <v>2.7400299999999999E-2</v>
      </c>
      <c r="F5">
        <v>4.1858600000000003E-2</v>
      </c>
      <c r="G5">
        <v>3.96122E-2</v>
      </c>
      <c r="H5">
        <v>2.31021E-2</v>
      </c>
      <c r="I5">
        <v>3.04934E-2</v>
      </c>
      <c r="J5">
        <v>2.3426599999999999E-2</v>
      </c>
      <c r="L5">
        <v>6.4255900000000001E-3</v>
      </c>
      <c r="M5">
        <v>1.02448E-2</v>
      </c>
      <c r="N5">
        <v>1.4109399999999999E-2</v>
      </c>
      <c r="O5">
        <v>1.4009000000000001E-2</v>
      </c>
      <c r="P5">
        <v>1.0236800000000001E-2</v>
      </c>
      <c r="Q5">
        <v>1.0611199999999999E-2</v>
      </c>
      <c r="R5">
        <v>1.4581800000000001E-2</v>
      </c>
    </row>
    <row r="6" spans="1:18" x14ac:dyDescent="0.25">
      <c r="A6" s="1">
        <v>8</v>
      </c>
      <c r="B6">
        <v>4.3674299999999999E-2</v>
      </c>
      <c r="C6">
        <v>0.13284499999999999</v>
      </c>
      <c r="D6">
        <v>6.7756499999999997E-2</v>
      </c>
      <c r="E6">
        <v>3.1804800000000001E-2</v>
      </c>
      <c r="F6">
        <v>4.6528E-2</v>
      </c>
      <c r="G6">
        <v>4.4359700000000002E-2</v>
      </c>
      <c r="H6">
        <v>2.82419E-2</v>
      </c>
      <c r="I6">
        <v>2.9370899999999998E-2</v>
      </c>
      <c r="J6">
        <v>2.5288999999999999E-2</v>
      </c>
      <c r="L6">
        <v>6.20127E-3</v>
      </c>
      <c r="M6">
        <v>1.3211199999999999E-2</v>
      </c>
      <c r="N6">
        <v>2.2749399999999999E-2</v>
      </c>
      <c r="O6">
        <v>2.37139E-2</v>
      </c>
      <c r="P6">
        <v>1.3991E-2</v>
      </c>
      <c r="Q6">
        <v>1.17901E-2</v>
      </c>
      <c r="R6">
        <v>1.4993299999999999E-2</v>
      </c>
    </row>
    <row r="7" spans="1:18" x14ac:dyDescent="0.25">
      <c r="A7" s="1">
        <v>16</v>
      </c>
      <c r="B7">
        <v>4.3489E-2</v>
      </c>
      <c r="C7">
        <v>0.17532900000000001</v>
      </c>
      <c r="D7">
        <v>7.3450299999999996E-2</v>
      </c>
      <c r="E7">
        <v>3.7599300000000002E-2</v>
      </c>
      <c r="F7">
        <v>5.3445100000000002E-2</v>
      </c>
      <c r="G7">
        <v>5.66464E-2</v>
      </c>
      <c r="H7">
        <v>2.6094099999999999E-2</v>
      </c>
      <c r="I7">
        <v>4.1242899999999999E-2</v>
      </c>
      <c r="J7">
        <v>2.55155E-2</v>
      </c>
      <c r="L7">
        <v>6.3439899999999999E-3</v>
      </c>
      <c r="M7">
        <v>1.64896E-2</v>
      </c>
      <c r="N7">
        <v>3.54714E-2</v>
      </c>
      <c r="O7">
        <v>3.5756799999999998E-2</v>
      </c>
      <c r="P7">
        <v>1.8041600000000001E-2</v>
      </c>
      <c r="Q7">
        <v>1.25722E-2</v>
      </c>
      <c r="R7">
        <v>1.8679000000000001E-2</v>
      </c>
    </row>
    <row r="8" spans="1:18" x14ac:dyDescent="0.25">
      <c r="A8" s="1">
        <v>32</v>
      </c>
      <c r="B8">
        <v>4.5619199999999999E-2</v>
      </c>
      <c r="C8">
        <v>0.26663799999999999</v>
      </c>
      <c r="D8">
        <v>8.4747500000000003E-2</v>
      </c>
      <c r="E8">
        <v>4.59578E-2</v>
      </c>
      <c r="F8">
        <v>6.7463700000000001E-2</v>
      </c>
      <c r="G8">
        <v>7.2696300000000005E-2</v>
      </c>
      <c r="H8">
        <v>2.6639300000000001E-2</v>
      </c>
      <c r="I8">
        <v>3.7825900000000003E-2</v>
      </c>
      <c r="J8">
        <v>2.5659499999999998E-2</v>
      </c>
      <c r="L8">
        <v>6.94015E-3</v>
      </c>
      <c r="M8">
        <v>2.7691199999999999E-2</v>
      </c>
      <c r="N8">
        <v>6.8777000000000005E-2</v>
      </c>
      <c r="O8">
        <v>6.9200600000000001E-2</v>
      </c>
      <c r="P8">
        <v>2.9914900000000001E-2</v>
      </c>
      <c r="Q8">
        <v>1.3801000000000001E-2</v>
      </c>
      <c r="R8">
        <v>2.71366E-2</v>
      </c>
    </row>
    <row r="9" spans="1:18" x14ac:dyDescent="0.25">
      <c r="A9" s="1">
        <v>64</v>
      </c>
      <c r="B9">
        <v>4.2679700000000001E-2</v>
      </c>
      <c r="C9">
        <v>0.36138999999999999</v>
      </c>
      <c r="D9">
        <v>9.5434900000000003E-2</v>
      </c>
      <c r="E9">
        <v>5.6215099999999997E-2</v>
      </c>
      <c r="F9">
        <v>8.2291199999999995E-2</v>
      </c>
      <c r="G9">
        <v>0.109655</v>
      </c>
      <c r="H9">
        <v>2.7196100000000001E-2</v>
      </c>
      <c r="I9">
        <v>3.9912999999999997E-2</v>
      </c>
      <c r="J9">
        <v>2.7255000000000001E-2</v>
      </c>
      <c r="L9">
        <v>6.5289500000000004E-3</v>
      </c>
      <c r="M9">
        <v>5.1968E-2</v>
      </c>
      <c r="N9">
        <v>9.9473300000000001E-2</v>
      </c>
      <c r="O9">
        <v>0.11036799999999999</v>
      </c>
      <c r="P9">
        <v>5.2302099999999997E-2</v>
      </c>
      <c r="Q9">
        <v>1.4947800000000001E-2</v>
      </c>
      <c r="R9">
        <v>3.3159099999999997E-2</v>
      </c>
    </row>
    <row r="10" spans="1:18" x14ac:dyDescent="0.25">
      <c r="A10" s="1">
        <v>128</v>
      </c>
      <c r="B10">
        <v>4.3631700000000002E-2</v>
      </c>
      <c r="C10">
        <v>0.54504900000000001</v>
      </c>
      <c r="D10">
        <v>0.112916</v>
      </c>
      <c r="E10">
        <v>7.2885800000000001E-2</v>
      </c>
      <c r="F10">
        <v>0.10689899999999999</v>
      </c>
      <c r="G10">
        <v>0.119482</v>
      </c>
      <c r="H10">
        <v>2.5846399999999999E-2</v>
      </c>
      <c r="I10">
        <v>3.5391400000000003E-2</v>
      </c>
      <c r="J10">
        <v>2.64806E-2</v>
      </c>
      <c r="L10">
        <v>6.4755100000000003E-3</v>
      </c>
      <c r="M10">
        <v>9.4152E-2</v>
      </c>
      <c r="N10">
        <v>9.0748800000000004E-2</v>
      </c>
      <c r="O10">
        <v>17.228000000000002</v>
      </c>
      <c r="P10">
        <v>10.807399999999999</v>
      </c>
      <c r="Q10">
        <v>1.52768E-2</v>
      </c>
      <c r="R10">
        <v>4.6106899999999999E-2</v>
      </c>
    </row>
    <row r="11" spans="1:18" x14ac:dyDescent="0.25">
      <c r="A11" s="1">
        <v>256</v>
      </c>
      <c r="B11">
        <v>4.2792700000000003E-2</v>
      </c>
      <c r="C11">
        <v>0.93009900000000001</v>
      </c>
      <c r="D11">
        <v>0.143147</v>
      </c>
      <c r="E11">
        <v>0.105742</v>
      </c>
      <c r="F11">
        <v>0.30449999999999999</v>
      </c>
      <c r="G11">
        <v>0.319608</v>
      </c>
      <c r="H11">
        <v>2.8181100000000001E-2</v>
      </c>
      <c r="I11">
        <v>3.84614E-2</v>
      </c>
      <c r="J11">
        <v>2.7859200000000001E-2</v>
      </c>
      <c r="L11">
        <v>6.4115099999999996E-3</v>
      </c>
      <c r="M11">
        <v>0.17685799999999999</v>
      </c>
      <c r="N11">
        <v>0.26917600000000003</v>
      </c>
      <c r="O11">
        <v>21.814800000000002</v>
      </c>
      <c r="P11">
        <v>53.745399999999997</v>
      </c>
      <c r="Q11">
        <v>1.6797400000000001E-2</v>
      </c>
      <c r="R11">
        <v>6.7833000000000004E-2</v>
      </c>
    </row>
    <row r="12" spans="1:18" x14ac:dyDescent="0.25">
      <c r="A12" s="1">
        <v>512</v>
      </c>
      <c r="B12">
        <v>4.2721299999999997E-2</v>
      </c>
      <c r="C12">
        <v>1.6911400000000001</v>
      </c>
      <c r="D12">
        <v>0.19412499999999999</v>
      </c>
      <c r="E12">
        <v>0.16542699999999999</v>
      </c>
      <c r="F12">
        <v>0.25801200000000002</v>
      </c>
      <c r="G12">
        <v>0.73933199999999999</v>
      </c>
      <c r="H12">
        <v>2.69958E-2</v>
      </c>
      <c r="I12">
        <v>3.5310099999999997E-2</v>
      </c>
      <c r="J12">
        <v>2.9533400000000001E-2</v>
      </c>
      <c r="L12">
        <v>6.5049499999999998E-3</v>
      </c>
      <c r="M12">
        <v>0.34059200000000001</v>
      </c>
      <c r="N12">
        <v>0.386652</v>
      </c>
      <c r="O12">
        <v>23.299499999999998</v>
      </c>
      <c r="P12">
        <v>71.731899999999996</v>
      </c>
      <c r="Q12">
        <v>1.9054100000000001E-2</v>
      </c>
      <c r="R12">
        <v>0.1116</v>
      </c>
    </row>
    <row r="13" spans="1:18" x14ac:dyDescent="0.25">
      <c r="A13" s="1">
        <v>1024</v>
      </c>
      <c r="B13">
        <v>0.14095299999999999</v>
      </c>
      <c r="C13">
        <v>3.2468300000000001</v>
      </c>
      <c r="D13">
        <v>0.32573400000000002</v>
      </c>
      <c r="E13">
        <v>0.286603</v>
      </c>
      <c r="F13">
        <v>0.44303199999999998</v>
      </c>
      <c r="G13">
        <v>0.76871999999999996</v>
      </c>
      <c r="H13">
        <v>4.6201600000000002E-2</v>
      </c>
      <c r="I13">
        <v>0.12735299999999999</v>
      </c>
      <c r="J13">
        <v>3.21158E-2</v>
      </c>
      <c r="L13">
        <v>6.7305500000000001E-3</v>
      </c>
      <c r="M13">
        <v>0.63017000000000001</v>
      </c>
      <c r="N13">
        <v>0.69312799999999997</v>
      </c>
      <c r="O13">
        <v>54.223599999999998</v>
      </c>
      <c r="P13">
        <v>159.32</v>
      </c>
      <c r="Q13">
        <v>2.17088E-2</v>
      </c>
      <c r="R13">
        <v>0.17819699999999999</v>
      </c>
    </row>
    <row r="14" spans="1:18" x14ac:dyDescent="0.25">
      <c r="A14" s="1">
        <v>2048</v>
      </c>
      <c r="B14">
        <v>0.16863300000000001</v>
      </c>
      <c r="C14">
        <v>6.4563899999999999</v>
      </c>
      <c r="D14">
        <v>0.63035699999999995</v>
      </c>
      <c r="E14">
        <v>0.52523299999999995</v>
      </c>
      <c r="F14">
        <v>0.79831300000000005</v>
      </c>
      <c r="G14">
        <v>1.7980400000000001</v>
      </c>
      <c r="H14">
        <v>3.5353599999999999E-2</v>
      </c>
      <c r="I14">
        <v>4.4298900000000002E-2</v>
      </c>
      <c r="J14">
        <v>4.1704999999999999E-2</v>
      </c>
      <c r="L14">
        <v>6.3199900000000002E-3</v>
      </c>
      <c r="M14">
        <v>1.23203</v>
      </c>
      <c r="N14">
        <v>1.24414</v>
      </c>
      <c r="O14">
        <v>82.147400000000005</v>
      </c>
      <c r="P14">
        <v>268.67500000000001</v>
      </c>
      <c r="Q14">
        <v>2.8435200000000001E-2</v>
      </c>
      <c r="R14">
        <v>0.39430500000000002</v>
      </c>
    </row>
    <row r="15" spans="1:18" x14ac:dyDescent="0.25">
      <c r="A15" s="1">
        <v>4096</v>
      </c>
      <c r="B15">
        <v>0.18904000000000001</v>
      </c>
      <c r="C15">
        <v>13.108599999999999</v>
      </c>
      <c r="D15">
        <v>1.1108800000000001</v>
      </c>
      <c r="E15">
        <v>1.0154000000000001</v>
      </c>
      <c r="F15">
        <v>1.55091</v>
      </c>
      <c r="G15">
        <v>2.9840499999999999</v>
      </c>
      <c r="H15">
        <v>4.9198699999999998E-2</v>
      </c>
      <c r="I15">
        <v>5.4047999999999999E-2</v>
      </c>
      <c r="J15">
        <v>7.9834199999999994E-2</v>
      </c>
      <c r="L15">
        <v>6.3727899999999997E-3</v>
      </c>
      <c r="M15">
        <v>2.3994399999999998</v>
      </c>
      <c r="N15">
        <v>2.24824</v>
      </c>
      <c r="O15">
        <v>101.027</v>
      </c>
      <c r="P15">
        <v>369.10899999999998</v>
      </c>
      <c r="Q15">
        <v>4.2520299999999997E-2</v>
      </c>
      <c r="R15">
        <v>1.18791</v>
      </c>
    </row>
    <row r="16" spans="1:18" x14ac:dyDescent="0.25">
      <c r="A16" s="1">
        <v>8192</v>
      </c>
      <c r="B16">
        <v>0.22314999999999999</v>
      </c>
      <c r="C16">
        <v>26.891200000000001</v>
      </c>
      <c r="D16">
        <v>1.9259299999999999</v>
      </c>
      <c r="E16">
        <v>2.02617</v>
      </c>
      <c r="F16">
        <v>3.0403500000000001</v>
      </c>
      <c r="G16">
        <v>5.4640700000000004</v>
      </c>
      <c r="H16">
        <v>7.6621499999999995E-2</v>
      </c>
      <c r="I16">
        <v>7.76231E-2</v>
      </c>
      <c r="J16">
        <v>8.8172799999999996E-2</v>
      </c>
      <c r="L16">
        <v>6.3110299999999996E-3</v>
      </c>
      <c r="M16">
        <v>5173.33</v>
      </c>
      <c r="N16">
        <v>5.2274099999999999</v>
      </c>
      <c r="O16">
        <v>115.3</v>
      </c>
      <c r="P16">
        <v>481.11799999999999</v>
      </c>
      <c r="Q16">
        <v>6.8782099999999999E-2</v>
      </c>
      <c r="R16">
        <v>3.1988400000000001</v>
      </c>
    </row>
    <row r="17" spans="1:18" x14ac:dyDescent="0.25">
      <c r="A17" s="1">
        <v>16384</v>
      </c>
      <c r="B17">
        <v>0.327096</v>
      </c>
      <c r="C17">
        <v>55.325400000000002</v>
      </c>
      <c r="D17">
        <v>3.62521</v>
      </c>
      <c r="E17">
        <v>4.1909299999999998</v>
      </c>
      <c r="F17">
        <v>6.2450099999999997</v>
      </c>
      <c r="G17">
        <v>20.3826</v>
      </c>
      <c r="H17">
        <v>0.13284000000000001</v>
      </c>
      <c r="I17">
        <v>0.184424</v>
      </c>
      <c r="J17">
        <v>0.1517</v>
      </c>
      <c r="L17">
        <v>6.3596700000000004E-3</v>
      </c>
      <c r="M17" s="2">
        <v>4430.7700000000004</v>
      </c>
      <c r="N17">
        <v>11.0975</v>
      </c>
      <c r="O17">
        <v>123.117</v>
      </c>
      <c r="P17">
        <v>621.39200000000005</v>
      </c>
      <c r="Q17">
        <v>0.120056</v>
      </c>
      <c r="R17">
        <v>8.9900099999999998</v>
      </c>
    </row>
    <row r="18" spans="1:18" x14ac:dyDescent="0.25">
      <c r="A18" s="1">
        <v>32768</v>
      </c>
      <c r="B18">
        <v>0.35090100000000002</v>
      </c>
      <c r="C18">
        <v>118.94</v>
      </c>
      <c r="D18">
        <v>7.1866700000000003</v>
      </c>
      <c r="E18">
        <v>9.9394299999999998</v>
      </c>
      <c r="F18">
        <v>14.1951</v>
      </c>
      <c r="G18">
        <v>69.45</v>
      </c>
      <c r="H18">
        <v>0.25868200000000002</v>
      </c>
      <c r="I18">
        <v>0.232765</v>
      </c>
      <c r="J18">
        <v>0.28678100000000001</v>
      </c>
      <c r="L18">
        <v>8.9119999999999998E-3</v>
      </c>
      <c r="M18" s="2">
        <v>9567.73</v>
      </c>
      <c r="N18">
        <v>54.581000000000003</v>
      </c>
      <c r="O18">
        <v>227.32400000000001</v>
      </c>
      <c r="P18">
        <v>860.154</v>
      </c>
      <c r="Q18">
        <v>0.234875</v>
      </c>
    </row>
    <row r="19" spans="1:18" x14ac:dyDescent="0.25">
      <c r="A19" s="1">
        <v>65536</v>
      </c>
      <c r="B19">
        <v>0.42586099999999999</v>
      </c>
      <c r="C19">
        <v>259.90899999999999</v>
      </c>
      <c r="D19">
        <v>14.732900000000001</v>
      </c>
      <c r="E19">
        <v>27.044</v>
      </c>
      <c r="F19">
        <v>35.310200000000002</v>
      </c>
      <c r="G19">
        <v>409.88600000000002</v>
      </c>
      <c r="H19">
        <v>0.60794899999999996</v>
      </c>
      <c r="I19">
        <v>0.579735</v>
      </c>
      <c r="J19">
        <v>0.68008000000000002</v>
      </c>
      <c r="L19">
        <v>1.52154E-2</v>
      </c>
      <c r="M19" s="2"/>
      <c r="N19">
        <v>271.07400000000001</v>
      </c>
      <c r="O19">
        <v>1279.4100000000001</v>
      </c>
      <c r="P19">
        <v>1046.6500000000001</v>
      </c>
      <c r="Q19">
        <v>0.51303900000000002</v>
      </c>
    </row>
    <row r="20" spans="1:18" x14ac:dyDescent="0.25">
      <c r="A20" s="1">
        <v>131072</v>
      </c>
      <c r="B20">
        <v>0.80394399999999999</v>
      </c>
      <c r="C20">
        <v>678.70799999999997</v>
      </c>
      <c r="D20">
        <v>24.199400000000001</v>
      </c>
      <c r="E20">
        <v>79.92</v>
      </c>
      <c r="F20">
        <v>98.678700000000006</v>
      </c>
      <c r="G20">
        <v>811.83399999999995</v>
      </c>
      <c r="H20">
        <v>1.51831</v>
      </c>
      <c r="I20">
        <v>1.29111</v>
      </c>
      <c r="J20">
        <v>1.83735</v>
      </c>
      <c r="L20">
        <v>1.37536E-2</v>
      </c>
      <c r="M20" s="2"/>
      <c r="N20">
        <v>1350.62</v>
      </c>
      <c r="O20">
        <v>2107.86</v>
      </c>
      <c r="P20">
        <v>1312.61</v>
      </c>
      <c r="Q20">
        <v>37.2012</v>
      </c>
    </row>
    <row r="21" spans="1:18" x14ac:dyDescent="0.25">
      <c r="A21" s="1">
        <v>262144</v>
      </c>
      <c r="B21">
        <v>1.9335899999999999</v>
      </c>
      <c r="C21">
        <v>1988.35</v>
      </c>
      <c r="D21">
        <v>82.809399999999997</v>
      </c>
      <c r="E21">
        <v>200.29900000000001</v>
      </c>
      <c r="F21">
        <v>237.71899999999999</v>
      </c>
      <c r="G21">
        <v>2857.64</v>
      </c>
      <c r="H21">
        <v>4.0381600000000004</v>
      </c>
      <c r="I21">
        <v>3.37277</v>
      </c>
      <c r="J21">
        <v>4.4788199999999998</v>
      </c>
      <c r="L21">
        <v>2.0656299999999999E-2</v>
      </c>
      <c r="M21" s="2"/>
      <c r="N21">
        <v>2317.6799999999998</v>
      </c>
      <c r="P21">
        <v>3747.48</v>
      </c>
      <c r="Q21">
        <v>242.22499999999999</v>
      </c>
    </row>
    <row r="22" spans="1:18" x14ac:dyDescent="0.25">
      <c r="A22" s="1">
        <v>524288</v>
      </c>
      <c r="B22">
        <v>3.0678899999999998</v>
      </c>
      <c r="C22">
        <v>6975.86</v>
      </c>
      <c r="D22">
        <v>168.99600000000001</v>
      </c>
      <c r="E22">
        <v>442.596</v>
      </c>
      <c r="F22">
        <v>514.41999999999996</v>
      </c>
      <c r="G22">
        <v>7656.67</v>
      </c>
      <c r="H22">
        <v>9.2261900000000008</v>
      </c>
      <c r="I22">
        <v>7.4682599999999999</v>
      </c>
      <c r="J22">
        <v>9.9367099999999997</v>
      </c>
      <c r="L22">
        <v>2.99478E-2</v>
      </c>
      <c r="M22" s="2"/>
      <c r="Q22">
        <v>604.14300000000003</v>
      </c>
    </row>
    <row r="23" spans="1:18" x14ac:dyDescent="0.25">
      <c r="A23" s="1">
        <v>1048576</v>
      </c>
      <c r="B23">
        <v>5.8577399999999997</v>
      </c>
      <c r="C23">
        <v>27811.599999999999</v>
      </c>
      <c r="D23">
        <v>215.071</v>
      </c>
      <c r="E23">
        <v>925.87300000000005</v>
      </c>
      <c r="F23">
        <v>1065.29</v>
      </c>
      <c r="G23">
        <v>55524.4</v>
      </c>
      <c r="H23">
        <v>19.8828</v>
      </c>
      <c r="I23">
        <v>15.526</v>
      </c>
      <c r="J23">
        <v>20.775600000000001</v>
      </c>
      <c r="L23">
        <v>5.3342100000000003E-2</v>
      </c>
      <c r="M23" s="2"/>
      <c r="Q23">
        <v>1382.46</v>
      </c>
    </row>
  </sheetData>
  <mergeCells count="1">
    <mergeCell ref="B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92D6-D512-4B53-9D86-048D7479115E}">
  <dimension ref="A1:Q23"/>
  <sheetViews>
    <sheetView workbookViewId="0">
      <selection activeCell="M17" sqref="M17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1" width="11" bestFit="1" customWidth="1"/>
    <col min="12" max="13" width="12" bestFit="1" customWidth="1"/>
    <col min="14" max="14" width="12.140625" bestFit="1" customWidth="1"/>
    <col min="15" max="15" width="11.140625" bestFit="1" customWidth="1"/>
    <col min="16" max="16" width="11.5703125" bestFit="1" customWidth="1"/>
    <col min="17" max="17" width="11" bestFit="1" customWidth="1"/>
  </cols>
  <sheetData>
    <row r="1" spans="1:17" x14ac:dyDescent="0.25">
      <c r="A1" s="3"/>
      <c r="B1" s="6" t="s">
        <v>16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</v>
      </c>
      <c r="L2" s="1" t="s">
        <v>11</v>
      </c>
      <c r="M2" s="1" t="s">
        <v>12</v>
      </c>
      <c r="N2" s="1" t="s">
        <v>14</v>
      </c>
      <c r="O2" s="1" t="s">
        <v>13</v>
      </c>
      <c r="P2" s="1" t="s">
        <v>15</v>
      </c>
      <c r="Q2" s="1" t="s">
        <v>17</v>
      </c>
    </row>
    <row r="3" spans="1:17" x14ac:dyDescent="0.25">
      <c r="A3" s="4">
        <v>4</v>
      </c>
      <c r="B3">
        <f>B11/B11</f>
        <v>1</v>
      </c>
      <c r="C3">
        <f>C11/B11</f>
        <v>3.4028838203074545</v>
      </c>
      <c r="D3">
        <f>D11/B11</f>
        <v>1.2781546688555856</v>
      </c>
      <c r="E3">
        <f>E11/B11</f>
        <v>1.8695309717955373</v>
      </c>
      <c r="F3">
        <f>F11/B11</f>
        <v>1.8540496007435889</v>
      </c>
      <c r="G3">
        <f>G11/B11</f>
        <v>1.8652366265700162</v>
      </c>
      <c r="H3">
        <f>H11/B11</f>
        <v>1.040019193278731</v>
      </c>
      <c r="I3">
        <f>I11/B11</f>
        <v>1.039928658945094</v>
      </c>
      <c r="J3">
        <f>J11/B11</f>
        <v>1.0555639383642257</v>
      </c>
      <c r="K3">
        <f>K11/B11</f>
        <v>1.1679562779524755</v>
      </c>
      <c r="L3">
        <f>L11/B11</f>
        <v>1.5881049956845303</v>
      </c>
      <c r="M3">
        <f>M11/B11</f>
        <v>0</v>
      </c>
      <c r="N3">
        <f>N11/B11</f>
        <v>1.4071389339883997</v>
      </c>
      <c r="O3">
        <f>O11/B11</f>
        <v>1.5780285243507177</v>
      </c>
      <c r="P3">
        <f>P11/B11</f>
        <v>1.2206442423181618</v>
      </c>
      <c r="Q3">
        <f>Q11/B11</f>
        <v>1.0724666984542772</v>
      </c>
    </row>
    <row r="4" spans="1:17" x14ac:dyDescent="0.25">
      <c r="A4" s="4">
        <v>8</v>
      </c>
      <c r="B4">
        <f t="shared" ref="B4:B9" si="0">B12/B12</f>
        <v>1</v>
      </c>
      <c r="C4">
        <f t="shared" ref="C4:C9" si="1">C12/B12</f>
        <v>3.128568855607051</v>
      </c>
      <c r="D4">
        <f t="shared" ref="D4:D9" si="2">D12/B12</f>
        <v>1.1931589588264093</v>
      </c>
      <c r="E4">
        <f t="shared" ref="E4:E9" si="3">E12/B12</f>
        <v>1.5896567556803627</v>
      </c>
      <c r="F4">
        <f t="shared" ref="F4:F9" si="4">F12/B12</f>
        <v>1.5748245220175086</v>
      </c>
      <c r="G4">
        <f t="shared" ref="G4:G9" si="5">G12/B12</f>
        <v>1.5789822150179222</v>
      </c>
      <c r="H4">
        <f t="shared" ref="H4:H9" si="6">H12/B12</f>
        <v>1.0368332534264819</v>
      </c>
      <c r="I4">
        <f t="shared" ref="I4:I9" si="7">I12/B12</f>
        <v>0.95501117427557458</v>
      </c>
      <c r="J4">
        <f t="shared" ref="J4:J9" si="8">J12/B12</f>
        <v>0.93802272398651487</v>
      </c>
      <c r="K4">
        <f t="shared" ref="K4:K9" si="9">K12/B12</f>
        <v>0.95095748701830762</v>
      </c>
      <c r="L4">
        <f t="shared" ref="L4:L9" si="10">L12/B12</f>
        <v>0</v>
      </c>
      <c r="M4">
        <f t="shared" ref="M4:M9" si="11">M12/B12</f>
        <v>0</v>
      </c>
      <c r="N4">
        <f t="shared" ref="N4:N9" si="12">N12/B12</f>
        <v>1.2032373690098401</v>
      </c>
      <c r="O4">
        <f t="shared" ref="O4:O9" si="13">O12/B12</f>
        <v>1.6152168012399515</v>
      </c>
      <c r="P4">
        <f t="shared" ref="P4:P9" si="14">P12/B12</f>
        <v>0.99963724826170897</v>
      </c>
      <c r="Q4">
        <f t="shared" ref="Q4:Q9" si="15">Q12/B12</f>
        <v>0.97451859292913157</v>
      </c>
    </row>
    <row r="5" spans="1:17" x14ac:dyDescent="0.25">
      <c r="A5" s="4">
        <v>16</v>
      </c>
      <c r="B5">
        <f t="shared" si="0"/>
        <v>1</v>
      </c>
      <c r="C5">
        <f t="shared" si="1"/>
        <v>3.5112222493291045</v>
      </c>
      <c r="D5">
        <f t="shared" si="2"/>
        <v>1.6857265439005309</v>
      </c>
      <c r="E5">
        <f t="shared" si="3"/>
        <v>1.3576902692835091</v>
      </c>
      <c r="F5">
        <f t="shared" si="4"/>
        <v>1.3978114931312096</v>
      </c>
      <c r="G5">
        <f t="shared" si="5"/>
        <v>1.4323994077613547</v>
      </c>
      <c r="H5">
        <f t="shared" si="6"/>
        <v>1.2889056203783933</v>
      </c>
      <c r="I5">
        <f t="shared" si="7"/>
        <v>1.1905069360903837</v>
      </c>
      <c r="J5">
        <f t="shared" si="8"/>
        <v>1.1586993463502451</v>
      </c>
      <c r="K5">
        <f t="shared" si="9"/>
        <v>1.1678941878170452</v>
      </c>
      <c r="L5">
        <f t="shared" si="10"/>
        <v>1.461645397111154</v>
      </c>
      <c r="M5">
        <f t="shared" si="11"/>
        <v>1.4583708389767058</v>
      </c>
      <c r="N5">
        <f t="shared" si="12"/>
        <v>1.6425263520959694</v>
      </c>
      <c r="O5">
        <f t="shared" si="13"/>
        <v>1.7845984302310907</v>
      </c>
      <c r="P5">
        <f t="shared" si="14"/>
        <v>1.4422609383281035</v>
      </c>
      <c r="Q5">
        <f t="shared" si="15"/>
        <v>1.1727839422567321</v>
      </c>
    </row>
    <row r="6" spans="1:17" x14ac:dyDescent="0.25">
      <c r="A6" s="4">
        <v>32</v>
      </c>
      <c r="B6">
        <f t="shared" si="0"/>
        <v>1</v>
      </c>
      <c r="C6">
        <f t="shared" si="1"/>
        <v>1.5089151390204494</v>
      </c>
      <c r="D6">
        <f t="shared" si="2"/>
        <v>1.1857343845768096</v>
      </c>
      <c r="E6">
        <f t="shared" si="3"/>
        <v>1.1098860533793948</v>
      </c>
      <c r="F6">
        <f t="shared" si="4"/>
        <v>1.1081099905276648</v>
      </c>
      <c r="G6">
        <f t="shared" si="5"/>
        <v>1.1151097676491892</v>
      </c>
      <c r="H6">
        <f t="shared" si="6"/>
        <v>1.1124909455619323</v>
      </c>
      <c r="I6">
        <f t="shared" si="7"/>
        <v>1.0831267064133281</v>
      </c>
      <c r="J6">
        <f t="shared" si="8"/>
        <v>1.0838301666016605</v>
      </c>
      <c r="K6">
        <f t="shared" si="9"/>
        <v>1.1153187162199811</v>
      </c>
      <c r="L6">
        <f t="shared" si="10"/>
        <v>1.1597969019891905</v>
      </c>
      <c r="M6">
        <f t="shared" si="11"/>
        <v>1.1749596032763137</v>
      </c>
      <c r="N6">
        <f t="shared" si="12"/>
        <v>1.1873990081907841</v>
      </c>
      <c r="O6">
        <f t="shared" si="13"/>
        <v>1.2490527664790774</v>
      </c>
      <c r="P6">
        <f t="shared" si="14"/>
        <v>1.1574845378057614</v>
      </c>
      <c r="Q6">
        <f t="shared" si="15"/>
        <v>1.1046066194907227</v>
      </c>
    </row>
    <row r="7" spans="1:17" x14ac:dyDescent="0.25">
      <c r="A7" s="4">
        <v>64</v>
      </c>
      <c r="B7">
        <f t="shared" si="0"/>
        <v>1</v>
      </c>
      <c r="C7">
        <f t="shared" si="1"/>
        <v>1.3680010903851396</v>
      </c>
      <c r="D7">
        <f t="shared" si="2"/>
        <v>1.1490868024455783</v>
      </c>
      <c r="E7">
        <f t="shared" si="3"/>
        <v>1.0303166011137506</v>
      </c>
      <c r="F7">
        <f t="shared" si="4"/>
        <v>1.0259901086490908</v>
      </c>
      <c r="G7">
        <f t="shared" si="5"/>
        <v>1.0272401573269987</v>
      </c>
      <c r="H7">
        <f t="shared" si="6"/>
        <v>1.0227695782546051</v>
      </c>
      <c r="I7">
        <f t="shared" si="7"/>
        <v>1.0078468787725379</v>
      </c>
      <c r="J7">
        <f t="shared" si="8"/>
        <v>1.0090151485649754</v>
      </c>
      <c r="K7">
        <f t="shared" si="9"/>
        <v>1.0679582538260837</v>
      </c>
      <c r="L7">
        <f t="shared" si="10"/>
        <v>1.1351843919155731</v>
      </c>
      <c r="M7">
        <f t="shared" si="11"/>
        <v>1.1234549631995017</v>
      </c>
      <c r="N7">
        <f t="shared" si="12"/>
        <v>1.1427236263094358</v>
      </c>
      <c r="O7">
        <f t="shared" si="13"/>
        <v>1.1660890221581839</v>
      </c>
      <c r="P7">
        <f t="shared" si="14"/>
        <v>1.0891117255344835</v>
      </c>
      <c r="Q7">
        <f t="shared" si="15"/>
        <v>1.0554421901164377</v>
      </c>
    </row>
    <row r="8" spans="1:17" x14ac:dyDescent="0.25">
      <c r="A8" s="4">
        <v>128</v>
      </c>
      <c r="B8">
        <f t="shared" si="0"/>
        <v>1</v>
      </c>
      <c r="C8">
        <f t="shared" si="1"/>
        <v>1.1659901610922179</v>
      </c>
      <c r="D8">
        <f t="shared" si="2"/>
        <v>1.0593453491048401</v>
      </c>
      <c r="E8">
        <f t="shared" si="3"/>
        <v>1.0157349388778827</v>
      </c>
      <c r="F8">
        <f t="shared" si="4"/>
        <v>1.0152057803045458</v>
      </c>
      <c r="G8">
        <f t="shared" si="5"/>
        <v>1.0149627115289888</v>
      </c>
      <c r="H8">
        <f t="shared" si="6"/>
        <v>1.0157607514912161</v>
      </c>
      <c r="I8">
        <f t="shared" si="7"/>
        <v>1.0134591268023119</v>
      </c>
      <c r="J8">
        <f t="shared" si="8"/>
        <v>1.0136462682489797</v>
      </c>
      <c r="K8">
        <f t="shared" si="9"/>
        <v>1.0511498443714522</v>
      </c>
      <c r="L8">
        <f t="shared" si="10"/>
        <v>1.1293771201297516</v>
      </c>
      <c r="M8">
        <f t="shared" si="11"/>
        <v>1.1067480624407118</v>
      </c>
      <c r="N8">
        <f t="shared" si="12"/>
        <v>1.1186950003119025</v>
      </c>
      <c r="O8">
        <f t="shared" si="13"/>
        <v>1.1296997777964204</v>
      </c>
      <c r="P8">
        <f t="shared" si="14"/>
        <v>1.0574330646670496</v>
      </c>
      <c r="Q8">
        <f t="shared" si="15"/>
        <v>1.049659165951442</v>
      </c>
    </row>
    <row r="9" spans="1:17" x14ac:dyDescent="0.25">
      <c r="A9" s="4" t="s">
        <v>18</v>
      </c>
      <c r="B9">
        <f t="shared" si="0"/>
        <v>1</v>
      </c>
      <c r="C9">
        <f t="shared" si="1"/>
        <v>1.4813548808146861</v>
      </c>
      <c r="D9">
        <f t="shared" si="2"/>
        <v>1.3929141439270092</v>
      </c>
      <c r="E9">
        <f t="shared" si="3"/>
        <v>1.106830620513185</v>
      </c>
      <c r="F9">
        <f t="shared" si="4"/>
        <v>1.1051958205984789</v>
      </c>
      <c r="G9">
        <f t="shared" si="5"/>
        <v>1.0980686099031396</v>
      </c>
      <c r="H9">
        <f t="shared" si="6"/>
        <v>1.1418269696754308</v>
      </c>
      <c r="I9">
        <f t="shared" si="7"/>
        <v>1.1080195659056986</v>
      </c>
      <c r="J9">
        <f t="shared" si="8"/>
        <v>1.1105202282258222</v>
      </c>
      <c r="K9">
        <f t="shared" si="9"/>
        <v>1.0746644783179007</v>
      </c>
      <c r="L9">
        <f t="shared" si="10"/>
        <v>0</v>
      </c>
      <c r="M9">
        <f t="shared" si="11"/>
        <v>1.193384552756221</v>
      </c>
      <c r="N9">
        <f t="shared" si="12"/>
        <v>1.3667379603124858</v>
      </c>
      <c r="O9">
        <f t="shared" si="13"/>
        <v>1.3954212679068745</v>
      </c>
      <c r="P9">
        <f t="shared" si="14"/>
        <v>1.0998649513113938</v>
      </c>
      <c r="Q9">
        <f t="shared" si="15"/>
        <v>1.1230752331043752</v>
      </c>
    </row>
    <row r="10" spans="1:17" x14ac:dyDescent="0.25">
      <c r="A10" s="1"/>
    </row>
    <row r="11" spans="1:17" x14ac:dyDescent="0.25">
      <c r="A11" s="4">
        <v>4</v>
      </c>
      <c r="B11">
        <v>0.33136599999999999</v>
      </c>
      <c r="C11">
        <v>1.1275999999999999</v>
      </c>
      <c r="D11">
        <v>0.423537</v>
      </c>
      <c r="E11">
        <v>0.61949900000000002</v>
      </c>
      <c r="F11">
        <v>0.61436900000000005</v>
      </c>
      <c r="G11">
        <v>0.61807599999999996</v>
      </c>
      <c r="H11">
        <v>0.34462700000000002</v>
      </c>
      <c r="I11">
        <v>0.34459699999999999</v>
      </c>
      <c r="J11">
        <v>0.34977799999999998</v>
      </c>
      <c r="K11">
        <v>0.387021</v>
      </c>
      <c r="L11">
        <v>0.52624400000000005</v>
      </c>
      <c r="N11">
        <v>0.46627800000000003</v>
      </c>
      <c r="O11">
        <v>0.52290499999999995</v>
      </c>
      <c r="P11">
        <v>0.40448000000000001</v>
      </c>
      <c r="Q11">
        <v>0.355379</v>
      </c>
    </row>
    <row r="12" spans="1:17" x14ac:dyDescent="0.25">
      <c r="A12" s="4">
        <v>8</v>
      </c>
      <c r="B12">
        <v>0.39420899999999998</v>
      </c>
      <c r="C12">
        <v>1.2333099999999999</v>
      </c>
      <c r="D12">
        <v>0.47035399999999999</v>
      </c>
      <c r="E12">
        <v>0.62665700000000002</v>
      </c>
      <c r="F12">
        <v>0.62080999999999997</v>
      </c>
      <c r="G12">
        <v>0.62244900000000003</v>
      </c>
      <c r="H12">
        <v>0.40872900000000001</v>
      </c>
      <c r="I12">
        <v>0.37647399999999998</v>
      </c>
      <c r="J12">
        <v>0.36977700000000002</v>
      </c>
      <c r="K12">
        <v>0.37487599999999999</v>
      </c>
      <c r="N12">
        <v>0.474327</v>
      </c>
      <c r="O12">
        <v>0.63673299999999999</v>
      </c>
      <c r="P12">
        <v>0.39406600000000003</v>
      </c>
      <c r="Q12">
        <v>0.38416400000000001</v>
      </c>
    </row>
    <row r="13" spans="1:17" x14ac:dyDescent="0.25">
      <c r="A13" s="4">
        <v>16</v>
      </c>
      <c r="B13">
        <v>0.47548400000000002</v>
      </c>
      <c r="C13">
        <v>1.66953</v>
      </c>
      <c r="D13">
        <v>0.80153600000000003</v>
      </c>
      <c r="E13">
        <v>0.64556000000000002</v>
      </c>
      <c r="F13">
        <v>0.66463700000000003</v>
      </c>
      <c r="G13">
        <v>0.68108299999999999</v>
      </c>
      <c r="H13">
        <v>0.61285400000000001</v>
      </c>
      <c r="I13">
        <v>0.56606699999999999</v>
      </c>
      <c r="J13">
        <v>0.55094299999999996</v>
      </c>
      <c r="K13">
        <v>0.555315</v>
      </c>
      <c r="L13">
        <v>0.69498899999999997</v>
      </c>
      <c r="M13">
        <v>0.69343200000000005</v>
      </c>
      <c r="N13">
        <v>0.78099499999999999</v>
      </c>
      <c r="O13">
        <v>0.84854799999999997</v>
      </c>
      <c r="P13">
        <v>0.68577200000000005</v>
      </c>
      <c r="Q13">
        <v>0.55764000000000002</v>
      </c>
    </row>
    <row r="14" spans="1:17" x14ac:dyDescent="0.25">
      <c r="A14" s="4">
        <v>32</v>
      </c>
      <c r="B14">
        <v>1.4357599999999999</v>
      </c>
      <c r="C14">
        <v>2.1664400000000001</v>
      </c>
      <c r="D14">
        <v>1.7024300000000001</v>
      </c>
      <c r="E14">
        <v>1.5935299999999999</v>
      </c>
      <c r="F14">
        <v>1.5909800000000001</v>
      </c>
      <c r="G14">
        <v>1.60103</v>
      </c>
      <c r="H14">
        <v>1.59727</v>
      </c>
      <c r="I14">
        <v>1.55511</v>
      </c>
      <c r="J14">
        <v>1.5561199999999999</v>
      </c>
      <c r="K14">
        <v>1.6013299999999999</v>
      </c>
      <c r="L14">
        <v>1.6651899999999999</v>
      </c>
      <c r="M14">
        <v>1.68696</v>
      </c>
      <c r="N14">
        <v>1.70482</v>
      </c>
      <c r="O14">
        <v>1.7933399999999999</v>
      </c>
      <c r="P14">
        <v>1.66187</v>
      </c>
      <c r="Q14">
        <v>1.58595</v>
      </c>
    </row>
    <row r="15" spans="1:17" x14ac:dyDescent="0.25">
      <c r="A15" s="4">
        <v>64</v>
      </c>
      <c r="B15">
        <v>2.5678999999999998</v>
      </c>
      <c r="C15">
        <v>3.5128900000000001</v>
      </c>
      <c r="D15">
        <v>2.9507400000000001</v>
      </c>
      <c r="E15">
        <v>2.64575</v>
      </c>
      <c r="F15">
        <v>2.6346400000000001</v>
      </c>
      <c r="G15">
        <v>2.6378499999999998</v>
      </c>
      <c r="H15">
        <v>2.6263700000000001</v>
      </c>
      <c r="I15">
        <v>2.58805</v>
      </c>
      <c r="J15">
        <v>2.5910500000000001</v>
      </c>
      <c r="K15">
        <v>2.74241</v>
      </c>
      <c r="L15">
        <v>2.9150399999999999</v>
      </c>
      <c r="M15">
        <v>2.8849200000000002</v>
      </c>
      <c r="N15">
        <v>2.9344000000000001</v>
      </c>
      <c r="O15">
        <v>2.9944000000000002</v>
      </c>
      <c r="P15">
        <v>2.7967300000000002</v>
      </c>
      <c r="Q15">
        <v>2.71027</v>
      </c>
    </row>
    <row r="16" spans="1:17" x14ac:dyDescent="0.25">
      <c r="A16" s="4">
        <v>128</v>
      </c>
      <c r="B16">
        <v>4.6488899999999997</v>
      </c>
      <c r="C16">
        <v>5.42056</v>
      </c>
      <c r="D16">
        <v>4.9247800000000002</v>
      </c>
      <c r="E16">
        <v>4.7220399999999998</v>
      </c>
      <c r="F16">
        <v>4.7195799999999997</v>
      </c>
      <c r="G16">
        <v>4.7184499999999998</v>
      </c>
      <c r="H16">
        <v>4.7221599999999997</v>
      </c>
      <c r="I16">
        <v>4.7114599999999998</v>
      </c>
      <c r="J16">
        <v>4.7123299999999997</v>
      </c>
      <c r="K16">
        <v>4.8866800000000001</v>
      </c>
      <c r="L16">
        <v>5.2503500000000001</v>
      </c>
      <c r="M16">
        <v>5.1451500000000001</v>
      </c>
      <c r="N16">
        <v>5.2006899999999998</v>
      </c>
      <c r="O16">
        <v>5.2518500000000001</v>
      </c>
      <c r="P16">
        <v>4.9158900000000001</v>
      </c>
      <c r="Q16">
        <v>4.8797499999999996</v>
      </c>
    </row>
    <row r="17" spans="1:17" x14ac:dyDescent="0.25">
      <c r="A17" s="4" t="s">
        <v>18</v>
      </c>
      <c r="B17">
        <v>1.54759</v>
      </c>
      <c r="C17">
        <v>2.2925300000000002</v>
      </c>
      <c r="D17">
        <v>2.1556600000000001</v>
      </c>
      <c r="E17">
        <v>1.71292</v>
      </c>
      <c r="F17">
        <v>1.7103900000000001</v>
      </c>
      <c r="G17">
        <v>1.69936</v>
      </c>
      <c r="H17">
        <v>1.76708</v>
      </c>
      <c r="I17">
        <v>1.7147600000000001</v>
      </c>
      <c r="J17">
        <v>1.7186300000000001</v>
      </c>
      <c r="K17">
        <v>1.6631400000000001</v>
      </c>
      <c r="M17">
        <v>1.84687</v>
      </c>
      <c r="N17">
        <v>2.1151499999999999</v>
      </c>
      <c r="O17">
        <v>2.1595399999999998</v>
      </c>
      <c r="P17">
        <v>1.70214</v>
      </c>
      <c r="Q17">
        <v>1.7380599999999999</v>
      </c>
    </row>
    <row r="18" spans="1:17" x14ac:dyDescent="0.25">
      <c r="A18" s="1"/>
      <c r="L18" s="2"/>
    </row>
    <row r="19" spans="1:17" x14ac:dyDescent="0.25">
      <c r="A19" s="1"/>
      <c r="L19" s="2"/>
    </row>
    <row r="20" spans="1:17" x14ac:dyDescent="0.25">
      <c r="A20" s="1"/>
      <c r="L20" s="2"/>
    </row>
    <row r="21" spans="1:17" x14ac:dyDescent="0.25">
      <c r="A21" s="1"/>
      <c r="L21" s="2"/>
    </row>
    <row r="22" spans="1:17" x14ac:dyDescent="0.25">
      <c r="A22" s="1"/>
      <c r="L22" s="2"/>
    </row>
    <row r="23" spans="1:17" x14ac:dyDescent="0.25">
      <c r="A23" s="1"/>
      <c r="L23" s="2"/>
    </row>
  </sheetData>
  <mergeCells count="1">
    <mergeCell ref="B1:Q1"/>
  </mergeCells>
  <conditionalFormatting sqref="B11:Q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Q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Q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Q1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Q1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Q3 D4:Q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C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7EDF-478D-4BD7-B320-2AEB767C8EB5}">
  <dimension ref="A1:Q23"/>
  <sheetViews>
    <sheetView workbookViewId="0">
      <selection activeCell="M17" sqref="M17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1" width="11" bestFit="1" customWidth="1"/>
    <col min="12" max="13" width="12" bestFit="1" customWidth="1"/>
    <col min="14" max="14" width="12.140625" bestFit="1" customWidth="1"/>
    <col min="15" max="15" width="11.140625" bestFit="1" customWidth="1"/>
    <col min="16" max="16" width="11.5703125" bestFit="1" customWidth="1"/>
    <col min="17" max="17" width="11" bestFit="1" customWidth="1"/>
  </cols>
  <sheetData>
    <row r="1" spans="1:17" x14ac:dyDescent="0.25">
      <c r="A1" s="3"/>
      <c r="B1" s="6" t="s">
        <v>16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</v>
      </c>
      <c r="L2" s="1" t="s">
        <v>11</v>
      </c>
      <c r="M2" s="1" t="s">
        <v>12</v>
      </c>
      <c r="N2" s="1" t="s">
        <v>14</v>
      </c>
      <c r="O2" s="1" t="s">
        <v>13</v>
      </c>
      <c r="P2" s="1" t="s">
        <v>15</v>
      </c>
      <c r="Q2" s="1" t="s">
        <v>17</v>
      </c>
    </row>
    <row r="3" spans="1:17" x14ac:dyDescent="0.25">
      <c r="A3" s="4">
        <v>4</v>
      </c>
      <c r="B3">
        <f>B11/B11</f>
        <v>1</v>
      </c>
      <c r="C3">
        <f>C11/B11</f>
        <v>6.3939480837150713</v>
      </c>
      <c r="D3">
        <f>D11/B11</f>
        <v>1.7326049073168579</v>
      </c>
      <c r="E3">
        <f>E11/B11</f>
        <v>2.3888133175491357</v>
      </c>
      <c r="F3">
        <f>F11/B11</f>
        <v>2.4003598012759708</v>
      </c>
      <c r="G3">
        <f>G11/B11</f>
        <v>2.3615071457807906</v>
      </c>
      <c r="H3">
        <f>H11/B11</f>
        <v>1.1847437396293654</v>
      </c>
      <c r="I3">
        <f>I11/B11</f>
        <v>1.2046970242865862</v>
      </c>
      <c r="J3">
        <f>J11/B11</f>
        <v>1.1894373325686332</v>
      </c>
      <c r="K3">
        <f>K11/B11</f>
        <v>1.1867265681869987</v>
      </c>
      <c r="L3">
        <f>L11/B11</f>
        <v>2.0125464763739482</v>
      </c>
      <c r="M3">
        <f>M11/B11</f>
        <v>0</v>
      </c>
      <c r="N3">
        <f>N11/B11</f>
        <v>1.9602944095999295</v>
      </c>
      <c r="O3">
        <f>O11/B11</f>
        <v>1.9758800793131424</v>
      </c>
      <c r="P3">
        <f>P11/B11</f>
        <v>1.3267990676539143</v>
      </c>
      <c r="Q3">
        <f>Q11/B11</f>
        <v>1.303132575005576</v>
      </c>
    </row>
    <row r="4" spans="1:17" x14ac:dyDescent="0.25">
      <c r="A4" s="4">
        <v>8</v>
      </c>
      <c r="B4">
        <f t="shared" ref="B4:B9" si="0">B12/B12</f>
        <v>1</v>
      </c>
      <c r="C4">
        <f t="shared" ref="C4:C9" si="1">C12/B12</f>
        <v>6.2783076546832959</v>
      </c>
      <c r="D4">
        <f t="shared" ref="D4:D9" si="2">D12/B12</f>
        <v>2.3340670090486673</v>
      </c>
      <c r="E4">
        <f t="shared" ref="E4:E9" si="3">E12/B12</f>
        <v>2.5109439960870628</v>
      </c>
      <c r="F4">
        <f t="shared" ref="F4:F9" si="4">F12/B12</f>
        <v>2.5143678160919536</v>
      </c>
      <c r="G4">
        <f t="shared" ref="G4:G9" si="5">G12/B12</f>
        <v>2.5323224912366515</v>
      </c>
      <c r="H4">
        <f t="shared" ref="H4:H9" si="6">H12/B12</f>
        <v>1.5526942202657537</v>
      </c>
      <c r="I4">
        <f t="shared" ref="I4:I9" si="7">I12/B12</f>
        <v>1.5796996005543327</v>
      </c>
      <c r="J4">
        <f t="shared" ref="J4:J9" si="8">J12/B12</f>
        <v>1.558164180321187</v>
      </c>
      <c r="K4">
        <f t="shared" ref="K4:K9" si="9">K12/B12</f>
        <v>1.5655722670579604</v>
      </c>
      <c r="L4">
        <f t="shared" ref="L4:L9" si="10">L12/B12</f>
        <v>0</v>
      </c>
      <c r="M4">
        <f t="shared" ref="M4:M9" si="11">M12/B12</f>
        <v>0</v>
      </c>
      <c r="N4">
        <f t="shared" ref="N4:N9" si="12">N12/B12</f>
        <v>2.4217208771500776</v>
      </c>
      <c r="O4">
        <f t="shared" ref="O4:O9" si="13">O12/B12</f>
        <v>3.7513246922637973</v>
      </c>
      <c r="P4">
        <f t="shared" ref="P4:P9" si="14">P12/B12</f>
        <v>1.8446319393494743</v>
      </c>
      <c r="Q4">
        <f t="shared" ref="Q4:Q9" si="15">Q12/B12</f>
        <v>1.8315684356403359</v>
      </c>
    </row>
    <row r="5" spans="1:17" x14ac:dyDescent="0.25">
      <c r="A5" s="4">
        <v>16</v>
      </c>
      <c r="B5">
        <f t="shared" si="0"/>
        <v>1</v>
      </c>
      <c r="C5">
        <f t="shared" si="1"/>
        <v>2.3199131121127716</v>
      </c>
      <c r="D5">
        <f t="shared" si="2"/>
        <v>1.1695357499298766</v>
      </c>
      <c r="E5">
        <f t="shared" si="3"/>
        <v>1.280917932694503</v>
      </c>
      <c r="F5">
        <f t="shared" si="4"/>
        <v>1.2768540322633251</v>
      </c>
      <c r="G5">
        <f t="shared" si="5"/>
        <v>1.2601157200540114</v>
      </c>
      <c r="H5">
        <f t="shared" si="6"/>
        <v>1.2301224388621079</v>
      </c>
      <c r="I5">
        <f t="shared" si="7"/>
        <v>1.2303572709897521</v>
      </c>
      <c r="J5">
        <f t="shared" si="8"/>
        <v>1.2270435287441048</v>
      </c>
      <c r="K5">
        <f t="shared" si="9"/>
        <v>1.2437100866921937</v>
      </c>
      <c r="L5">
        <f t="shared" si="10"/>
        <v>1.3724763700171556</v>
      </c>
      <c r="M5">
        <f t="shared" si="11"/>
        <v>1.3064102647732241</v>
      </c>
      <c r="N5">
        <f t="shared" si="12"/>
        <v>1.4414387381687008</v>
      </c>
      <c r="O5">
        <f t="shared" si="13"/>
        <v>1.5013405000619695</v>
      </c>
      <c r="P5">
        <f t="shared" si="14"/>
        <v>1.2456344055159458</v>
      </c>
      <c r="Q5">
        <f t="shared" si="15"/>
        <v>1.1189163801932145</v>
      </c>
    </row>
    <row r="6" spans="1:17" x14ac:dyDescent="0.25">
      <c r="A6" s="4">
        <v>32</v>
      </c>
      <c r="B6">
        <f t="shared" si="0"/>
        <v>1</v>
      </c>
      <c r="C6">
        <f t="shared" si="1"/>
        <v>1.6509676115784118</v>
      </c>
      <c r="D6">
        <f t="shared" si="2"/>
        <v>1.2706992546472298</v>
      </c>
      <c r="E6">
        <f t="shared" si="3"/>
        <v>1.2084929805130662</v>
      </c>
      <c r="F6">
        <f t="shared" si="4"/>
        <v>1.2002050468464693</v>
      </c>
      <c r="G6">
        <f t="shared" si="5"/>
        <v>1.1377593019427066</v>
      </c>
      <c r="H6">
        <f t="shared" si="6"/>
        <v>1.0907257461011166</v>
      </c>
      <c r="I6">
        <f t="shared" si="7"/>
        <v>1.0886939862902987</v>
      </c>
      <c r="J6">
        <f t="shared" si="8"/>
        <v>1.0887314035980484</v>
      </c>
      <c r="K6">
        <f t="shared" si="9"/>
        <v>1.1208242284551142</v>
      </c>
      <c r="L6">
        <f t="shared" si="10"/>
        <v>1.3146271739455804</v>
      </c>
      <c r="M6">
        <f t="shared" si="11"/>
        <v>1.2257722932319575</v>
      </c>
      <c r="N6">
        <f t="shared" si="12"/>
        <v>1.3081053372047775</v>
      </c>
      <c r="O6">
        <f t="shared" si="13"/>
        <v>1.3494851378453618</v>
      </c>
      <c r="P6">
        <f t="shared" si="14"/>
        <v>1.1748847546921304</v>
      </c>
      <c r="Q6">
        <f t="shared" si="15"/>
        <v>1.0767279312718891</v>
      </c>
    </row>
    <row r="7" spans="1:17" x14ac:dyDescent="0.25">
      <c r="A7" s="4">
        <v>64</v>
      </c>
      <c r="B7">
        <f t="shared" si="0"/>
        <v>1</v>
      </c>
      <c r="C7">
        <f t="shared" si="1"/>
        <v>1.4624117222753426</v>
      </c>
      <c r="D7">
        <f t="shared" si="2"/>
        <v>1.229014644456746</v>
      </c>
      <c r="E7">
        <f t="shared" si="3"/>
        <v>1.0760467515474812</v>
      </c>
      <c r="F7">
        <f t="shared" si="4"/>
        <v>1.0721570798315803</v>
      </c>
      <c r="G7">
        <f t="shared" si="5"/>
        <v>1.0353446395920352</v>
      </c>
      <c r="H7">
        <f t="shared" si="6"/>
        <v>1.0290121282270646</v>
      </c>
      <c r="I7">
        <f t="shared" si="7"/>
        <v>1.029263751195209</v>
      </c>
      <c r="J7">
        <f t="shared" si="8"/>
        <v>1.0283411336453459</v>
      </c>
      <c r="K7">
        <f t="shared" si="9"/>
        <v>1.0800035227215539</v>
      </c>
      <c r="L7">
        <f t="shared" si="10"/>
        <v>1.2677289349638501</v>
      </c>
      <c r="M7">
        <f t="shared" si="11"/>
        <v>1.1747689262409204</v>
      </c>
      <c r="N7">
        <f t="shared" si="12"/>
        <v>1.21964378575143</v>
      </c>
      <c r="O7">
        <f t="shared" si="13"/>
        <v>1.2296688641739217</v>
      </c>
      <c r="P7">
        <f t="shared" si="14"/>
        <v>1.1031905792360726</v>
      </c>
      <c r="Q7">
        <f t="shared" si="15"/>
        <v>1.0601924076963076</v>
      </c>
    </row>
    <row r="8" spans="1:17" x14ac:dyDescent="0.25">
      <c r="A8" s="4">
        <v>128</v>
      </c>
      <c r="B8">
        <f t="shared" si="0"/>
        <v>1</v>
      </c>
      <c r="C8">
        <f t="shared" si="1"/>
        <v>1.1966813899198898</v>
      </c>
      <c r="D8">
        <f t="shared" si="2"/>
        <v>1.1277116257718514</v>
      </c>
      <c r="E8">
        <f t="shared" si="3"/>
        <v>1.024938839718075</v>
      </c>
      <c r="F8">
        <f t="shared" si="4"/>
        <v>1.025348627602461</v>
      </c>
      <c r="G8">
        <f t="shared" si="5"/>
        <v>1.0124313521320725</v>
      </c>
      <c r="H8">
        <f t="shared" si="6"/>
        <v>1.0221251868397629</v>
      </c>
      <c r="I8">
        <f t="shared" si="7"/>
        <v>1.0220703245273723</v>
      </c>
      <c r="J8">
        <f t="shared" si="8"/>
        <v>1.0223726270650344</v>
      </c>
      <c r="K8">
        <f t="shared" si="9"/>
        <v>1.0532164430187709</v>
      </c>
      <c r="L8">
        <f t="shared" si="10"/>
        <v>1.1461408841789409</v>
      </c>
      <c r="M8">
        <f t="shared" si="11"/>
        <v>1.1167570775182081</v>
      </c>
      <c r="N8">
        <f t="shared" si="12"/>
        <v>1.1336121234513994</v>
      </c>
      <c r="O8">
        <f t="shared" si="13"/>
        <v>1.1490519456527217</v>
      </c>
      <c r="P8">
        <f t="shared" si="14"/>
        <v>1.0612296995448667</v>
      </c>
      <c r="Q8">
        <f t="shared" si="15"/>
        <v>1.0498261760408443</v>
      </c>
    </row>
    <row r="9" spans="1:17" x14ac:dyDescent="0.25">
      <c r="A9" s="4" t="s">
        <v>18</v>
      </c>
      <c r="B9">
        <f t="shared" si="0"/>
        <v>1</v>
      </c>
      <c r="C9">
        <f t="shared" si="1"/>
        <v>1.5918894278615623</v>
      </c>
      <c r="D9">
        <f t="shared" si="2"/>
        <v>1.3865988349838889</v>
      </c>
      <c r="E9">
        <f t="shared" si="3"/>
        <v>1.1325779983158071</v>
      </c>
      <c r="F9">
        <f t="shared" si="4"/>
        <v>1.1359916207921275</v>
      </c>
      <c r="G9">
        <f t="shared" si="5"/>
        <v>1.114685188149406</v>
      </c>
      <c r="H9">
        <f t="shared" si="6"/>
        <v>1.2163665973038993</v>
      </c>
      <c r="I9">
        <f t="shared" si="7"/>
        <v>1.2164535907411145</v>
      </c>
      <c r="J9">
        <f t="shared" si="8"/>
        <v>1.2208798168266186</v>
      </c>
      <c r="K9">
        <f t="shared" si="9"/>
        <v>1.0556792795551504</v>
      </c>
      <c r="L9">
        <f t="shared" si="10"/>
        <v>0</v>
      </c>
      <c r="M9">
        <f t="shared" si="11"/>
        <v>1.426713248752514</v>
      </c>
      <c r="N9">
        <f t="shared" si="12"/>
        <v>1.5387955932604445</v>
      </c>
      <c r="O9">
        <f t="shared" si="13"/>
        <v>1.5306286493746912</v>
      </c>
      <c r="P9">
        <f t="shared" si="14"/>
        <v>1.0944853120280607</v>
      </c>
      <c r="Q9">
        <f t="shared" si="15"/>
        <v>1.091186520888864</v>
      </c>
    </row>
    <row r="10" spans="1:17" x14ac:dyDescent="0.25">
      <c r="A10" s="1"/>
    </row>
    <row r="11" spans="1:17" x14ac:dyDescent="0.25">
      <c r="A11" s="4">
        <v>4</v>
      </c>
      <c r="B11">
        <v>0.408003</v>
      </c>
      <c r="C11">
        <v>2.6087500000000001</v>
      </c>
      <c r="D11">
        <v>0.70690799999999998</v>
      </c>
      <c r="E11">
        <v>0.97464300000000004</v>
      </c>
      <c r="F11">
        <v>0.97935399999999995</v>
      </c>
      <c r="G11">
        <v>0.96350199999999997</v>
      </c>
      <c r="H11">
        <v>0.483379</v>
      </c>
      <c r="I11">
        <v>0.49152000000000001</v>
      </c>
      <c r="J11">
        <v>0.485294</v>
      </c>
      <c r="K11">
        <v>0.48418800000000001</v>
      </c>
      <c r="L11">
        <v>0.82112499999999999</v>
      </c>
      <c r="N11">
        <v>0.79980600000000002</v>
      </c>
      <c r="O11">
        <v>0.80616500000000002</v>
      </c>
      <c r="P11">
        <v>0.54133799999999999</v>
      </c>
      <c r="Q11">
        <v>0.53168199999999999</v>
      </c>
    </row>
    <row r="12" spans="1:17" x14ac:dyDescent="0.25">
      <c r="A12" s="4">
        <v>8</v>
      </c>
      <c r="B12">
        <v>0.49068000000000001</v>
      </c>
      <c r="C12">
        <v>3.0806399999999998</v>
      </c>
      <c r="D12">
        <v>1.1452800000000001</v>
      </c>
      <c r="E12">
        <v>1.23207</v>
      </c>
      <c r="F12">
        <v>1.2337499999999999</v>
      </c>
      <c r="G12">
        <v>1.2425600000000001</v>
      </c>
      <c r="H12">
        <v>0.761876</v>
      </c>
      <c r="I12">
        <v>0.77512700000000001</v>
      </c>
      <c r="J12">
        <v>0.76456000000000002</v>
      </c>
      <c r="K12">
        <v>0.76819499999999996</v>
      </c>
      <c r="N12">
        <v>1.1882900000000001</v>
      </c>
      <c r="O12">
        <v>1.8407</v>
      </c>
      <c r="P12">
        <v>0.90512400000000004</v>
      </c>
      <c r="Q12">
        <v>0.89871400000000001</v>
      </c>
    </row>
    <row r="13" spans="1:17" x14ac:dyDescent="0.25">
      <c r="A13" s="4">
        <v>16</v>
      </c>
      <c r="B13">
        <v>1.53301</v>
      </c>
      <c r="C13">
        <v>3.5564499999999999</v>
      </c>
      <c r="D13">
        <v>1.79291</v>
      </c>
      <c r="E13">
        <v>1.96366</v>
      </c>
      <c r="F13">
        <v>1.95743</v>
      </c>
      <c r="G13">
        <v>1.93177</v>
      </c>
      <c r="H13">
        <v>1.8857900000000001</v>
      </c>
      <c r="I13">
        <v>1.88615</v>
      </c>
      <c r="J13">
        <v>1.88107</v>
      </c>
      <c r="K13">
        <v>1.90662</v>
      </c>
      <c r="L13">
        <v>2.1040199999999998</v>
      </c>
      <c r="M13">
        <v>2.0027400000000002</v>
      </c>
      <c r="N13">
        <v>2.20974</v>
      </c>
      <c r="O13">
        <v>2.3015699999999999</v>
      </c>
      <c r="P13">
        <v>1.90957</v>
      </c>
      <c r="Q13">
        <v>1.7153099999999999</v>
      </c>
    </row>
    <row r="14" spans="1:17" x14ac:dyDescent="0.25">
      <c r="A14" s="4">
        <v>32</v>
      </c>
      <c r="B14">
        <v>2.6725599999999998</v>
      </c>
      <c r="C14">
        <v>4.4123099999999997</v>
      </c>
      <c r="D14">
        <v>3.39602</v>
      </c>
      <c r="E14">
        <v>3.2297699999999998</v>
      </c>
      <c r="F14">
        <v>3.2076199999999999</v>
      </c>
      <c r="G14">
        <v>3.0407299999999999</v>
      </c>
      <c r="H14">
        <v>2.9150299999999998</v>
      </c>
      <c r="I14">
        <v>2.9096000000000002</v>
      </c>
      <c r="J14">
        <v>2.9097</v>
      </c>
      <c r="K14">
        <v>2.9954700000000001</v>
      </c>
      <c r="L14">
        <v>3.51342</v>
      </c>
      <c r="M14">
        <v>3.2759499999999999</v>
      </c>
      <c r="N14">
        <v>3.4959899999999999</v>
      </c>
      <c r="O14">
        <v>3.6065800000000001</v>
      </c>
      <c r="P14">
        <v>3.1399499999999998</v>
      </c>
      <c r="Q14">
        <v>2.8776199999999998</v>
      </c>
    </row>
    <row r="15" spans="1:17" x14ac:dyDescent="0.25">
      <c r="A15" s="4">
        <v>64</v>
      </c>
      <c r="B15">
        <v>4.7690400000000004</v>
      </c>
      <c r="C15">
        <v>6.9743000000000004</v>
      </c>
      <c r="D15">
        <v>5.8612200000000003</v>
      </c>
      <c r="E15">
        <v>5.13171</v>
      </c>
      <c r="F15">
        <v>5.1131599999999997</v>
      </c>
      <c r="G15">
        <v>4.9375999999999998</v>
      </c>
      <c r="H15">
        <v>4.9074</v>
      </c>
      <c r="I15">
        <v>4.9085999999999999</v>
      </c>
      <c r="J15">
        <v>4.9042000000000003</v>
      </c>
      <c r="K15">
        <v>5.1505799999999997</v>
      </c>
      <c r="L15">
        <v>6.0458499999999997</v>
      </c>
      <c r="M15">
        <v>5.6025200000000002</v>
      </c>
      <c r="N15">
        <v>5.8165300000000002</v>
      </c>
      <c r="O15">
        <v>5.8643400000000003</v>
      </c>
      <c r="P15">
        <v>5.2611600000000003</v>
      </c>
      <c r="Q15">
        <v>5.0560999999999998</v>
      </c>
    </row>
    <row r="16" spans="1:17" x14ac:dyDescent="0.25">
      <c r="A16" s="4">
        <v>128</v>
      </c>
      <c r="B16">
        <v>8.9314499999999999</v>
      </c>
      <c r="C16">
        <v>10.6881</v>
      </c>
      <c r="D16">
        <v>10.072100000000001</v>
      </c>
      <c r="E16">
        <v>9.1541899999999998</v>
      </c>
      <c r="F16">
        <v>9.1578499999999998</v>
      </c>
      <c r="G16">
        <v>9.0424799999999994</v>
      </c>
      <c r="H16">
        <v>9.1290600000000008</v>
      </c>
      <c r="I16">
        <v>9.1285699999999999</v>
      </c>
      <c r="J16">
        <v>9.1312700000000007</v>
      </c>
      <c r="K16">
        <v>9.4067500000000006</v>
      </c>
      <c r="L16">
        <v>10.236700000000001</v>
      </c>
      <c r="M16">
        <v>9.9742599999999992</v>
      </c>
      <c r="N16">
        <v>10.1248</v>
      </c>
      <c r="O16">
        <v>10.262700000000001</v>
      </c>
      <c r="P16">
        <v>9.4783200000000001</v>
      </c>
      <c r="Q16">
        <v>9.3764699999999994</v>
      </c>
    </row>
    <row r="17" spans="1:17" x14ac:dyDescent="0.25">
      <c r="A17" s="4" t="s">
        <v>18</v>
      </c>
      <c r="B17">
        <v>2.87378</v>
      </c>
      <c r="C17">
        <v>4.5747400000000003</v>
      </c>
      <c r="D17">
        <v>3.9847800000000002</v>
      </c>
      <c r="E17">
        <v>3.2547799999999998</v>
      </c>
      <c r="F17">
        <v>3.2645900000000001</v>
      </c>
      <c r="G17">
        <v>3.20336</v>
      </c>
      <c r="H17">
        <v>3.4955699999999998</v>
      </c>
      <c r="I17">
        <v>3.4958200000000001</v>
      </c>
      <c r="J17">
        <v>3.50854</v>
      </c>
      <c r="K17">
        <v>3.0337900000000002</v>
      </c>
      <c r="M17">
        <v>4.10006</v>
      </c>
      <c r="N17">
        <v>4.4221599999999999</v>
      </c>
      <c r="O17">
        <v>4.3986900000000002</v>
      </c>
      <c r="P17">
        <v>3.1453099999999998</v>
      </c>
      <c r="Q17">
        <v>3.1358299999999999</v>
      </c>
    </row>
    <row r="18" spans="1:17" x14ac:dyDescent="0.25">
      <c r="A18" s="1"/>
      <c r="L18" s="2"/>
    </row>
    <row r="19" spans="1:17" x14ac:dyDescent="0.25">
      <c r="A19" s="1"/>
      <c r="L19" s="2"/>
    </row>
    <row r="20" spans="1:17" x14ac:dyDescent="0.25">
      <c r="A20" s="1"/>
      <c r="L20" s="2"/>
    </row>
    <row r="21" spans="1:17" x14ac:dyDescent="0.25">
      <c r="A21" s="1"/>
      <c r="L21" s="2"/>
    </row>
    <row r="22" spans="1:17" x14ac:dyDescent="0.25">
      <c r="A22" s="1"/>
      <c r="L22" s="2"/>
    </row>
    <row r="23" spans="1:17" x14ac:dyDescent="0.25">
      <c r="A23" s="1"/>
      <c r="L23" s="2"/>
    </row>
  </sheetData>
  <mergeCells count="1">
    <mergeCell ref="B1:Q1"/>
  </mergeCells>
  <conditionalFormatting sqref="B11:Q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Q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Q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Q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Q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Q3 D4: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C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1943-690F-4188-AFB2-19A446B6229A}">
  <dimension ref="A1:Q23"/>
  <sheetViews>
    <sheetView workbookViewId="0">
      <selection activeCell="M17" sqref="M17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1" width="11" bestFit="1" customWidth="1"/>
    <col min="12" max="13" width="12" bestFit="1" customWidth="1"/>
    <col min="14" max="14" width="12.140625" bestFit="1" customWidth="1"/>
    <col min="15" max="15" width="11.140625" bestFit="1" customWidth="1"/>
    <col min="16" max="16" width="11.5703125" bestFit="1" customWidth="1"/>
    <col min="17" max="17" width="11" bestFit="1" customWidth="1"/>
  </cols>
  <sheetData>
    <row r="1" spans="1:17" x14ac:dyDescent="0.25">
      <c r="A1" s="3"/>
      <c r="B1" s="6" t="s">
        <v>16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</v>
      </c>
      <c r="L2" s="1" t="s">
        <v>11</v>
      </c>
      <c r="M2" s="1" t="s">
        <v>12</v>
      </c>
      <c r="N2" s="1" t="s">
        <v>14</v>
      </c>
      <c r="O2" s="1" t="s">
        <v>13</v>
      </c>
      <c r="P2" s="1" t="s">
        <v>15</v>
      </c>
      <c r="Q2" s="1" t="s">
        <v>17</v>
      </c>
    </row>
    <row r="3" spans="1:17" x14ac:dyDescent="0.25">
      <c r="A3" s="4">
        <v>4</v>
      </c>
      <c r="B3">
        <f>B11/B11</f>
        <v>1</v>
      </c>
      <c r="C3">
        <f>C11/B11</f>
        <v>5.6849841798854648</v>
      </c>
      <c r="D3">
        <f>D11/B11</f>
        <v>1.7227200289420683</v>
      </c>
      <c r="E3">
        <f>E11/B11</f>
        <v>2.1237253211771256</v>
      </c>
      <c r="F3">
        <f>F11/B11</f>
        <v>2.0979462651695751</v>
      </c>
      <c r="G3">
        <f>G11/B11</f>
        <v>2.1244428096038352</v>
      </c>
      <c r="H3">
        <f>H11/B11</f>
        <v>1.6680797483333554</v>
      </c>
      <c r="I3">
        <f>I11/B11</f>
        <v>1.6798223054014754</v>
      </c>
      <c r="J3">
        <f>J11/B11</f>
        <v>1.6669782520162941</v>
      </c>
      <c r="K3">
        <f>K11/B11</f>
        <v>1.6924339329582858</v>
      </c>
      <c r="L3">
        <f>L11/B11</f>
        <v>2.2861909752082483</v>
      </c>
      <c r="M3">
        <f>M11/B11</f>
        <v>0</v>
      </c>
      <c r="N3">
        <f>N11/B11</f>
        <v>2.2346025467807507</v>
      </c>
      <c r="O3">
        <f>O11/B11</f>
        <v>2.3623963305014439</v>
      </c>
      <c r="P3">
        <f>P11/B11</f>
        <v>1.8317378479187276</v>
      </c>
      <c r="Q3">
        <f>Q11/B11</f>
        <v>1.8713411879789361</v>
      </c>
    </row>
    <row r="4" spans="1:17" x14ac:dyDescent="0.25">
      <c r="A4" s="4">
        <v>8</v>
      </c>
      <c r="B4">
        <f t="shared" ref="B4:B9" si="0">B12/B12</f>
        <v>1</v>
      </c>
      <c r="C4">
        <f t="shared" ref="C4:C9" si="1">C12/B12</f>
        <v>3.6286576434054023</v>
      </c>
      <c r="D4">
        <f t="shared" ref="D4:D9" si="2">D12/B12</f>
        <v>1.2222183160485147</v>
      </c>
      <c r="E4">
        <f t="shared" ref="E4:E9" si="3">E12/B12</f>
        <v>1.3683072596238355</v>
      </c>
      <c r="F4">
        <f t="shared" ref="F4:F9" si="4">F12/B12</f>
        <v>1.3613405988164293</v>
      </c>
      <c r="G4">
        <f t="shared" ref="G4:G9" si="5">G12/B12</f>
        <v>1.3561375754379796</v>
      </c>
      <c r="H4">
        <f t="shared" ref="H4:H9" si="6">H12/B12</f>
        <v>1.1941290209175601</v>
      </c>
      <c r="I4">
        <f t="shared" ref="I4:I9" si="7">I12/B12</f>
        <v>1.2015761410909944</v>
      </c>
      <c r="J4">
        <f t="shared" ref="J4:J9" si="8">J12/B12</f>
        <v>1.1973398957051617</v>
      </c>
      <c r="K4">
        <f t="shared" ref="K4:K9" si="9">K12/B12</f>
        <v>1.1965313177477002</v>
      </c>
      <c r="L4">
        <f t="shared" ref="L4:L9" si="10">L12/B12</f>
        <v>0</v>
      </c>
      <c r="M4">
        <f t="shared" ref="M4:M9" si="11">M12/B12</f>
        <v>0</v>
      </c>
      <c r="N4">
        <f t="shared" ref="N4:N9" si="12">N12/B12</f>
        <v>1.5385012011484149</v>
      </c>
      <c r="O4">
        <f t="shared" ref="O4:O9" si="13">O12/B12</f>
        <v>2.2124626472139215</v>
      </c>
      <c r="P4">
        <f t="shared" ref="P4:P9" si="14">P12/B12</f>
        <v>1.2883107751801721</v>
      </c>
      <c r="Q4">
        <f t="shared" ref="Q4:Q9" si="15">Q12/B12</f>
        <v>1.2608132653659108</v>
      </c>
    </row>
    <row r="5" spans="1:17" x14ac:dyDescent="0.25">
      <c r="A5" s="4">
        <v>16</v>
      </c>
      <c r="B5">
        <f t="shared" si="0"/>
        <v>1</v>
      </c>
      <c r="C5">
        <f t="shared" si="1"/>
        <v>2.5431116665178974</v>
      </c>
      <c r="D5">
        <f t="shared" si="2"/>
        <v>1.2721663840042845</v>
      </c>
      <c r="E5">
        <f t="shared" si="3"/>
        <v>1.3190645362849238</v>
      </c>
      <c r="F5">
        <f t="shared" si="4"/>
        <v>1.3115379808979739</v>
      </c>
      <c r="G5">
        <f t="shared" si="5"/>
        <v>1.2797215031687941</v>
      </c>
      <c r="H5">
        <f t="shared" si="6"/>
        <v>1.2599875033473178</v>
      </c>
      <c r="I5">
        <f t="shared" si="7"/>
        <v>1.2635508345978756</v>
      </c>
      <c r="J5">
        <f t="shared" si="8"/>
        <v>1.2578380790859591</v>
      </c>
      <c r="K5">
        <f t="shared" si="9"/>
        <v>1.2542247612246722</v>
      </c>
      <c r="L5">
        <f t="shared" si="10"/>
        <v>1.595090600731947</v>
      </c>
      <c r="M5">
        <f t="shared" si="11"/>
        <v>1.3924163170579309</v>
      </c>
      <c r="N5">
        <f t="shared" si="12"/>
        <v>1.552698384361332</v>
      </c>
      <c r="O5">
        <f t="shared" si="13"/>
        <v>1.6433312505578865</v>
      </c>
      <c r="P5">
        <f t="shared" si="14"/>
        <v>1.3174935285191467</v>
      </c>
      <c r="Q5">
        <f t="shared" si="15"/>
        <v>1.154469338570026</v>
      </c>
    </row>
    <row r="6" spans="1:17" x14ac:dyDescent="0.25">
      <c r="A6" s="4">
        <v>32</v>
      </c>
      <c r="B6">
        <f t="shared" si="0"/>
        <v>1</v>
      </c>
      <c r="C6">
        <f t="shared" si="1"/>
        <v>1.7626923524404954</v>
      </c>
      <c r="D6">
        <f t="shared" si="2"/>
        <v>1.3838516822099889</v>
      </c>
      <c r="E6">
        <f t="shared" si="3"/>
        <v>1.290812192169758</v>
      </c>
      <c r="F6">
        <f t="shared" si="4"/>
        <v>1.2860379530577377</v>
      </c>
      <c r="G6">
        <f t="shared" si="5"/>
        <v>1.1269102569597955</v>
      </c>
      <c r="H6">
        <f t="shared" si="6"/>
        <v>1.1654021770856935</v>
      </c>
      <c r="I6">
        <f t="shared" si="7"/>
        <v>1.1651551984911852</v>
      </c>
      <c r="J6">
        <f t="shared" si="8"/>
        <v>1.1418453179186032</v>
      </c>
      <c r="K6">
        <f t="shared" si="9"/>
        <v>1.1541779184807346</v>
      </c>
      <c r="L6">
        <f t="shared" si="10"/>
        <v>1.41584051306231</v>
      </c>
      <c r="M6">
        <f t="shared" si="11"/>
        <v>1.273764545712472</v>
      </c>
      <c r="N6">
        <f t="shared" si="12"/>
        <v>1.3741276654807613</v>
      </c>
      <c r="O6">
        <f t="shared" si="13"/>
        <v>1.4272301044454105</v>
      </c>
      <c r="P6">
        <f t="shared" si="14"/>
        <v>1.2119015106517173</v>
      </c>
      <c r="Q6">
        <f t="shared" si="15"/>
        <v>1.1111036269112775</v>
      </c>
    </row>
    <row r="7" spans="1:17" x14ac:dyDescent="0.25">
      <c r="A7" s="4">
        <v>64</v>
      </c>
      <c r="B7">
        <f t="shared" si="0"/>
        <v>1</v>
      </c>
      <c r="C7">
        <f t="shared" si="1"/>
        <v>1.4878843825500048</v>
      </c>
      <c r="D7">
        <f t="shared" si="2"/>
        <v>1.3422230500786159</v>
      </c>
      <c r="E7">
        <f t="shared" si="3"/>
        <v>1.0978617565043034</v>
      </c>
      <c r="F7">
        <f t="shared" si="4"/>
        <v>1.0962620457670669</v>
      </c>
      <c r="G7">
        <f t="shared" si="5"/>
        <v>1.0214536549555424</v>
      </c>
      <c r="H7">
        <f t="shared" si="6"/>
        <v>1.0476757627387925</v>
      </c>
      <c r="I7">
        <f t="shared" si="7"/>
        <v>1.0464244821484334</v>
      </c>
      <c r="J7">
        <f t="shared" si="8"/>
        <v>1.0377926183210706</v>
      </c>
      <c r="K7">
        <f t="shared" si="9"/>
        <v>1.0863964324259177</v>
      </c>
      <c r="L7">
        <f t="shared" si="10"/>
        <v>1.2372557291010393</v>
      </c>
      <c r="M7">
        <f t="shared" si="11"/>
        <v>1.1650715213139542</v>
      </c>
      <c r="N7">
        <f t="shared" si="12"/>
        <v>1.2149255203168743</v>
      </c>
      <c r="O7">
        <f t="shared" si="13"/>
        <v>1.2405318490355168</v>
      </c>
      <c r="P7">
        <f t="shared" si="14"/>
        <v>1.1113716423879518</v>
      </c>
      <c r="Q7">
        <f t="shared" si="15"/>
        <v>1.0774216169131061</v>
      </c>
    </row>
    <row r="8" spans="1:17" x14ac:dyDescent="0.25">
      <c r="A8" s="4">
        <v>128</v>
      </c>
      <c r="B8">
        <f t="shared" si="0"/>
        <v>1</v>
      </c>
      <c r="C8">
        <f t="shared" si="1"/>
        <v>1.1892886810273215</v>
      </c>
      <c r="D8">
        <f t="shared" si="2"/>
        <v>1.1304407196258492</v>
      </c>
      <c r="E8">
        <f t="shared" si="3"/>
        <v>1.0280954494247772</v>
      </c>
      <c r="F8">
        <f t="shared" si="4"/>
        <v>1.0283514832895231</v>
      </c>
      <c r="G8">
        <f t="shared" si="5"/>
        <v>1.0039258525927695</v>
      </c>
      <c r="H8">
        <f t="shared" si="6"/>
        <v>1.0248751123704185</v>
      </c>
      <c r="I8">
        <f t="shared" si="7"/>
        <v>1.0245508028084069</v>
      </c>
      <c r="J8">
        <f t="shared" si="8"/>
        <v>1.0209265012118935</v>
      </c>
      <c r="K8">
        <f t="shared" si="9"/>
        <v>1.0506719466539218</v>
      </c>
      <c r="L8">
        <f t="shared" si="10"/>
        <v>1.1136904152300322</v>
      </c>
      <c r="M8">
        <f t="shared" si="11"/>
        <v>1.0897085765655048</v>
      </c>
      <c r="N8">
        <f t="shared" si="12"/>
        <v>1.1127573140340696</v>
      </c>
      <c r="O8">
        <f t="shared" si="13"/>
        <v>1.1230953925283629</v>
      </c>
      <c r="P8">
        <f t="shared" si="14"/>
        <v>1.0595762355056384</v>
      </c>
      <c r="Q8">
        <f t="shared" si="15"/>
        <v>1.0459381649768431</v>
      </c>
    </row>
    <row r="9" spans="1:17" x14ac:dyDescent="0.25">
      <c r="A9" s="4" t="s">
        <v>18</v>
      </c>
      <c r="B9">
        <f t="shared" si="0"/>
        <v>1</v>
      </c>
      <c r="C9">
        <f t="shared" si="1"/>
        <v>1.7190099556379925</v>
      </c>
      <c r="D9">
        <f t="shared" si="2"/>
        <v>1.4733292907523143</v>
      </c>
      <c r="E9">
        <f t="shared" si="3"/>
        <v>1.1689022890645679</v>
      </c>
      <c r="F9">
        <f t="shared" si="4"/>
        <v>1.1695912800401005</v>
      </c>
      <c r="G9">
        <f t="shared" si="5"/>
        <v>1.1303826246613713</v>
      </c>
      <c r="H9">
        <f t="shared" si="6"/>
        <v>1.5627366646453764</v>
      </c>
      <c r="I9">
        <f t="shared" si="7"/>
        <v>1.5725740289826775</v>
      </c>
      <c r="J9">
        <f t="shared" si="8"/>
        <v>1.5170680148611786</v>
      </c>
      <c r="K9">
        <f t="shared" si="9"/>
        <v>1.0739266665790566</v>
      </c>
      <c r="L9">
        <f t="shared" si="10"/>
        <v>0</v>
      </c>
      <c r="M9">
        <f t="shared" si="11"/>
        <v>1.6354430474803017</v>
      </c>
      <c r="N9">
        <f t="shared" si="12"/>
        <v>1.5128702387813684</v>
      </c>
      <c r="O9">
        <f t="shared" si="13"/>
        <v>1.5370374889939793</v>
      </c>
      <c r="P9">
        <f t="shared" si="14"/>
        <v>1.1197248541760927</v>
      </c>
      <c r="Q9">
        <f t="shared" si="15"/>
        <v>1.1119920099575153</v>
      </c>
    </row>
    <row r="10" spans="1:17" x14ac:dyDescent="0.25">
      <c r="A10" s="1"/>
    </row>
    <row r="11" spans="1:17" x14ac:dyDescent="0.25">
      <c r="A11" s="4">
        <v>4</v>
      </c>
      <c r="B11">
        <v>0.98956299999999997</v>
      </c>
      <c r="C11">
        <v>5.6256500000000003</v>
      </c>
      <c r="D11">
        <v>1.7047399999999999</v>
      </c>
      <c r="E11">
        <v>2.1015600000000001</v>
      </c>
      <c r="F11">
        <v>2.07605</v>
      </c>
      <c r="G11">
        <v>2.1022699999999999</v>
      </c>
      <c r="H11">
        <v>1.6506700000000001</v>
      </c>
      <c r="I11">
        <v>1.66229</v>
      </c>
      <c r="J11">
        <v>1.64958</v>
      </c>
      <c r="K11">
        <v>1.6747700000000001</v>
      </c>
      <c r="L11">
        <v>2.26233</v>
      </c>
      <c r="N11">
        <v>2.2112799999999999</v>
      </c>
      <c r="O11">
        <v>2.3377400000000002</v>
      </c>
      <c r="P11">
        <v>1.8126199999999999</v>
      </c>
      <c r="Q11">
        <v>1.85181</v>
      </c>
    </row>
    <row r="12" spans="1:17" x14ac:dyDescent="0.25">
      <c r="A12" s="4">
        <v>8</v>
      </c>
      <c r="B12">
        <v>1.7067000000000001</v>
      </c>
      <c r="C12">
        <v>6.1930300000000003</v>
      </c>
      <c r="D12">
        <v>2.08596</v>
      </c>
      <c r="E12">
        <v>2.3352900000000001</v>
      </c>
      <c r="F12">
        <v>2.3233999999999999</v>
      </c>
      <c r="G12">
        <v>2.3145199999999999</v>
      </c>
      <c r="H12">
        <v>2.0380199999999999</v>
      </c>
      <c r="I12">
        <v>2.0507300000000002</v>
      </c>
      <c r="J12">
        <v>2.0434999999999999</v>
      </c>
      <c r="K12">
        <v>2.0421200000000002</v>
      </c>
      <c r="N12">
        <v>2.6257600000000001</v>
      </c>
      <c r="O12">
        <v>3.7760099999999999</v>
      </c>
      <c r="P12">
        <v>2.19876</v>
      </c>
      <c r="Q12">
        <v>2.1518299999999999</v>
      </c>
    </row>
    <row r="13" spans="1:17" x14ac:dyDescent="0.25">
      <c r="A13" s="4">
        <v>16</v>
      </c>
      <c r="B13">
        <v>2.8007499999999999</v>
      </c>
      <c r="C13">
        <v>7.1226200000000004</v>
      </c>
      <c r="D13">
        <v>3.5630199999999999</v>
      </c>
      <c r="E13">
        <v>3.6943700000000002</v>
      </c>
      <c r="F13">
        <v>3.6732900000000002</v>
      </c>
      <c r="G13">
        <v>3.5841799999999999</v>
      </c>
      <c r="H13">
        <v>3.5289100000000002</v>
      </c>
      <c r="I13">
        <v>3.5388899999999999</v>
      </c>
      <c r="J13">
        <v>3.5228899999999999</v>
      </c>
      <c r="K13">
        <v>3.5127700000000002</v>
      </c>
      <c r="L13">
        <v>4.4674500000000004</v>
      </c>
      <c r="M13">
        <v>3.89981</v>
      </c>
      <c r="N13">
        <v>4.3487200000000001</v>
      </c>
      <c r="O13">
        <v>4.6025600000000004</v>
      </c>
      <c r="P13">
        <v>3.6899700000000002</v>
      </c>
      <c r="Q13">
        <v>3.2333799999999999</v>
      </c>
    </row>
    <row r="14" spans="1:17" x14ac:dyDescent="0.25">
      <c r="A14" s="4">
        <v>32</v>
      </c>
      <c r="B14">
        <v>4.8992100000000001</v>
      </c>
      <c r="C14">
        <v>8.6357999999999997</v>
      </c>
      <c r="D14">
        <v>6.7797799999999997</v>
      </c>
      <c r="E14">
        <v>6.3239599999999996</v>
      </c>
      <c r="F14">
        <v>6.3005699999999996</v>
      </c>
      <c r="G14">
        <v>5.5209700000000002</v>
      </c>
      <c r="H14">
        <v>5.7095500000000001</v>
      </c>
      <c r="I14">
        <v>5.7083399999999997</v>
      </c>
      <c r="J14">
        <v>5.5941400000000003</v>
      </c>
      <c r="K14">
        <v>5.65456</v>
      </c>
      <c r="L14">
        <v>6.9364999999999997</v>
      </c>
      <c r="M14">
        <v>6.2404400000000004</v>
      </c>
      <c r="N14">
        <v>6.7321400000000002</v>
      </c>
      <c r="O14">
        <v>6.9923000000000002</v>
      </c>
      <c r="P14">
        <v>5.93736</v>
      </c>
      <c r="Q14">
        <v>5.44353</v>
      </c>
    </row>
    <row r="15" spans="1:17" x14ac:dyDescent="0.25">
      <c r="A15" s="4">
        <v>64</v>
      </c>
      <c r="B15">
        <v>9.1266499999999997</v>
      </c>
      <c r="C15">
        <v>13.5794</v>
      </c>
      <c r="D15">
        <v>12.25</v>
      </c>
      <c r="E15">
        <v>10.0198</v>
      </c>
      <c r="F15">
        <v>10.0052</v>
      </c>
      <c r="G15">
        <v>9.3224499999999999</v>
      </c>
      <c r="H15">
        <v>9.5617699999999992</v>
      </c>
      <c r="I15">
        <v>9.5503499999999999</v>
      </c>
      <c r="J15">
        <v>9.4715699999999998</v>
      </c>
      <c r="K15">
        <v>9.9151600000000002</v>
      </c>
      <c r="L15">
        <v>11.292</v>
      </c>
      <c r="M15">
        <v>10.6332</v>
      </c>
      <c r="N15">
        <v>11.088200000000001</v>
      </c>
      <c r="O15">
        <v>11.321899999999999</v>
      </c>
      <c r="P15">
        <v>10.1431</v>
      </c>
      <c r="Q15">
        <v>9.8332499999999996</v>
      </c>
    </row>
    <row r="16" spans="1:17" x14ac:dyDescent="0.25">
      <c r="A16" s="4">
        <v>128</v>
      </c>
      <c r="B16">
        <v>17.575800000000001</v>
      </c>
      <c r="C16">
        <v>20.902699999999999</v>
      </c>
      <c r="D16">
        <v>19.868400000000001</v>
      </c>
      <c r="E16">
        <v>18.069600000000001</v>
      </c>
      <c r="F16">
        <v>18.074100000000001</v>
      </c>
      <c r="G16">
        <v>17.6448</v>
      </c>
      <c r="H16">
        <v>18.013000000000002</v>
      </c>
      <c r="I16">
        <v>18.007300000000001</v>
      </c>
      <c r="J16">
        <v>17.9436</v>
      </c>
      <c r="K16">
        <v>18.4664</v>
      </c>
      <c r="L16">
        <v>19.574000000000002</v>
      </c>
      <c r="M16">
        <v>19.1525</v>
      </c>
      <c r="N16">
        <v>19.557600000000001</v>
      </c>
      <c r="O16">
        <v>19.7393</v>
      </c>
      <c r="P16">
        <v>18.622900000000001</v>
      </c>
      <c r="Q16">
        <v>18.383199999999999</v>
      </c>
    </row>
    <row r="17" spans="1:17" x14ac:dyDescent="0.25">
      <c r="A17" s="4" t="s">
        <v>18</v>
      </c>
      <c r="B17">
        <v>5.3266299999999998</v>
      </c>
      <c r="C17">
        <v>9.1565300000000001</v>
      </c>
      <c r="D17">
        <v>7.84788</v>
      </c>
      <c r="E17">
        <v>6.2263099999999998</v>
      </c>
      <c r="F17">
        <v>6.2299800000000003</v>
      </c>
      <c r="G17">
        <v>6.0211300000000003</v>
      </c>
      <c r="H17">
        <v>8.3241200000000006</v>
      </c>
      <c r="I17">
        <v>8.3765199999999993</v>
      </c>
      <c r="J17">
        <v>8.0808599999999995</v>
      </c>
      <c r="K17">
        <v>5.7204100000000002</v>
      </c>
      <c r="M17">
        <v>8.7113999999999994</v>
      </c>
      <c r="N17">
        <v>8.0585000000000004</v>
      </c>
      <c r="O17">
        <v>8.1872299999999996</v>
      </c>
      <c r="P17">
        <v>5.9643600000000001</v>
      </c>
      <c r="Q17">
        <v>5.9231699999999998</v>
      </c>
    </row>
    <row r="18" spans="1:17" x14ac:dyDescent="0.25">
      <c r="A18" s="1"/>
      <c r="L18" s="2"/>
    </row>
    <row r="19" spans="1:17" x14ac:dyDescent="0.25">
      <c r="A19" s="1"/>
      <c r="L19" s="2"/>
    </row>
    <row r="20" spans="1:17" x14ac:dyDescent="0.25">
      <c r="A20" s="1"/>
      <c r="L20" s="2"/>
    </row>
    <row r="21" spans="1:17" x14ac:dyDescent="0.25">
      <c r="A21" s="1"/>
      <c r="L21" s="2"/>
    </row>
    <row r="22" spans="1:17" x14ac:dyDescent="0.25">
      <c r="A22" s="1"/>
      <c r="L22" s="2"/>
    </row>
    <row r="23" spans="1:17" x14ac:dyDescent="0.25">
      <c r="A23" s="1"/>
      <c r="L23" s="2"/>
    </row>
  </sheetData>
  <mergeCells count="1">
    <mergeCell ref="B1:Q1"/>
  </mergeCells>
  <conditionalFormatting sqref="B11:Q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Q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Q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Q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Q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Q3 D4: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C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7B24-0758-42A0-8A50-A56A6105DC47}">
  <dimension ref="A1:Q23"/>
  <sheetViews>
    <sheetView workbookViewId="0">
      <selection activeCell="M17" sqref="M17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1" width="11" bestFit="1" customWidth="1"/>
    <col min="12" max="13" width="12" bestFit="1" customWidth="1"/>
    <col min="14" max="14" width="12.140625" bestFit="1" customWidth="1"/>
    <col min="15" max="15" width="11.140625" bestFit="1" customWidth="1"/>
    <col min="16" max="16" width="11.5703125" bestFit="1" customWidth="1"/>
    <col min="17" max="17" width="11" bestFit="1" customWidth="1"/>
  </cols>
  <sheetData>
    <row r="1" spans="1:17" x14ac:dyDescent="0.25">
      <c r="A1" s="3"/>
      <c r="B1" s="6" t="s">
        <v>16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</v>
      </c>
      <c r="L2" s="1" t="s">
        <v>11</v>
      </c>
      <c r="M2" s="1" t="s">
        <v>12</v>
      </c>
      <c r="N2" s="1" t="s">
        <v>14</v>
      </c>
      <c r="O2" s="1" t="s">
        <v>13</v>
      </c>
      <c r="P2" s="1" t="s">
        <v>15</v>
      </c>
      <c r="Q2" s="1" t="s">
        <v>17</v>
      </c>
    </row>
    <row r="3" spans="1:17" x14ac:dyDescent="0.25">
      <c r="A3" s="4">
        <v>4</v>
      </c>
      <c r="B3">
        <f>B11/B11</f>
        <v>1</v>
      </c>
      <c r="C3">
        <f>C11/B11</f>
        <v>5.3190612829516217</v>
      </c>
      <c r="D3">
        <f>D11/B11</f>
        <v>1.6002883790891627</v>
      </c>
      <c r="E3">
        <f>E11/B11</f>
        <v>1.8500955674888504</v>
      </c>
      <c r="F3">
        <f>F11/B11</f>
        <v>1.8431303981260148</v>
      </c>
      <c r="G3">
        <f>G11/B11</f>
        <v>1.7342313643396741</v>
      </c>
      <c r="H3">
        <f>H11/B11</f>
        <v>1.5019281160031233</v>
      </c>
      <c r="I3">
        <f>I11/B11</f>
        <v>1.4967066341561559</v>
      </c>
      <c r="J3">
        <f>J11/B11</f>
        <v>1.4786134810038658</v>
      </c>
      <c r="K3">
        <f>K11/B11</f>
        <v>1.4765009365134871</v>
      </c>
      <c r="L3">
        <f>L11/B11</f>
        <v>2.1678490848035716</v>
      </c>
      <c r="M3">
        <f>M11/B11</f>
        <v>0</v>
      </c>
      <c r="N3">
        <f>N11/B11</f>
        <v>2.1424698088171188</v>
      </c>
      <c r="O3">
        <f>O11/B11</f>
        <v>2.3607421210713135</v>
      </c>
      <c r="P3">
        <f>P11/B11</f>
        <v>1.636929768673983</v>
      </c>
      <c r="Q3">
        <f>Q11/B11</f>
        <v>1.6043362251081421</v>
      </c>
    </row>
    <row r="4" spans="1:17" x14ac:dyDescent="0.25">
      <c r="A4" s="4">
        <v>8</v>
      </c>
      <c r="B4">
        <f t="shared" ref="B4:B9" si="0">B12/B12</f>
        <v>1</v>
      </c>
      <c r="C4">
        <f t="shared" ref="C4:C9" si="1">C12/B12</f>
        <v>3.8298737910671661</v>
      </c>
      <c r="D4">
        <f t="shared" ref="D4:D9" si="2">D12/B12</f>
        <v>1.296560798634617</v>
      </c>
      <c r="E4">
        <f t="shared" ref="E4:E9" si="3">E12/B12</f>
        <v>1.3404017963558004</v>
      </c>
      <c r="F4">
        <f t="shared" ref="F4:F9" si="4">F12/B12</f>
        <v>1.3330472894160572</v>
      </c>
      <c r="G4">
        <f t="shared" ref="G4:G9" si="5">G12/B12</f>
        <v>1.2663863436277361</v>
      </c>
      <c r="H4">
        <f t="shared" ref="H4:H9" si="6">H12/B12</f>
        <v>1.2174823685707656</v>
      </c>
      <c r="I4">
        <f t="shared" ref="I4:I9" si="7">I12/B12</f>
        <v>1.2160712185788702</v>
      </c>
      <c r="J4">
        <f t="shared" ref="J4:J9" si="8">J12/B12</f>
        <v>1.2100674745818196</v>
      </c>
      <c r="K4">
        <f t="shared" ref="K4:K9" si="9">K12/B12</f>
        <v>1.2061391381178945</v>
      </c>
      <c r="L4">
        <f t="shared" ref="L4:L9" si="10">L12/B12</f>
        <v>0</v>
      </c>
      <c r="M4">
        <f t="shared" ref="M4:M9" si="11">M12/B12</f>
        <v>0</v>
      </c>
      <c r="N4">
        <f t="shared" ref="N4:N9" si="12">N12/B12</f>
        <v>1.653092293659042</v>
      </c>
      <c r="O4">
        <f t="shared" ref="O4:O9" si="13">O12/B12</f>
        <v>2.3065977618652607</v>
      </c>
      <c r="P4">
        <f t="shared" ref="P4:P9" si="14">P12/B12</f>
        <v>1.3229117999472408</v>
      </c>
      <c r="Q4">
        <f t="shared" ref="Q4:Q9" si="15">Q12/B12</f>
        <v>1.3033972482575158</v>
      </c>
    </row>
    <row r="5" spans="1:17" x14ac:dyDescent="0.25">
      <c r="A5" s="4">
        <v>16</v>
      </c>
      <c r="B5">
        <f t="shared" si="0"/>
        <v>1</v>
      </c>
      <c r="C5">
        <f t="shared" si="1"/>
        <v>2.5977153643375535</v>
      </c>
      <c r="D5">
        <f t="shared" si="2"/>
        <v>1.3543348539988782</v>
      </c>
      <c r="E5">
        <f t="shared" si="3"/>
        <v>1.3781518074734045</v>
      </c>
      <c r="F5">
        <f t="shared" si="4"/>
        <v>1.3714131468970576</v>
      </c>
      <c r="G5">
        <f t="shared" si="5"/>
        <v>1.2975310083678084</v>
      </c>
      <c r="H5">
        <f t="shared" si="6"/>
        <v>1.3125264425423895</v>
      </c>
      <c r="I5">
        <f t="shared" si="7"/>
        <v>1.3104569845642557</v>
      </c>
      <c r="J5">
        <f t="shared" si="8"/>
        <v>1.2944335217733398</v>
      </c>
      <c r="K5">
        <f t="shared" si="9"/>
        <v>1.2901471976169647</v>
      </c>
      <c r="L5">
        <f t="shared" si="10"/>
        <v>1.5452954768655274</v>
      </c>
      <c r="M5">
        <f t="shared" si="11"/>
        <v>1.4039769583753703</v>
      </c>
      <c r="N5">
        <f t="shared" si="12"/>
        <v>1.5629768033096014</v>
      </c>
      <c r="O5">
        <f t="shared" si="13"/>
        <v>1.6548235983298842</v>
      </c>
      <c r="P5">
        <f t="shared" si="14"/>
        <v>1.3509310646509394</v>
      </c>
      <c r="Q5">
        <f t="shared" si="15"/>
        <v>1.185209788670244</v>
      </c>
    </row>
    <row r="6" spans="1:17" x14ac:dyDescent="0.25">
      <c r="A6" s="4">
        <v>32</v>
      </c>
      <c r="B6">
        <f t="shared" si="0"/>
        <v>1</v>
      </c>
      <c r="C6">
        <f t="shared" si="1"/>
        <v>1.7413005488585946</v>
      </c>
      <c r="D6">
        <f t="shared" si="2"/>
        <v>1.4560234473748952</v>
      </c>
      <c r="E6">
        <f t="shared" si="3"/>
        <v>1.3393273725197445</v>
      </c>
      <c r="F6">
        <f t="shared" si="4"/>
        <v>1.3380973184821983</v>
      </c>
      <c r="G6">
        <f t="shared" si="5"/>
        <v>1.1025419702920745</v>
      </c>
      <c r="H6">
        <f t="shared" si="6"/>
        <v>1.2108185373385025</v>
      </c>
      <c r="I6">
        <f t="shared" si="7"/>
        <v>1.2070329399988124</v>
      </c>
      <c r="J6">
        <f t="shared" si="8"/>
        <v>1.1387225252585236</v>
      </c>
      <c r="K6">
        <f t="shared" si="9"/>
        <v>1.1665577998150678</v>
      </c>
      <c r="L6">
        <f t="shared" si="10"/>
        <v>1.3213113224353374</v>
      </c>
      <c r="M6">
        <f t="shared" si="11"/>
        <v>1.2428423579711743</v>
      </c>
      <c r="N6">
        <f t="shared" si="12"/>
        <v>1.3373656484081404</v>
      </c>
      <c r="O6">
        <f t="shared" si="13"/>
        <v>1.3813824959068894</v>
      </c>
      <c r="P6">
        <f t="shared" si="14"/>
        <v>1.2117410778666624</v>
      </c>
      <c r="Q6">
        <f t="shared" si="15"/>
        <v>1.1186387119213446</v>
      </c>
    </row>
    <row r="7" spans="1:17" x14ac:dyDescent="0.25">
      <c r="A7" s="4">
        <v>64</v>
      </c>
      <c r="B7">
        <f t="shared" si="0"/>
        <v>1</v>
      </c>
      <c r="C7">
        <f t="shared" si="1"/>
        <v>1.4893989365282359</v>
      </c>
      <c r="D7">
        <f t="shared" si="2"/>
        <v>1.3727367570842028</v>
      </c>
      <c r="E7">
        <f t="shared" si="3"/>
        <v>1.1194442574768346</v>
      </c>
      <c r="F7">
        <f t="shared" si="4"/>
        <v>1.116409773170896</v>
      </c>
      <c r="G7">
        <f t="shared" si="5"/>
        <v>1.0166027237441386</v>
      </c>
      <c r="H7">
        <f t="shared" si="6"/>
        <v>1.0609981826748336</v>
      </c>
      <c r="I7">
        <f t="shared" si="7"/>
        <v>1.0609869646182497</v>
      </c>
      <c r="J7">
        <f t="shared" si="8"/>
        <v>1.0383657535168609</v>
      </c>
      <c r="K7">
        <f t="shared" si="9"/>
        <v>1.0984889277781518</v>
      </c>
      <c r="L7">
        <f t="shared" si="10"/>
        <v>1.1625328128155079</v>
      </c>
      <c r="M7">
        <f t="shared" si="11"/>
        <v>1.1358394471741715</v>
      </c>
      <c r="N7">
        <f t="shared" si="12"/>
        <v>1.191161293217563</v>
      </c>
      <c r="O7">
        <f t="shared" si="13"/>
        <v>1.2107704561261807</v>
      </c>
      <c r="P7">
        <f t="shared" si="14"/>
        <v>1.1035370532408966</v>
      </c>
      <c r="Q7">
        <f t="shared" si="15"/>
        <v>1.0778084404657737</v>
      </c>
    </row>
    <row r="8" spans="1:17" x14ac:dyDescent="0.25">
      <c r="A8" s="4">
        <v>128</v>
      </c>
      <c r="B8">
        <f t="shared" si="0"/>
        <v>1</v>
      </c>
      <c r="C8">
        <f t="shared" si="1"/>
        <v>1.1810536887185585</v>
      </c>
      <c r="D8">
        <f t="shared" si="2"/>
        <v>1.1384582530099618</v>
      </c>
      <c r="E8">
        <f t="shared" si="3"/>
        <v>1.0344774844451625</v>
      </c>
      <c r="F8">
        <f t="shared" si="4"/>
        <v>1.0348122453220052</v>
      </c>
      <c r="G8">
        <f t="shared" si="5"/>
        <v>1.003996929434716</v>
      </c>
      <c r="H8">
        <f t="shared" si="6"/>
        <v>1.0307056528414273</v>
      </c>
      <c r="I8">
        <f t="shared" si="7"/>
        <v>1.0315685278601854</v>
      </c>
      <c r="J8">
        <f t="shared" si="8"/>
        <v>1.0214246961179281</v>
      </c>
      <c r="K8">
        <f t="shared" si="9"/>
        <v>1.0589583164990939</v>
      </c>
      <c r="L8">
        <f t="shared" si="10"/>
        <v>1.0819384963464891</v>
      </c>
      <c r="M8">
        <f t="shared" si="11"/>
        <v>1.069410936291542</v>
      </c>
      <c r="N8">
        <f t="shared" si="12"/>
        <v>1.1021453554814207</v>
      </c>
      <c r="O8">
        <f t="shared" si="13"/>
        <v>1.1107135024068151</v>
      </c>
      <c r="P8">
        <f t="shared" si="14"/>
        <v>1.063128398111487</v>
      </c>
      <c r="Q8">
        <f t="shared" si="15"/>
        <v>1.0515445174248808</v>
      </c>
    </row>
    <row r="9" spans="1:17" x14ac:dyDescent="0.25">
      <c r="A9" s="4" t="s">
        <v>18</v>
      </c>
      <c r="B9">
        <f t="shared" si="0"/>
        <v>1</v>
      </c>
      <c r="C9">
        <f t="shared" si="1"/>
        <v>1.668035431454215</v>
      </c>
      <c r="D9">
        <f t="shared" si="2"/>
        <v>1.4981130599714516</v>
      </c>
      <c r="E9">
        <f t="shared" si="3"/>
        <v>1.1797481472790914</v>
      </c>
      <c r="F9">
        <f t="shared" si="4"/>
        <v>1.1804520834555445</v>
      </c>
      <c r="G9">
        <f t="shared" si="5"/>
        <v>1.1342758256584737</v>
      </c>
      <c r="H9">
        <f t="shared" si="6"/>
        <v>1.8237715336031757</v>
      </c>
      <c r="I9">
        <f t="shared" si="7"/>
        <v>1.8162531041630006</v>
      </c>
      <c r="J9">
        <f t="shared" si="8"/>
        <v>1.4918265188400697</v>
      </c>
      <c r="K9">
        <f t="shared" si="9"/>
        <v>1.0914725953735751</v>
      </c>
      <c r="L9">
        <f t="shared" si="10"/>
        <v>0</v>
      </c>
      <c r="M9">
        <f t="shared" si="11"/>
        <v>1.7756301206468392</v>
      </c>
      <c r="N9">
        <f t="shared" si="12"/>
        <v>1.5263389452689624</v>
      </c>
      <c r="O9">
        <f t="shared" si="13"/>
        <v>1.5145773449873881</v>
      </c>
      <c r="P9">
        <f t="shared" si="14"/>
        <v>1.1331514831544163</v>
      </c>
      <c r="Q9">
        <f t="shared" si="15"/>
        <v>1.1274906630687707</v>
      </c>
    </row>
    <row r="10" spans="1:17" x14ac:dyDescent="0.25">
      <c r="A10" s="1"/>
    </row>
    <row r="11" spans="1:17" x14ac:dyDescent="0.25">
      <c r="A11" s="4">
        <v>4</v>
      </c>
      <c r="B11">
        <v>2.0875300000000001</v>
      </c>
      <c r="C11">
        <v>11.1037</v>
      </c>
      <c r="D11">
        <v>3.3406500000000001</v>
      </c>
      <c r="E11">
        <v>3.8621300000000001</v>
      </c>
      <c r="F11">
        <v>3.8475899999999998</v>
      </c>
      <c r="G11">
        <v>3.62026</v>
      </c>
      <c r="H11">
        <v>3.1353200000000001</v>
      </c>
      <c r="I11">
        <v>3.1244200000000002</v>
      </c>
      <c r="J11">
        <v>3.0866500000000001</v>
      </c>
      <c r="K11">
        <v>3.0822400000000001</v>
      </c>
      <c r="L11">
        <v>4.5254500000000002</v>
      </c>
      <c r="N11">
        <v>4.4724700000000004</v>
      </c>
      <c r="O11">
        <v>4.9281199999999998</v>
      </c>
      <c r="P11">
        <v>3.4171399999999998</v>
      </c>
      <c r="Q11">
        <v>3.3491</v>
      </c>
    </row>
    <row r="12" spans="1:17" x14ac:dyDescent="0.25">
      <c r="A12" s="4">
        <v>8</v>
      </c>
      <c r="B12">
        <v>3.1463700000000001</v>
      </c>
      <c r="C12">
        <v>12.0502</v>
      </c>
      <c r="D12">
        <v>4.0794600000000001</v>
      </c>
      <c r="E12">
        <v>4.2173999999999996</v>
      </c>
      <c r="F12">
        <v>4.1942599999999999</v>
      </c>
      <c r="G12">
        <v>3.9845199999999998</v>
      </c>
      <c r="H12">
        <v>3.8306499999999999</v>
      </c>
      <c r="I12">
        <v>3.8262100000000001</v>
      </c>
      <c r="J12">
        <v>3.8073199999999998</v>
      </c>
      <c r="K12">
        <v>3.7949600000000001</v>
      </c>
      <c r="N12">
        <v>5.2012400000000003</v>
      </c>
      <c r="O12">
        <v>7.2574100000000001</v>
      </c>
      <c r="P12">
        <v>4.1623700000000001</v>
      </c>
      <c r="Q12">
        <v>4.1009700000000002</v>
      </c>
    </row>
    <row r="13" spans="1:17" x14ac:dyDescent="0.25">
      <c r="A13" s="4">
        <v>16</v>
      </c>
      <c r="B13">
        <v>5.2235899999999997</v>
      </c>
      <c r="C13">
        <v>13.5694</v>
      </c>
      <c r="D13">
        <v>7.0744899999999999</v>
      </c>
      <c r="E13">
        <v>7.1989000000000001</v>
      </c>
      <c r="F13">
        <v>7.1637000000000004</v>
      </c>
      <c r="G13">
        <v>6.7777700000000003</v>
      </c>
      <c r="H13">
        <v>6.8560999999999996</v>
      </c>
      <c r="I13">
        <v>6.8452900000000003</v>
      </c>
      <c r="J13">
        <v>6.76159</v>
      </c>
      <c r="K13">
        <v>6.7392000000000003</v>
      </c>
      <c r="L13">
        <v>8.0719899999999996</v>
      </c>
      <c r="M13">
        <v>7.3338000000000001</v>
      </c>
      <c r="N13">
        <v>8.1643500000000007</v>
      </c>
      <c r="O13">
        <v>8.6441199999999991</v>
      </c>
      <c r="P13">
        <v>7.0567099999999998</v>
      </c>
      <c r="Q13">
        <v>6.1910499999999997</v>
      </c>
    </row>
    <row r="14" spans="1:17" x14ac:dyDescent="0.25">
      <c r="A14" s="4">
        <v>32</v>
      </c>
      <c r="B14">
        <v>9.4304799999999993</v>
      </c>
      <c r="C14">
        <v>16.421299999999999</v>
      </c>
      <c r="D14">
        <v>13.731</v>
      </c>
      <c r="E14">
        <v>12.6305</v>
      </c>
      <c r="F14">
        <v>12.6189</v>
      </c>
      <c r="G14">
        <v>10.397500000000001</v>
      </c>
      <c r="H14">
        <v>11.4186</v>
      </c>
      <c r="I14">
        <v>11.382899999999999</v>
      </c>
      <c r="J14">
        <v>10.7387</v>
      </c>
      <c r="K14">
        <v>11.001200000000001</v>
      </c>
      <c r="L14">
        <v>12.460599999999999</v>
      </c>
      <c r="M14">
        <v>11.720599999999999</v>
      </c>
      <c r="N14">
        <v>12.612</v>
      </c>
      <c r="O14">
        <v>13.027100000000001</v>
      </c>
      <c r="P14">
        <v>11.427300000000001</v>
      </c>
      <c r="Q14">
        <v>10.549300000000001</v>
      </c>
    </row>
    <row r="15" spans="1:17" x14ac:dyDescent="0.25">
      <c r="A15" s="4">
        <v>64</v>
      </c>
      <c r="B15">
        <v>17.828399999999998</v>
      </c>
      <c r="C15">
        <v>26.553599999999999</v>
      </c>
      <c r="D15">
        <v>24.473700000000001</v>
      </c>
      <c r="E15">
        <v>19.957899999999999</v>
      </c>
      <c r="F15">
        <v>19.9038</v>
      </c>
      <c r="G15">
        <v>18.124400000000001</v>
      </c>
      <c r="H15">
        <v>18.915900000000001</v>
      </c>
      <c r="I15">
        <v>18.915700000000001</v>
      </c>
      <c r="J15">
        <v>18.5124</v>
      </c>
      <c r="K15">
        <v>19.584299999999999</v>
      </c>
      <c r="L15">
        <v>20.726099999999999</v>
      </c>
      <c r="M15">
        <v>20.2502</v>
      </c>
      <c r="N15">
        <v>21.236499999999999</v>
      </c>
      <c r="O15">
        <v>21.586099999999998</v>
      </c>
      <c r="P15">
        <v>19.674299999999999</v>
      </c>
      <c r="Q15">
        <v>19.215599999999998</v>
      </c>
    </row>
    <row r="16" spans="1:17" x14ac:dyDescent="0.25">
      <c r="A16" s="4">
        <v>128</v>
      </c>
      <c r="B16">
        <v>34.651600000000002</v>
      </c>
      <c r="C16">
        <v>40.925400000000003</v>
      </c>
      <c r="D16">
        <v>39.449399999999997</v>
      </c>
      <c r="E16">
        <v>35.846299999999999</v>
      </c>
      <c r="F16">
        <v>35.857900000000001</v>
      </c>
      <c r="G16">
        <v>34.790100000000002</v>
      </c>
      <c r="H16">
        <v>35.715600000000002</v>
      </c>
      <c r="I16">
        <v>35.7455</v>
      </c>
      <c r="J16">
        <v>35.393999999999998</v>
      </c>
      <c r="K16">
        <v>36.694600000000001</v>
      </c>
      <c r="L16">
        <v>37.490900000000003</v>
      </c>
      <c r="M16">
        <v>37.056800000000003</v>
      </c>
      <c r="N16">
        <v>38.191099999999999</v>
      </c>
      <c r="O16">
        <v>38.488</v>
      </c>
      <c r="P16">
        <v>36.839100000000002</v>
      </c>
      <c r="Q16">
        <v>36.4377</v>
      </c>
    </row>
    <row r="17" spans="1:17" x14ac:dyDescent="0.25">
      <c r="A17" s="4" t="s">
        <v>18</v>
      </c>
      <c r="B17">
        <v>10.228199999999999</v>
      </c>
      <c r="C17">
        <v>17.061</v>
      </c>
      <c r="D17">
        <v>15.323</v>
      </c>
      <c r="E17">
        <v>12.066700000000001</v>
      </c>
      <c r="F17">
        <v>12.0739</v>
      </c>
      <c r="G17">
        <v>11.601599999999999</v>
      </c>
      <c r="H17">
        <v>18.6539</v>
      </c>
      <c r="I17">
        <v>18.577000000000002</v>
      </c>
      <c r="J17">
        <v>15.258699999999999</v>
      </c>
      <c r="K17">
        <v>11.1638</v>
      </c>
      <c r="M17">
        <v>18.1615</v>
      </c>
      <c r="N17">
        <v>15.611700000000001</v>
      </c>
      <c r="O17">
        <v>15.491400000000001</v>
      </c>
      <c r="P17">
        <v>11.5901</v>
      </c>
      <c r="Q17">
        <v>11.5322</v>
      </c>
    </row>
    <row r="18" spans="1:17" x14ac:dyDescent="0.25">
      <c r="A18" s="1"/>
      <c r="L18" s="2"/>
    </row>
    <row r="19" spans="1:17" x14ac:dyDescent="0.25">
      <c r="A19" s="1"/>
      <c r="L19" s="2"/>
    </row>
    <row r="20" spans="1:17" x14ac:dyDescent="0.25">
      <c r="A20" s="1"/>
      <c r="L20" s="2"/>
    </row>
    <row r="21" spans="1:17" x14ac:dyDescent="0.25">
      <c r="A21" s="1"/>
      <c r="L21" s="2"/>
    </row>
    <row r="22" spans="1:17" x14ac:dyDescent="0.25">
      <c r="A22" s="1"/>
      <c r="L22" s="2"/>
    </row>
    <row r="23" spans="1:17" x14ac:dyDescent="0.25">
      <c r="A23" s="1"/>
      <c r="L23" s="2"/>
    </row>
  </sheetData>
  <mergeCells count="1">
    <mergeCell ref="B1:Q1"/>
  </mergeCells>
  <conditionalFormatting sqref="B11:Q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Q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Q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Q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Q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Q3 D4: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C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D1CB-7076-4AAA-9ED2-D98B82D4665A}">
  <dimension ref="A1:Q23"/>
  <sheetViews>
    <sheetView workbookViewId="0">
      <selection activeCell="M16" sqref="M16"/>
    </sheetView>
  </sheetViews>
  <sheetFormatPr defaultRowHeight="15" x14ac:dyDescent="0.25"/>
  <cols>
    <col min="1" max="1" width="12.28515625" bestFit="1" customWidth="1"/>
    <col min="2" max="2" width="11" bestFit="1" customWidth="1"/>
    <col min="3" max="4" width="10" bestFit="1" customWidth="1"/>
    <col min="5" max="5" width="15.85546875" bestFit="1" customWidth="1"/>
    <col min="6" max="6" width="17.5703125" bestFit="1" customWidth="1"/>
    <col min="7" max="7" width="17" bestFit="1" customWidth="1"/>
    <col min="8" max="8" width="15.85546875" bestFit="1" customWidth="1"/>
    <col min="9" max="9" width="17.5703125" bestFit="1" customWidth="1"/>
    <col min="10" max="10" width="17" bestFit="1" customWidth="1"/>
    <col min="11" max="11" width="11" bestFit="1" customWidth="1"/>
    <col min="12" max="13" width="12" bestFit="1" customWidth="1"/>
    <col min="14" max="14" width="12.140625" bestFit="1" customWidth="1"/>
    <col min="15" max="15" width="11.140625" bestFit="1" customWidth="1"/>
    <col min="16" max="16" width="11.5703125" bestFit="1" customWidth="1"/>
    <col min="17" max="17" width="11" bestFit="1" customWidth="1"/>
  </cols>
  <sheetData>
    <row r="1" spans="1:17" x14ac:dyDescent="0.25">
      <c r="A1" s="3"/>
      <c r="B1" s="6" t="s">
        <v>16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</v>
      </c>
      <c r="L2" s="1" t="s">
        <v>11</v>
      </c>
      <c r="M2" s="1" t="s">
        <v>12</v>
      </c>
      <c r="N2" s="1" t="s">
        <v>14</v>
      </c>
      <c r="O2" s="1" t="s">
        <v>13</v>
      </c>
      <c r="P2" s="1" t="s">
        <v>15</v>
      </c>
      <c r="Q2" s="1" t="s">
        <v>17</v>
      </c>
    </row>
    <row r="3" spans="1:17" x14ac:dyDescent="0.25">
      <c r="A3" s="4">
        <v>4</v>
      </c>
      <c r="B3">
        <f>B11/B11</f>
        <v>1</v>
      </c>
      <c r="C3">
        <f>C11/B11</f>
        <v>5.6913131059123687</v>
      </c>
      <c r="D3">
        <f>D11/B11</f>
        <v>1.7752534976254652</v>
      </c>
      <c r="E3">
        <f>E11/B11</f>
        <v>1.9133484737753399</v>
      </c>
      <c r="F3">
        <f>F11/B11</f>
        <v>1.8872141848653208</v>
      </c>
      <c r="G3">
        <f>G11/B11</f>
        <v>1.7038209970164422</v>
      </c>
      <c r="H3">
        <f>H11/B11</f>
        <v>1.5928661799721815</v>
      </c>
      <c r="I3">
        <f>I11/B11</f>
        <v>1.5940658897367188</v>
      </c>
      <c r="J3">
        <f>J11/B11</f>
        <v>1.5511697170204239</v>
      </c>
      <c r="K3">
        <f>K11/B11</f>
        <v>1.5401103837761518</v>
      </c>
      <c r="L3">
        <f>L11/B11</f>
        <v>0</v>
      </c>
      <c r="M3">
        <f>M11/B11</f>
        <v>0</v>
      </c>
      <c r="N3">
        <f>N11/B11</f>
        <v>2.1619791543879781</v>
      </c>
      <c r="O3">
        <f>O11/B11</f>
        <v>2.3914040009534814</v>
      </c>
      <c r="P3">
        <f>P11/B11</f>
        <v>1.7538918532372518</v>
      </c>
      <c r="Q3">
        <f>Q11/B11</f>
        <v>1.741818791436482</v>
      </c>
    </row>
    <row r="4" spans="1:17" x14ac:dyDescent="0.25">
      <c r="A4" s="4">
        <v>8</v>
      </c>
      <c r="B4">
        <f t="shared" ref="B4:B9" si="0">B12/B12</f>
        <v>1</v>
      </c>
      <c r="C4">
        <f t="shared" ref="C4:C9" si="1">C12/B12</f>
        <v>3.9569521233395744</v>
      </c>
      <c r="D4">
        <f t="shared" ref="D4:D9" si="2">D12/B12</f>
        <v>1.3867444618505693</v>
      </c>
      <c r="E4">
        <f t="shared" ref="E4:E9" si="3">E12/B12</f>
        <v>1.4008145386829416</v>
      </c>
      <c r="F4">
        <f t="shared" ref="F4:F9" si="4">F12/B12</f>
        <v>1.3912045453773145</v>
      </c>
      <c r="G4">
        <f t="shared" ref="G4:G9" si="5">G12/B12</f>
        <v>1.2789888438444053</v>
      </c>
      <c r="H4">
        <f t="shared" ref="H4:H9" si="6">H12/B12</f>
        <v>1.2620371282838958</v>
      </c>
      <c r="I4">
        <f t="shared" ref="I4:I9" si="7">I12/B12</f>
        <v>1.2625094723678711</v>
      </c>
      <c r="J4">
        <f t="shared" ref="J4:J9" si="8">J12/B12</f>
        <v>1.2444040818684439</v>
      </c>
      <c r="K4">
        <f t="shared" ref="K4:K9" si="9">K12/B12</f>
        <v>1.2348671489786833</v>
      </c>
      <c r="L4">
        <f t="shared" ref="L4:L9" si="10">L12/B12</f>
        <v>0</v>
      </c>
      <c r="M4">
        <f t="shared" ref="M4:M9" si="11">M12/B12</f>
        <v>0</v>
      </c>
      <c r="N4">
        <f t="shared" ref="N4:N9" si="12">N12/B12</f>
        <v>1.6363188424511601</v>
      </c>
      <c r="O4">
        <f t="shared" ref="O4:O9" si="13">O12/B12</f>
        <v>2.2542026729917732</v>
      </c>
      <c r="P4">
        <f t="shared" ref="P4:P9" si="14">P12/B12</f>
        <v>1.3668431443843727</v>
      </c>
      <c r="Q4">
        <f t="shared" ref="Q4:Q9" si="15">Q12/B12</f>
        <v>1.3373607179630076</v>
      </c>
    </row>
    <row r="5" spans="1:17" x14ac:dyDescent="0.25">
      <c r="A5" s="4">
        <v>16</v>
      </c>
      <c r="B5">
        <f t="shared" si="0"/>
        <v>1</v>
      </c>
      <c r="C5">
        <f t="shared" si="1"/>
        <v>2.5908164381382308</v>
      </c>
      <c r="D5">
        <f t="shared" si="2"/>
        <v>1.3869703990215867</v>
      </c>
      <c r="E5">
        <f t="shared" si="3"/>
        <v>1.421771683686152</v>
      </c>
      <c r="F5">
        <f t="shared" si="4"/>
        <v>1.4182617255471259</v>
      </c>
      <c r="G5">
        <f t="shared" si="5"/>
        <v>1.3085084169392767</v>
      </c>
      <c r="H5">
        <f t="shared" si="6"/>
        <v>1.3374133696592456</v>
      </c>
      <c r="I5">
        <f t="shared" si="7"/>
        <v>1.3363693311193088</v>
      </c>
      <c r="J5">
        <f t="shared" si="8"/>
        <v>1.3122768989072395</v>
      </c>
      <c r="K5">
        <f t="shared" si="9"/>
        <v>1.304551013711706</v>
      </c>
      <c r="L5">
        <f t="shared" si="10"/>
        <v>1.4444024619423095</v>
      </c>
      <c r="M5">
        <f t="shared" si="11"/>
        <v>1.4042020065426415</v>
      </c>
      <c r="N5">
        <f t="shared" si="12"/>
        <v>1.4965049566972586</v>
      </c>
      <c r="O5">
        <f t="shared" si="13"/>
        <v>1.5830308935975579</v>
      </c>
      <c r="P5">
        <f t="shared" si="14"/>
        <v>1.3736862515039128</v>
      </c>
      <c r="Q5">
        <f t="shared" si="15"/>
        <v>1.1963687345258573</v>
      </c>
    </row>
    <row r="6" spans="1:17" x14ac:dyDescent="0.25">
      <c r="A6" s="4">
        <v>32</v>
      </c>
      <c r="B6">
        <f t="shared" si="0"/>
        <v>1</v>
      </c>
      <c r="C6">
        <f t="shared" si="1"/>
        <v>1.7101730770271222</v>
      </c>
      <c r="D6">
        <f t="shared" si="2"/>
        <v>1.479405510980301</v>
      </c>
      <c r="E6">
        <f t="shared" si="3"/>
        <v>1.3847893481071898</v>
      </c>
      <c r="F6">
        <f t="shared" si="4"/>
        <v>1.3808722562773561</v>
      </c>
      <c r="G6">
        <f t="shared" si="5"/>
        <v>1.095314097743344</v>
      </c>
      <c r="H6">
        <f t="shared" si="6"/>
        <v>1.2213265090812688</v>
      </c>
      <c r="I6">
        <f t="shared" si="7"/>
        <v>1.2196763529927337</v>
      </c>
      <c r="J6">
        <f t="shared" si="8"/>
        <v>1.1397979776119807</v>
      </c>
      <c r="K6">
        <f t="shared" si="9"/>
        <v>1.170214953119336</v>
      </c>
      <c r="L6">
        <f t="shared" si="10"/>
        <v>1.2599834443356364</v>
      </c>
      <c r="M6">
        <f t="shared" si="11"/>
        <v>1.2242102244753315</v>
      </c>
      <c r="N6">
        <f t="shared" si="12"/>
        <v>1.3015186846362352</v>
      </c>
      <c r="O6">
        <f t="shared" si="13"/>
        <v>1.3362260659737815</v>
      </c>
      <c r="P6">
        <f t="shared" si="14"/>
        <v>1.2158620577716941</v>
      </c>
      <c r="Q6">
        <f t="shared" si="15"/>
        <v>1.1259420768161186</v>
      </c>
    </row>
    <row r="7" spans="1:17" x14ac:dyDescent="0.25">
      <c r="A7" s="4">
        <v>64</v>
      </c>
      <c r="B7">
        <f t="shared" si="0"/>
        <v>1</v>
      </c>
      <c r="C7">
        <f t="shared" si="1"/>
        <v>1.4815503902311937</v>
      </c>
      <c r="D7">
        <f t="shared" si="2"/>
        <v>1.3851394977401708</v>
      </c>
      <c r="E7">
        <f t="shared" si="3"/>
        <v>1.1342899378122133</v>
      </c>
      <c r="F7">
        <f t="shared" si="4"/>
        <v>1.1616684224238512</v>
      </c>
      <c r="G7">
        <f t="shared" si="5"/>
        <v>1.0092460438826023</v>
      </c>
      <c r="H7">
        <f t="shared" si="6"/>
        <v>1.0599279573181093</v>
      </c>
      <c r="I7">
        <f t="shared" si="7"/>
        <v>1.0623265481813755</v>
      </c>
      <c r="J7">
        <f t="shared" si="8"/>
        <v>1.0360100134796844</v>
      </c>
      <c r="K7">
        <f t="shared" si="9"/>
        <v>1.097345408411776</v>
      </c>
      <c r="L7">
        <f t="shared" si="10"/>
        <v>1.131582673508456</v>
      </c>
      <c r="M7">
        <f t="shared" si="11"/>
        <v>1.1163189134694895</v>
      </c>
      <c r="N7">
        <f t="shared" si="12"/>
        <v>1.1687282654251765</v>
      </c>
      <c r="O7">
        <f t="shared" si="13"/>
        <v>1.1840316715941144</v>
      </c>
      <c r="P7">
        <f t="shared" si="14"/>
        <v>1.0983563847260454</v>
      </c>
      <c r="Q7">
        <f t="shared" si="15"/>
        <v>1.0771287139928185</v>
      </c>
    </row>
    <row r="8" spans="1:17" x14ac:dyDescent="0.25">
      <c r="A8" s="4">
        <v>128</v>
      </c>
      <c r="B8">
        <f t="shared" si="0"/>
        <v>1</v>
      </c>
      <c r="C8">
        <f t="shared" si="1"/>
        <v>1.1595230871296531</v>
      </c>
      <c r="D8">
        <f t="shared" si="2"/>
        <v>1.1341720294927611</v>
      </c>
      <c r="E8">
        <f t="shared" si="3"/>
        <v>1.0356436189748959</v>
      </c>
      <c r="F8">
        <f t="shared" si="4"/>
        <v>1.0372593623838096</v>
      </c>
      <c r="G8">
        <f t="shared" si="5"/>
        <v>1.0016752631571308</v>
      </c>
      <c r="H8">
        <f t="shared" si="6"/>
        <v>1.0312144786868491</v>
      </c>
      <c r="I8">
        <f t="shared" si="7"/>
        <v>1.0321072749101035</v>
      </c>
      <c r="J8">
        <f t="shared" si="8"/>
        <v>1.0200000871020707</v>
      </c>
      <c r="K8">
        <f t="shared" si="9"/>
        <v>1.0577356074716158</v>
      </c>
      <c r="L8">
        <f t="shared" si="10"/>
        <v>1.0637819428697519</v>
      </c>
      <c r="M8">
        <f t="shared" si="11"/>
        <v>1.0548409153266256</v>
      </c>
      <c r="N8">
        <f t="shared" si="12"/>
        <v>1.0892389746924933</v>
      </c>
      <c r="O8">
        <f t="shared" si="13"/>
        <v>1.0972305896665009</v>
      </c>
      <c r="P8">
        <f t="shared" si="14"/>
        <v>1.0616885897739268</v>
      </c>
      <c r="Q8">
        <f t="shared" si="15"/>
        <v>1.0526764288731751</v>
      </c>
    </row>
    <row r="9" spans="1:17" x14ac:dyDescent="0.25">
      <c r="A9" s="4" t="s">
        <v>18</v>
      </c>
      <c r="B9">
        <f t="shared" si="0"/>
        <v>1</v>
      </c>
      <c r="C9">
        <f t="shared" si="1"/>
        <v>1.6425745973459915</v>
      </c>
      <c r="D9">
        <f t="shared" si="2"/>
        <v>1.5318316839072739</v>
      </c>
      <c r="E9">
        <f t="shared" si="3"/>
        <v>1.1813572562307504</v>
      </c>
      <c r="F9">
        <f t="shared" si="4"/>
        <v>1.1816657461724858</v>
      </c>
      <c r="G9">
        <f t="shared" si="5"/>
        <v>1.1332328253200583</v>
      </c>
      <c r="H9">
        <f t="shared" si="6"/>
        <v>1.9452778648515516</v>
      </c>
      <c r="I9">
        <f t="shared" si="7"/>
        <v>1.9626876439827048</v>
      </c>
      <c r="J9">
        <f t="shared" si="8"/>
        <v>1.443484145109688</v>
      </c>
      <c r="K9">
        <f t="shared" si="9"/>
        <v>1.0897058896700651</v>
      </c>
      <c r="L9">
        <f t="shared" si="10"/>
        <v>0</v>
      </c>
      <c r="M9">
        <f t="shared" si="11"/>
        <v>0</v>
      </c>
      <c r="N9">
        <f t="shared" si="12"/>
        <v>1.5846033665208803</v>
      </c>
      <c r="O9">
        <f t="shared" si="13"/>
        <v>1.4651879052040262</v>
      </c>
      <c r="P9">
        <f t="shared" si="14"/>
        <v>1.1371884624761792</v>
      </c>
      <c r="Q9">
        <f t="shared" si="15"/>
        <v>1.1289089904915439</v>
      </c>
    </row>
    <row r="10" spans="1:17" x14ac:dyDescent="0.25">
      <c r="A10" s="1"/>
    </row>
    <row r="11" spans="1:17" x14ac:dyDescent="0.25">
      <c r="A11" s="4">
        <v>4</v>
      </c>
      <c r="B11">
        <v>3.81759</v>
      </c>
      <c r="C11">
        <v>21.7271</v>
      </c>
      <c r="D11">
        <v>6.77719</v>
      </c>
      <c r="E11">
        <v>7.3043800000000001</v>
      </c>
      <c r="F11">
        <v>7.2046099999999997</v>
      </c>
      <c r="G11">
        <v>6.5044899999999997</v>
      </c>
      <c r="H11">
        <v>6.0809100000000003</v>
      </c>
      <c r="I11">
        <v>6.0854900000000001</v>
      </c>
      <c r="J11">
        <v>5.9217300000000002</v>
      </c>
      <c r="K11">
        <v>5.8795099999999998</v>
      </c>
      <c r="N11">
        <v>8.2535500000000006</v>
      </c>
      <c r="O11">
        <v>9.1294000000000004</v>
      </c>
      <c r="P11">
        <v>6.69564</v>
      </c>
      <c r="Q11">
        <v>6.6495499999999996</v>
      </c>
    </row>
    <row r="12" spans="1:17" x14ac:dyDescent="0.25">
      <c r="A12" s="4">
        <v>8</v>
      </c>
      <c r="B12">
        <v>5.8855399999999998</v>
      </c>
      <c r="C12">
        <v>23.288799999999998</v>
      </c>
      <c r="D12">
        <v>8.16174</v>
      </c>
      <c r="E12">
        <v>8.2445500000000003</v>
      </c>
      <c r="F12">
        <v>8.1879899999999992</v>
      </c>
      <c r="G12">
        <v>7.5275400000000001</v>
      </c>
      <c r="H12">
        <v>7.4277699999999998</v>
      </c>
      <c r="I12">
        <v>7.4305500000000002</v>
      </c>
      <c r="J12">
        <v>7.3239900000000002</v>
      </c>
      <c r="K12">
        <v>7.2678599999999998</v>
      </c>
      <c r="N12">
        <v>9.6306200000000004</v>
      </c>
      <c r="O12">
        <v>13.267200000000001</v>
      </c>
      <c r="P12">
        <v>8.0446100000000005</v>
      </c>
      <c r="Q12">
        <v>7.8710899999999997</v>
      </c>
    </row>
    <row r="13" spans="1:17" x14ac:dyDescent="0.25">
      <c r="A13" s="4">
        <v>16</v>
      </c>
      <c r="B13">
        <v>10.0571</v>
      </c>
      <c r="C13">
        <v>26.056100000000001</v>
      </c>
      <c r="D13">
        <v>13.9489</v>
      </c>
      <c r="E13">
        <v>14.2989</v>
      </c>
      <c r="F13">
        <v>14.2636</v>
      </c>
      <c r="G13">
        <v>13.159800000000001</v>
      </c>
      <c r="H13">
        <v>13.4505</v>
      </c>
      <c r="I13">
        <v>13.44</v>
      </c>
      <c r="J13">
        <v>13.197699999999999</v>
      </c>
      <c r="K13">
        <v>13.12</v>
      </c>
      <c r="L13">
        <v>14.5265</v>
      </c>
      <c r="M13">
        <v>14.122199999999999</v>
      </c>
      <c r="N13">
        <v>15.0505</v>
      </c>
      <c r="O13">
        <v>15.9207</v>
      </c>
      <c r="P13">
        <v>13.815300000000001</v>
      </c>
      <c r="Q13">
        <v>12.032</v>
      </c>
    </row>
    <row r="14" spans="1:17" x14ac:dyDescent="0.25">
      <c r="A14" s="4">
        <v>32</v>
      </c>
      <c r="B14">
        <v>18.4831</v>
      </c>
      <c r="C14">
        <v>31.609300000000001</v>
      </c>
      <c r="D14">
        <v>27.344000000000001</v>
      </c>
      <c r="E14">
        <v>25.595199999999998</v>
      </c>
      <c r="F14">
        <v>25.5228</v>
      </c>
      <c r="G14">
        <v>20.244800000000001</v>
      </c>
      <c r="H14">
        <v>22.573899999999998</v>
      </c>
      <c r="I14">
        <v>22.543399999999998</v>
      </c>
      <c r="J14">
        <v>21.067</v>
      </c>
      <c r="K14">
        <v>21.629200000000001</v>
      </c>
      <c r="L14">
        <v>23.288399999999999</v>
      </c>
      <c r="M14">
        <v>22.627199999999998</v>
      </c>
      <c r="N14">
        <v>24.056100000000001</v>
      </c>
      <c r="O14">
        <v>24.697600000000001</v>
      </c>
      <c r="P14">
        <v>22.472899999999999</v>
      </c>
      <c r="Q14">
        <v>20.8109</v>
      </c>
    </row>
    <row r="15" spans="1:17" x14ac:dyDescent="0.25">
      <c r="A15" s="4">
        <v>64</v>
      </c>
      <c r="B15">
        <v>35.312399999999997</v>
      </c>
      <c r="C15">
        <v>52.317100000000003</v>
      </c>
      <c r="D15">
        <v>48.912599999999998</v>
      </c>
      <c r="E15">
        <v>40.054499999999997</v>
      </c>
      <c r="F15">
        <v>41.021299999999997</v>
      </c>
      <c r="G15">
        <v>35.6389</v>
      </c>
      <c r="H15">
        <v>37.428600000000003</v>
      </c>
      <c r="I15">
        <v>37.513300000000001</v>
      </c>
      <c r="J15">
        <v>36.584000000000003</v>
      </c>
      <c r="K15">
        <v>38.749899999999997</v>
      </c>
      <c r="L15">
        <v>39.9589</v>
      </c>
      <c r="M15">
        <v>39.419899999999998</v>
      </c>
      <c r="N15">
        <v>41.270600000000002</v>
      </c>
      <c r="O15">
        <v>41.811</v>
      </c>
      <c r="P15">
        <v>38.785600000000002</v>
      </c>
      <c r="Q15">
        <v>38.036000000000001</v>
      </c>
    </row>
    <row r="16" spans="1:17" x14ac:dyDescent="0.25">
      <c r="A16" s="4">
        <v>128</v>
      </c>
      <c r="B16">
        <v>68.884699999999995</v>
      </c>
      <c r="C16">
        <v>79.873400000000004</v>
      </c>
      <c r="D16">
        <v>78.127099999999999</v>
      </c>
      <c r="E16">
        <v>71.34</v>
      </c>
      <c r="F16" s="5">
        <v>71.451300000000003</v>
      </c>
      <c r="G16">
        <v>69.000100000000003</v>
      </c>
      <c r="H16">
        <v>71.034899999999993</v>
      </c>
      <c r="I16">
        <v>71.096400000000003</v>
      </c>
      <c r="J16">
        <v>70.2624</v>
      </c>
      <c r="K16">
        <v>72.861800000000002</v>
      </c>
      <c r="L16">
        <v>73.278300000000002</v>
      </c>
      <c r="M16">
        <v>72.662400000000005</v>
      </c>
      <c r="N16">
        <v>75.031899999999993</v>
      </c>
      <c r="O16">
        <v>75.582400000000007</v>
      </c>
      <c r="P16">
        <v>73.134100000000004</v>
      </c>
      <c r="Q16">
        <v>72.513300000000001</v>
      </c>
    </row>
    <row r="17" spans="1:17" x14ac:dyDescent="0.25">
      <c r="A17" s="4" t="s">
        <v>18</v>
      </c>
      <c r="B17">
        <v>20.097899999999999</v>
      </c>
      <c r="C17">
        <v>33.012300000000003</v>
      </c>
      <c r="D17">
        <v>30.7866</v>
      </c>
      <c r="E17">
        <v>23.742799999999999</v>
      </c>
      <c r="F17">
        <v>23.748999999999999</v>
      </c>
      <c r="G17">
        <v>22.775600000000001</v>
      </c>
      <c r="H17">
        <v>39.095999999999997</v>
      </c>
      <c r="I17">
        <v>39.445900000000002</v>
      </c>
      <c r="J17">
        <v>29.010999999999999</v>
      </c>
      <c r="K17">
        <v>21.9008</v>
      </c>
      <c r="N17">
        <v>31.847200000000001</v>
      </c>
      <c r="O17">
        <v>29.447199999999999</v>
      </c>
      <c r="P17">
        <v>22.8551</v>
      </c>
      <c r="Q17">
        <v>22.688700000000001</v>
      </c>
    </row>
    <row r="18" spans="1:17" x14ac:dyDescent="0.25">
      <c r="A18" s="1"/>
      <c r="L18" s="2"/>
    </row>
    <row r="19" spans="1:17" x14ac:dyDescent="0.25">
      <c r="A19" s="1"/>
      <c r="L19" s="2"/>
    </row>
    <row r="20" spans="1:17" x14ac:dyDescent="0.25">
      <c r="A20" s="1"/>
      <c r="L20" s="2"/>
    </row>
    <row r="21" spans="1:17" x14ac:dyDescent="0.25">
      <c r="A21" s="1"/>
      <c r="L21" s="2"/>
    </row>
    <row r="22" spans="1:17" x14ac:dyDescent="0.25">
      <c r="A22" s="1"/>
      <c r="L22" s="2"/>
    </row>
    <row r="23" spans="1:17" x14ac:dyDescent="0.25">
      <c r="A23" s="1"/>
      <c r="L23" s="2"/>
    </row>
  </sheetData>
  <mergeCells count="1">
    <mergeCell ref="B1:Q1"/>
  </mergeCells>
  <conditionalFormatting sqref="B11:Q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Q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Q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Q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Q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Q3 D4: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C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4</vt:i4>
      </vt:variant>
    </vt:vector>
  </HeadingPairs>
  <TitlesOfParts>
    <vt:vector size="11" baseType="lpstr">
      <vt:lpstr>Data 64</vt:lpstr>
      <vt:lpstr>Data 4096</vt:lpstr>
      <vt:lpstr>Write 16</vt:lpstr>
      <vt:lpstr>Write 17</vt:lpstr>
      <vt:lpstr>Write 18</vt:lpstr>
      <vt:lpstr>Write 19</vt:lpstr>
      <vt:lpstr>Write 20</vt:lpstr>
      <vt:lpstr>Plot 64</vt:lpstr>
      <vt:lpstr>Plot 4096</vt:lpstr>
      <vt:lpstr>WritePlot16</vt:lpstr>
      <vt:lpstr>WritePlot17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Winter</dc:creator>
  <cp:lastModifiedBy>Martin</cp:lastModifiedBy>
  <cp:lastPrinted>2020-08-13T08:39:41Z</cp:lastPrinted>
  <dcterms:created xsi:type="dcterms:W3CDTF">2020-07-28T09:23:38Z</dcterms:created>
  <dcterms:modified xsi:type="dcterms:W3CDTF">2020-08-13T08:39:43Z</dcterms:modified>
</cp:coreProperties>
</file>