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58" i="1"/>
  <c r="M59"/>
  <c r="M60"/>
  <c r="M61"/>
  <c r="M62"/>
  <c r="M63"/>
  <c r="M64"/>
  <c r="M65"/>
  <c r="M66"/>
  <c r="M6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8"/>
</calcChain>
</file>

<file path=xl/sharedStrings.xml><?xml version="1.0" encoding="utf-8"?>
<sst xmlns="http://schemas.openxmlformats.org/spreadsheetml/2006/main" count="199" uniqueCount="84">
  <si>
    <t>2008-07-30/20:12:54</t>
  </si>
  <si>
    <t>2008-08-07/13:14:45</t>
  </si>
  <si>
    <t>2008-08-07/17:29:00</t>
  </si>
  <si>
    <t>2008-08-07/19:29:45</t>
  </si>
  <si>
    <t>2008-08-11/13:32:07</t>
  </si>
  <si>
    <t>2008-08-11/17:15:00</t>
  </si>
  <si>
    <t>2008-08-11/21:46:55</t>
  </si>
  <si>
    <t>2008-08-12/00:13:45</t>
  </si>
  <si>
    <t>2008-08-12/00:10:23</t>
  </si>
  <si>
    <t>2008-08-19/12:50:57</t>
  </si>
  <si>
    <t>2008-08-19/19:01:10</t>
  </si>
  <si>
    <t>2008-08-19/19:05:17</t>
  </si>
  <si>
    <t>2008-08-19/20:42:15</t>
  </si>
  <si>
    <t>2008-08-19/20:43:35</t>
  </si>
  <si>
    <t>2008-08-19/20:50:53</t>
  </si>
  <si>
    <t>2008-08-19/21:43:30</t>
  </si>
  <si>
    <t>2008-08-19/21:46:17</t>
  </si>
  <si>
    <t>2008-08-19/21:51:45</t>
  </si>
  <si>
    <t>2008-08-19/22:01:00</t>
  </si>
  <si>
    <t>2008-08-19/22:15:36</t>
  </si>
  <si>
    <t>2008-08-19/22:24:28</t>
  </si>
  <si>
    <t>2008-08-19/22:37:27</t>
  </si>
  <si>
    <t>2008-08-23/14:30:07</t>
  </si>
  <si>
    <t>2008-08-23/19:45:43</t>
  </si>
  <si>
    <t>2008-09-08/16:58:03</t>
  </si>
  <si>
    <t>2008-09-08/17:01:41</t>
  </si>
  <si>
    <t>2008-09-08/17:06:20</t>
  </si>
  <si>
    <t>2008-09-08/19:13:57</t>
  </si>
  <si>
    <t>2008-09-08/19:17:32</t>
  </si>
  <si>
    <t>2008-09-08/20:22:03</t>
  </si>
  <si>
    <t>2008-09-08/20:25:22</t>
  </si>
  <si>
    <t>2008-09-08/20:26:44</t>
  </si>
  <si>
    <t>2008-09-08/21:08:39</t>
  </si>
  <si>
    <t>2008-09-16/17:23:18</t>
  </si>
  <si>
    <t>2008-09-16/17:26:45</t>
  </si>
  <si>
    <t>2008-09-16/17:46:13</t>
  </si>
  <si>
    <t>2008-10-03/16:12:30</t>
  </si>
  <si>
    <t>2008-10-03/16:16:48</t>
  </si>
  <si>
    <t>2008-10-09/15:48:34</t>
  </si>
  <si>
    <t>2009-07-13/09:38:25</t>
  </si>
  <si>
    <t>2009-07-13/09:58:28</t>
  </si>
  <si>
    <t>(currently in SCF)</t>
    <phoneticPr fontId="1" type="noConversion"/>
  </si>
  <si>
    <r>
      <t>|</t>
    </r>
    <r>
      <rPr>
        <b/>
        <sz val="14"/>
        <rFont val="Symbol"/>
      </rPr>
      <t>g</t>
    </r>
    <r>
      <rPr>
        <b/>
        <sz val="14"/>
        <rFont val="Helvetica"/>
      </rPr>
      <t>| [SCF]</t>
    </r>
    <phoneticPr fontId="1" type="noConversion"/>
  </si>
  <si>
    <r>
      <t>g</t>
    </r>
    <r>
      <rPr>
        <b/>
        <sz val="14"/>
        <rFont val="Helvetica"/>
      </rPr>
      <t xml:space="preserve"> [SCF]</t>
    </r>
    <phoneticPr fontId="1" type="noConversion"/>
  </si>
  <si>
    <t>#Date/Time</t>
  </si>
  <si>
    <t>S/c</t>
  </si>
  <si>
    <t>Plasma Regime</t>
  </si>
  <si>
    <t>Beta</t>
  </si>
  <si>
    <t>2008-07-14/15:17:30</t>
  </si>
  <si>
    <t>C</t>
  </si>
  <si>
    <t>PSW</t>
  </si>
  <si>
    <t>IFo : Ion foreshock</t>
  </si>
  <si>
    <t>FBs : Foreshock bubbles;</t>
    <phoneticPr fontId="1" type="noConversion"/>
  </si>
  <si>
    <t>Dens [cm-3]</t>
    <phoneticPr fontId="1" type="noConversion"/>
  </si>
  <si>
    <t>Temp [K]</t>
    <phoneticPr fontId="1" type="noConversion"/>
  </si>
  <si>
    <t>Pdyn [nPa]</t>
    <phoneticPr fontId="1" type="noConversion"/>
  </si>
  <si>
    <t>Vsw [km/s]</t>
    <phoneticPr fontId="1" type="noConversion"/>
  </si>
  <si>
    <t>Btot [nT]</t>
    <phoneticPr fontId="1" type="noConversion"/>
  </si>
  <si>
    <t>#Plasma Regimes:</t>
    <phoneticPr fontId="1" type="noConversion"/>
  </si>
  <si>
    <t>HFA : Hot flow anomaly;</t>
    <phoneticPr fontId="1" type="noConversion"/>
  </si>
  <si>
    <t>PSW : Pristine solar wind;</t>
    <phoneticPr fontId="1" type="noConversion"/>
  </si>
  <si>
    <r>
      <t>OMNI M</t>
    </r>
    <r>
      <rPr>
        <b/>
        <vertAlign val="subscript"/>
        <sz val="14"/>
        <rFont val="Helvetica"/>
      </rPr>
      <t>f</t>
    </r>
    <phoneticPr fontId="1" type="noConversion"/>
  </si>
  <si>
    <r>
      <t>E</t>
    </r>
    <r>
      <rPr>
        <b/>
        <vertAlign val="subscript"/>
        <sz val="14"/>
        <rFont val="Helvetica"/>
      </rPr>
      <t>o</t>
    </r>
    <r>
      <rPr>
        <b/>
        <sz val="14"/>
        <rFont val="Helvetica"/>
      </rPr>
      <t xml:space="preserve"> [eV]</t>
    </r>
    <phoneticPr fontId="1" type="noConversion"/>
  </si>
  <si>
    <t>2008-07-14/15:21:03</t>
  </si>
  <si>
    <t>HFA</t>
  </si>
  <si>
    <t>2008-07-14/15:25:00</t>
  </si>
  <si>
    <t>IFo</t>
  </si>
  <si>
    <t>2008-07-14/20:03:21</t>
  </si>
  <si>
    <t>FBs</t>
  </si>
  <si>
    <t>2008-07-14/21:55:10</t>
  </si>
  <si>
    <t>2008-07-14/21:56:28</t>
  </si>
  <si>
    <t>2008-07-14/21:57:40</t>
  </si>
  <si>
    <t>2008-07-14/22:03:57</t>
  </si>
  <si>
    <t>2008-07-14/22:13:02</t>
  </si>
  <si>
    <t>2008-07-14/22:37:22</t>
  </si>
  <si>
    <t>2008-07-14/22:43:11</t>
  </si>
  <si>
    <t>2008-07-22/13:15:00</t>
  </si>
  <si>
    <t>B</t>
  </si>
  <si>
    <t>2008-07-22/14:17:01</t>
  </si>
  <si>
    <t>2008-07-26/16:45:00</t>
  </si>
  <si>
    <t>2008-07-26/20:21:30</t>
  </si>
  <si>
    <t>2008-07-26/23:04:20</t>
  </si>
  <si>
    <t>2008-07-30/13:25:32</t>
  </si>
  <si>
    <t>2008-07-30/16:37:31</t>
  </si>
</sst>
</file>

<file path=xl/styles.xml><?xml version="1.0" encoding="utf-8"?>
<styleSheet xmlns="http://schemas.openxmlformats.org/spreadsheetml/2006/main">
  <numFmts count="3">
    <numFmt numFmtId="164" formatCode="0.000"/>
    <numFmt numFmtId="166" formatCode="0.00"/>
    <numFmt numFmtId="167" formatCode="0.0"/>
  </numFmts>
  <fonts count="6">
    <font>
      <sz val="10"/>
      <name val="Myriad Pro"/>
    </font>
    <font>
      <sz val="8"/>
      <name val="Myriad Pro"/>
    </font>
    <font>
      <b/>
      <sz val="14"/>
      <name val="Helvetica"/>
    </font>
    <font>
      <sz val="14"/>
      <name val="Helvetica"/>
    </font>
    <font>
      <b/>
      <vertAlign val="subscript"/>
      <sz val="14"/>
      <name val="Helvetica"/>
    </font>
    <font>
      <b/>
      <sz val="14"/>
      <name val="Symbo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Sheet1!$M$8:$M$67</c:f>
              <c:numCache>
                <c:formatCode>0.00</c:formatCode>
                <c:ptCount val="60"/>
                <c:pt idx="0">
                  <c:v>1.93</c:v>
                </c:pt>
                <c:pt idx="1">
                  <c:v>1.63</c:v>
                </c:pt>
                <c:pt idx="2">
                  <c:v>1.93</c:v>
                </c:pt>
                <c:pt idx="3">
                  <c:v>1.36</c:v>
                </c:pt>
                <c:pt idx="4">
                  <c:v>1.76</c:v>
                </c:pt>
                <c:pt idx="5">
                  <c:v>1.56</c:v>
                </c:pt>
                <c:pt idx="6">
                  <c:v>1.32</c:v>
                </c:pt>
                <c:pt idx="7">
                  <c:v>1.7</c:v>
                </c:pt>
                <c:pt idx="8">
                  <c:v>1.91</c:v>
                </c:pt>
                <c:pt idx="9">
                  <c:v>1.54</c:v>
                </c:pt>
                <c:pt idx="10">
                  <c:v>2.0</c:v>
                </c:pt>
                <c:pt idx="11">
                  <c:v>2.68</c:v>
                </c:pt>
                <c:pt idx="12">
                  <c:v>2.57</c:v>
                </c:pt>
                <c:pt idx="13">
                  <c:v>2.29</c:v>
                </c:pt>
                <c:pt idx="14">
                  <c:v>2.02</c:v>
                </c:pt>
                <c:pt idx="15">
                  <c:v>2.19</c:v>
                </c:pt>
                <c:pt idx="16">
                  <c:v>2.06</c:v>
                </c:pt>
                <c:pt idx="17">
                  <c:v>2.52</c:v>
                </c:pt>
                <c:pt idx="18">
                  <c:v>2.31</c:v>
                </c:pt>
                <c:pt idx="19">
                  <c:v>2.25</c:v>
                </c:pt>
                <c:pt idx="20">
                  <c:v>2.36</c:v>
                </c:pt>
                <c:pt idx="21">
                  <c:v>2.37</c:v>
                </c:pt>
                <c:pt idx="22">
                  <c:v>2.45</c:v>
                </c:pt>
                <c:pt idx="23">
                  <c:v>2.21</c:v>
                </c:pt>
                <c:pt idx="24">
                  <c:v>1.9</c:v>
                </c:pt>
                <c:pt idx="25">
                  <c:v>1.95</c:v>
                </c:pt>
                <c:pt idx="26">
                  <c:v>1.85</c:v>
                </c:pt>
                <c:pt idx="27">
                  <c:v>1.84</c:v>
                </c:pt>
                <c:pt idx="28">
                  <c:v>1.76</c:v>
                </c:pt>
                <c:pt idx="29">
                  <c:v>1.92</c:v>
                </c:pt>
                <c:pt idx="30">
                  <c:v>2.28</c:v>
                </c:pt>
                <c:pt idx="31">
                  <c:v>2.13</c:v>
                </c:pt>
                <c:pt idx="32">
                  <c:v>1.56</c:v>
                </c:pt>
                <c:pt idx="33">
                  <c:v>2.12</c:v>
                </c:pt>
                <c:pt idx="34">
                  <c:v>2.19</c:v>
                </c:pt>
                <c:pt idx="35">
                  <c:v>2.37</c:v>
                </c:pt>
                <c:pt idx="36">
                  <c:v>2.28</c:v>
                </c:pt>
                <c:pt idx="37">
                  <c:v>2.32</c:v>
                </c:pt>
                <c:pt idx="38">
                  <c:v>2.29</c:v>
                </c:pt>
                <c:pt idx="39">
                  <c:v>2.38</c:v>
                </c:pt>
                <c:pt idx="40">
                  <c:v>2.54</c:v>
                </c:pt>
                <c:pt idx="41">
                  <c:v>2.47</c:v>
                </c:pt>
                <c:pt idx="42">
                  <c:v>2.75</c:v>
                </c:pt>
                <c:pt idx="43">
                  <c:v>2.3</c:v>
                </c:pt>
                <c:pt idx="44">
                  <c:v>1.25</c:v>
                </c:pt>
                <c:pt idx="45">
                  <c:v>2.06</c:v>
                </c:pt>
                <c:pt idx="46">
                  <c:v>1.99</c:v>
                </c:pt>
                <c:pt idx="47">
                  <c:v>2.0</c:v>
                </c:pt>
                <c:pt idx="48">
                  <c:v>2.36</c:v>
                </c:pt>
                <c:pt idx="49">
                  <c:v>1.98</c:v>
                </c:pt>
                <c:pt idx="50">
                  <c:v>1.7</c:v>
                </c:pt>
                <c:pt idx="51">
                  <c:v>2.1</c:v>
                </c:pt>
                <c:pt idx="52">
                  <c:v>2.18</c:v>
                </c:pt>
                <c:pt idx="53">
                  <c:v>1.91</c:v>
                </c:pt>
                <c:pt idx="54">
                  <c:v>1.89</c:v>
                </c:pt>
                <c:pt idx="55">
                  <c:v>2.27</c:v>
                </c:pt>
                <c:pt idx="56">
                  <c:v>1.97</c:v>
                </c:pt>
                <c:pt idx="57">
                  <c:v>2.4</c:v>
                </c:pt>
                <c:pt idx="58">
                  <c:v>3.36</c:v>
                </c:pt>
                <c:pt idx="59">
                  <c:v>3.49</c:v>
                </c:pt>
              </c:numCache>
            </c:numRef>
          </c:xVal>
          <c:yVal>
            <c:numRef>
              <c:f>Sheet1!$E$8:$E$67</c:f>
              <c:numCache>
                <c:formatCode>0.00</c:formatCode>
                <c:ptCount val="60"/>
                <c:pt idx="0">
                  <c:v>65.2</c:v>
                </c:pt>
                <c:pt idx="1">
                  <c:v>154.7</c:v>
                </c:pt>
                <c:pt idx="2">
                  <c:v>61.0</c:v>
                </c:pt>
                <c:pt idx="3">
                  <c:v>169.6</c:v>
                </c:pt>
                <c:pt idx="4">
                  <c:v>124.3</c:v>
                </c:pt>
                <c:pt idx="5">
                  <c:v>245.8</c:v>
                </c:pt>
                <c:pt idx="6">
                  <c:v>196.1</c:v>
                </c:pt>
                <c:pt idx="7">
                  <c:v>105.1</c:v>
                </c:pt>
                <c:pt idx="8">
                  <c:v>82.0</c:v>
                </c:pt>
                <c:pt idx="9">
                  <c:v>116.1</c:v>
                </c:pt>
                <c:pt idx="10">
                  <c:v>44.1</c:v>
                </c:pt>
                <c:pt idx="11">
                  <c:v>30.3</c:v>
                </c:pt>
                <c:pt idx="12">
                  <c:v>37.3</c:v>
                </c:pt>
                <c:pt idx="13">
                  <c:v>48.3</c:v>
                </c:pt>
                <c:pt idx="14">
                  <c:v>64.0</c:v>
                </c:pt>
                <c:pt idx="15">
                  <c:v>50.2</c:v>
                </c:pt>
                <c:pt idx="16">
                  <c:v>66.9</c:v>
                </c:pt>
                <c:pt idx="17">
                  <c:v>21.8</c:v>
                </c:pt>
                <c:pt idx="18">
                  <c:v>41.4</c:v>
                </c:pt>
                <c:pt idx="19">
                  <c:v>49.5</c:v>
                </c:pt>
                <c:pt idx="20">
                  <c:v>38.3</c:v>
                </c:pt>
                <c:pt idx="21">
                  <c:v>28.3</c:v>
                </c:pt>
                <c:pt idx="22">
                  <c:v>25.9</c:v>
                </c:pt>
                <c:pt idx="23">
                  <c:v>49.3</c:v>
                </c:pt>
                <c:pt idx="24">
                  <c:v>46.6</c:v>
                </c:pt>
                <c:pt idx="25">
                  <c:v>64.0</c:v>
                </c:pt>
                <c:pt idx="26">
                  <c:v>181.9</c:v>
                </c:pt>
                <c:pt idx="27">
                  <c:v>57.44</c:v>
                </c:pt>
                <c:pt idx="28">
                  <c:v>195.5</c:v>
                </c:pt>
                <c:pt idx="29">
                  <c:v>77.1</c:v>
                </c:pt>
                <c:pt idx="30">
                  <c:v>76.2</c:v>
                </c:pt>
                <c:pt idx="31">
                  <c:v>89.1</c:v>
                </c:pt>
                <c:pt idx="32">
                  <c:v>241.9</c:v>
                </c:pt>
                <c:pt idx="33">
                  <c:v>70.4</c:v>
                </c:pt>
                <c:pt idx="34">
                  <c:v>70.4</c:v>
                </c:pt>
                <c:pt idx="35">
                  <c:v>86.4</c:v>
                </c:pt>
                <c:pt idx="36">
                  <c:v>125.6</c:v>
                </c:pt>
                <c:pt idx="37">
                  <c:v>91.7</c:v>
                </c:pt>
                <c:pt idx="38">
                  <c:v>87.0</c:v>
                </c:pt>
                <c:pt idx="39">
                  <c:v>63.2</c:v>
                </c:pt>
                <c:pt idx="40">
                  <c:v>92.6</c:v>
                </c:pt>
                <c:pt idx="41">
                  <c:v>24.0</c:v>
                </c:pt>
                <c:pt idx="42">
                  <c:v>17.8</c:v>
                </c:pt>
                <c:pt idx="43">
                  <c:v>55.2</c:v>
                </c:pt>
                <c:pt idx="44">
                  <c:v>340.8</c:v>
                </c:pt>
                <c:pt idx="45">
                  <c:v>53.4</c:v>
                </c:pt>
                <c:pt idx="46">
                  <c:v>62.5</c:v>
                </c:pt>
                <c:pt idx="47">
                  <c:v>69.7</c:v>
                </c:pt>
                <c:pt idx="48">
                  <c:v>35.3</c:v>
                </c:pt>
                <c:pt idx="49">
                  <c:v>106.6</c:v>
                </c:pt>
                <c:pt idx="50">
                  <c:v>176.5</c:v>
                </c:pt>
                <c:pt idx="51">
                  <c:v>48.5</c:v>
                </c:pt>
                <c:pt idx="52">
                  <c:v>58.3</c:v>
                </c:pt>
                <c:pt idx="53">
                  <c:v>59.6</c:v>
                </c:pt>
                <c:pt idx="54">
                  <c:v>57.7</c:v>
                </c:pt>
                <c:pt idx="55">
                  <c:v>56.9</c:v>
                </c:pt>
                <c:pt idx="56">
                  <c:v>55.6</c:v>
                </c:pt>
                <c:pt idx="57">
                  <c:v>31.0</c:v>
                </c:pt>
                <c:pt idx="58">
                  <c:v>16.8</c:v>
                </c:pt>
                <c:pt idx="59">
                  <c:v>14.0</c:v>
                </c:pt>
              </c:numCache>
            </c:numRef>
          </c:yVal>
        </c:ser>
        <c:axId val="116284840"/>
        <c:axId val="116283224"/>
      </c:scatterChart>
      <c:valAx>
        <c:axId val="116284840"/>
        <c:scaling>
          <c:logBase val="10.0"/>
          <c:orientation val="minMax"/>
          <c:max val="10.0"/>
          <c:min val="1.0"/>
        </c:scaling>
        <c:axPos val="b"/>
        <c:majorGridlines/>
        <c:numFmt formatCode="0.00" sourceLinked="1"/>
        <c:minorTickMark val="in"/>
        <c:tickLblPos val="nextTo"/>
        <c:crossAx val="116283224"/>
        <c:crossesAt val="10.0"/>
        <c:crossBetween val="midCat"/>
        <c:majorUnit val="10.0"/>
        <c:minorUnit val="10.0"/>
      </c:valAx>
      <c:valAx>
        <c:axId val="116283224"/>
        <c:scaling>
          <c:logBase val="10.0"/>
          <c:orientation val="minMax"/>
          <c:max val="500.0"/>
          <c:min val="10.0"/>
        </c:scaling>
        <c:axPos val="l"/>
        <c:majorGridlines/>
        <c:numFmt formatCode="0.00" sourceLinked="1"/>
        <c:minorTickMark val="in"/>
        <c:tickLblPos val="nextTo"/>
        <c:crossAx val="116284840"/>
        <c:crossesAt val="0.1"/>
        <c:crossBetween val="midCat"/>
        <c:majorUnit val="10.0"/>
        <c:minorUnit val="1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901700</xdr:colOff>
      <xdr:row>68</xdr:row>
      <xdr:rowOff>63500</xdr:rowOff>
    </xdr:from>
    <xdr:to>
      <xdr:col>16</xdr:col>
      <xdr:colOff>1028700</xdr:colOff>
      <xdr:row>97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7"/>
  <sheetViews>
    <sheetView tabSelected="1" topLeftCell="A3" workbookViewId="0">
      <selection activeCell="A70" sqref="A70"/>
    </sheetView>
  </sheetViews>
  <sheetFormatPr baseColWidth="10" defaultColWidth="18" defaultRowHeight="15"/>
  <cols>
    <col min="1" max="1" width="26.83203125" style="3" customWidth="1"/>
    <col min="2" max="2" width="18" style="2"/>
    <col min="3" max="3" width="23.5" style="2" customWidth="1"/>
    <col min="4" max="5" width="18" style="2"/>
    <col min="6" max="6" width="20.5" style="2" customWidth="1"/>
    <col min="7" max="13" width="18" style="2"/>
    <col min="14" max="16384" width="18" style="3"/>
  </cols>
  <sheetData>
    <row r="1" spans="1:13">
      <c r="A1" s="1" t="s">
        <v>58</v>
      </c>
    </row>
    <row r="2" spans="1:13">
      <c r="A2" s="3" t="s">
        <v>59</v>
      </c>
    </row>
    <row r="3" spans="1:13">
      <c r="A3" s="3" t="s">
        <v>52</v>
      </c>
    </row>
    <row r="4" spans="1:13">
      <c r="A4" s="3" t="s">
        <v>60</v>
      </c>
      <c r="D4" s="2" t="s">
        <v>41</v>
      </c>
    </row>
    <row r="5" spans="1:13">
      <c r="A5" s="3" t="s">
        <v>51</v>
      </c>
    </row>
    <row r="7" spans="1:13" ht="17">
      <c r="A7" s="1" t="s">
        <v>44</v>
      </c>
      <c r="B7" s="4" t="s">
        <v>45</v>
      </c>
      <c r="C7" s="4" t="s">
        <v>46</v>
      </c>
      <c r="D7" s="6" t="s">
        <v>43</v>
      </c>
      <c r="E7" s="4" t="s">
        <v>62</v>
      </c>
      <c r="F7" s="4" t="s">
        <v>61</v>
      </c>
      <c r="G7" s="4" t="s">
        <v>47</v>
      </c>
      <c r="H7" s="4" t="s">
        <v>53</v>
      </c>
      <c r="I7" s="4" t="s">
        <v>54</v>
      </c>
      <c r="J7" s="4" t="s">
        <v>55</v>
      </c>
      <c r="K7" s="4" t="s">
        <v>56</v>
      </c>
      <c r="L7" s="4" t="s">
        <v>57</v>
      </c>
      <c r="M7" s="4" t="s">
        <v>42</v>
      </c>
    </row>
    <row r="8" spans="1:13">
      <c r="A8" s="3" t="s">
        <v>48</v>
      </c>
      <c r="B8" s="2" t="s">
        <v>49</v>
      </c>
      <c r="C8" s="2" t="s">
        <v>50</v>
      </c>
      <c r="D8" s="7">
        <v>-1.93</v>
      </c>
      <c r="E8" s="7">
        <v>65.2</v>
      </c>
      <c r="F8" s="7">
        <v>7</v>
      </c>
      <c r="G8" s="7">
        <v>1.1499999999999999</v>
      </c>
      <c r="H8" s="7">
        <v>1.4</v>
      </c>
      <c r="I8" s="5">
        <v>180000</v>
      </c>
      <c r="J8" s="7">
        <v>1.3</v>
      </c>
      <c r="K8" s="2">
        <v>664</v>
      </c>
      <c r="L8" s="7">
        <v>4</v>
      </c>
      <c r="M8" s="7">
        <f>ABS(D8)</f>
        <v>1.93</v>
      </c>
    </row>
    <row r="9" spans="1:13">
      <c r="A9" s="3" t="s">
        <v>63</v>
      </c>
      <c r="B9" s="2" t="s">
        <v>49</v>
      </c>
      <c r="C9" s="2" t="s">
        <v>64</v>
      </c>
      <c r="D9" s="7">
        <v>-1.63</v>
      </c>
      <c r="E9" s="7">
        <v>154.69999999999999</v>
      </c>
      <c r="F9" s="7">
        <v>7.8</v>
      </c>
      <c r="G9" s="7">
        <v>1.36</v>
      </c>
      <c r="H9" s="7">
        <v>2.2000000000000002</v>
      </c>
      <c r="I9" s="5">
        <v>140000</v>
      </c>
      <c r="J9" s="7">
        <v>2</v>
      </c>
      <c r="K9" s="2">
        <v>662</v>
      </c>
      <c r="L9" s="7">
        <v>4.3</v>
      </c>
      <c r="M9" s="7">
        <f t="shared" ref="M9:M67" si="0">ABS(D9)</f>
        <v>1.63</v>
      </c>
    </row>
    <row r="10" spans="1:13">
      <c r="A10" s="3" t="s">
        <v>65</v>
      </c>
      <c r="B10" s="2" t="s">
        <v>49</v>
      </c>
      <c r="C10" s="2" t="s">
        <v>66</v>
      </c>
      <c r="D10" s="7">
        <v>-1.93</v>
      </c>
      <c r="E10" s="7">
        <v>61</v>
      </c>
      <c r="F10" s="7">
        <v>7.8</v>
      </c>
      <c r="G10" s="7">
        <v>1.36</v>
      </c>
      <c r="H10" s="7">
        <v>2.2000000000000002</v>
      </c>
      <c r="I10" s="5">
        <v>140000</v>
      </c>
      <c r="J10" s="7">
        <v>2</v>
      </c>
      <c r="K10" s="2">
        <v>662</v>
      </c>
      <c r="L10" s="7">
        <v>4.3</v>
      </c>
      <c r="M10" s="7">
        <f t="shared" si="0"/>
        <v>1.93</v>
      </c>
    </row>
    <row r="11" spans="1:13">
      <c r="A11" s="3" t="s">
        <v>67</v>
      </c>
      <c r="B11" s="2" t="s">
        <v>49</v>
      </c>
      <c r="C11" s="2" t="s">
        <v>68</v>
      </c>
      <c r="D11" s="7">
        <v>-1.36</v>
      </c>
      <c r="E11" s="7">
        <v>169.6</v>
      </c>
      <c r="F11" s="7">
        <v>8</v>
      </c>
      <c r="G11" s="7">
        <v>1.47</v>
      </c>
      <c r="H11" s="7">
        <v>1.7</v>
      </c>
      <c r="I11" s="5">
        <v>130000</v>
      </c>
      <c r="J11" s="7">
        <v>1.5</v>
      </c>
      <c r="K11" s="2">
        <v>660</v>
      </c>
      <c r="L11" s="7">
        <v>3.6</v>
      </c>
      <c r="M11" s="7">
        <f t="shared" si="0"/>
        <v>1.36</v>
      </c>
    </row>
    <row r="12" spans="1:13">
      <c r="A12" s="3" t="s">
        <v>69</v>
      </c>
      <c r="B12" s="2" t="s">
        <v>49</v>
      </c>
      <c r="C12" s="2" t="s">
        <v>68</v>
      </c>
      <c r="D12" s="7">
        <v>-1.76</v>
      </c>
      <c r="E12" s="7">
        <v>124.3</v>
      </c>
      <c r="F12" s="7">
        <v>6.9</v>
      </c>
      <c r="G12" s="7">
        <v>1.1000000000000001</v>
      </c>
      <c r="H12" s="7">
        <v>1.5</v>
      </c>
      <c r="I12" s="5">
        <v>160000</v>
      </c>
      <c r="J12" s="7">
        <v>1.2</v>
      </c>
      <c r="K12" s="2">
        <v>638</v>
      </c>
      <c r="L12" s="7">
        <v>4</v>
      </c>
      <c r="M12" s="7">
        <f t="shared" si="0"/>
        <v>1.76</v>
      </c>
    </row>
    <row r="13" spans="1:13">
      <c r="A13" s="3" t="s">
        <v>70</v>
      </c>
      <c r="B13" s="2" t="s">
        <v>49</v>
      </c>
      <c r="C13" s="2" t="s">
        <v>68</v>
      </c>
      <c r="D13" s="7">
        <v>-1.56</v>
      </c>
      <c r="E13" s="7">
        <v>245.8</v>
      </c>
      <c r="F13" s="7">
        <v>7</v>
      </c>
      <c r="G13" s="7">
        <v>1.1599999999999999</v>
      </c>
      <c r="H13" s="7">
        <v>1.5</v>
      </c>
      <c r="I13" s="5">
        <v>160000</v>
      </c>
      <c r="J13" s="7">
        <v>1.2</v>
      </c>
      <c r="K13" s="2">
        <v>638</v>
      </c>
      <c r="L13" s="7">
        <v>3.9</v>
      </c>
      <c r="M13" s="7">
        <f t="shared" si="0"/>
        <v>1.56</v>
      </c>
    </row>
    <row r="14" spans="1:13">
      <c r="A14" s="3" t="s">
        <v>71</v>
      </c>
      <c r="B14" s="2" t="s">
        <v>49</v>
      </c>
      <c r="C14" s="2" t="s">
        <v>68</v>
      </c>
      <c r="D14" s="7">
        <v>-1.32</v>
      </c>
      <c r="E14" s="7">
        <v>196.1</v>
      </c>
      <c r="F14" s="7">
        <v>7</v>
      </c>
      <c r="G14" s="7">
        <v>1.32</v>
      </c>
      <c r="H14" s="7">
        <v>1.6</v>
      </c>
      <c r="I14" s="5">
        <v>180000</v>
      </c>
      <c r="J14" s="7">
        <v>1.3</v>
      </c>
      <c r="K14" s="2">
        <v>638</v>
      </c>
      <c r="L14" s="7">
        <v>3.9</v>
      </c>
      <c r="M14" s="7">
        <f t="shared" si="0"/>
        <v>1.32</v>
      </c>
    </row>
    <row r="15" spans="1:13">
      <c r="A15" s="3" t="s">
        <v>72</v>
      </c>
      <c r="B15" s="2" t="s">
        <v>49</v>
      </c>
      <c r="C15" s="2" t="s">
        <v>64</v>
      </c>
      <c r="D15" s="7">
        <v>-1.7</v>
      </c>
      <c r="E15" s="7">
        <v>105.1</v>
      </c>
      <c r="F15" s="7">
        <v>7.4</v>
      </c>
      <c r="G15" s="7">
        <v>1.47</v>
      </c>
      <c r="H15" s="7">
        <v>1.6</v>
      </c>
      <c r="I15" s="5">
        <v>170000</v>
      </c>
      <c r="J15" s="7">
        <v>1.3</v>
      </c>
      <c r="K15" s="2">
        <v>641</v>
      </c>
      <c r="L15" s="7">
        <v>3.6</v>
      </c>
      <c r="M15" s="7">
        <f t="shared" si="0"/>
        <v>1.7</v>
      </c>
    </row>
    <row r="16" spans="1:13">
      <c r="A16" s="3" t="s">
        <v>73</v>
      </c>
      <c r="B16" s="2" t="s">
        <v>49</v>
      </c>
      <c r="C16" s="2" t="s">
        <v>66</v>
      </c>
      <c r="D16" s="7">
        <v>-1.91</v>
      </c>
      <c r="E16" s="7">
        <v>82</v>
      </c>
      <c r="F16" s="7">
        <v>8.1</v>
      </c>
      <c r="G16" s="7">
        <v>1.69</v>
      </c>
      <c r="H16" s="7">
        <v>1.8</v>
      </c>
      <c r="I16" s="5">
        <v>140000</v>
      </c>
      <c r="J16" s="7">
        <v>1.5</v>
      </c>
      <c r="K16" s="2">
        <v>647</v>
      </c>
      <c r="L16" s="7">
        <v>3.4</v>
      </c>
      <c r="M16" s="7">
        <f t="shared" si="0"/>
        <v>1.91</v>
      </c>
    </row>
    <row r="17" spans="1:13">
      <c r="A17" s="3" t="s">
        <v>74</v>
      </c>
      <c r="B17" s="2" t="s">
        <v>49</v>
      </c>
      <c r="C17" s="2" t="s">
        <v>64</v>
      </c>
      <c r="D17" s="7">
        <v>-1.54</v>
      </c>
      <c r="E17" s="7">
        <v>116.1</v>
      </c>
      <c r="F17" s="7">
        <v>7.2</v>
      </c>
      <c r="G17" s="7">
        <v>1.2</v>
      </c>
      <c r="H17" s="7">
        <v>1.5</v>
      </c>
      <c r="I17" s="5">
        <v>150000</v>
      </c>
      <c r="J17" s="7">
        <v>1.3</v>
      </c>
      <c r="K17" s="2">
        <v>642</v>
      </c>
      <c r="L17" s="7">
        <v>3.9</v>
      </c>
      <c r="M17" s="7">
        <f t="shared" si="0"/>
        <v>1.54</v>
      </c>
    </row>
    <row r="18" spans="1:13">
      <c r="A18" s="3" t="s">
        <v>75</v>
      </c>
      <c r="B18" s="2" t="s">
        <v>49</v>
      </c>
      <c r="C18" s="2" t="s">
        <v>50</v>
      </c>
      <c r="D18" s="7">
        <v>-2</v>
      </c>
      <c r="E18" s="7">
        <v>44.1</v>
      </c>
      <c r="F18" s="7">
        <v>7.8</v>
      </c>
      <c r="G18" s="7">
        <v>1.58</v>
      </c>
      <c r="H18" s="7">
        <v>1.7</v>
      </c>
      <c r="I18" s="5">
        <v>160000</v>
      </c>
      <c r="J18" s="7">
        <v>1.4</v>
      </c>
      <c r="K18" s="2">
        <v>658</v>
      </c>
      <c r="L18" s="7">
        <v>3.5</v>
      </c>
      <c r="M18" s="7">
        <f t="shared" si="0"/>
        <v>2</v>
      </c>
    </row>
    <row r="19" spans="1:13">
      <c r="A19" s="3" t="s">
        <v>76</v>
      </c>
      <c r="B19" s="2" t="s">
        <v>77</v>
      </c>
      <c r="C19" s="2" t="s">
        <v>50</v>
      </c>
      <c r="D19" s="7">
        <v>-2.68</v>
      </c>
      <c r="E19" s="7">
        <v>30.3</v>
      </c>
      <c r="F19" s="7">
        <v>5.3</v>
      </c>
      <c r="G19" s="7">
        <v>1.96</v>
      </c>
      <c r="H19" s="7">
        <v>7.5</v>
      </c>
      <c r="I19" s="5">
        <v>210000</v>
      </c>
      <c r="J19" s="7">
        <v>3.3</v>
      </c>
      <c r="K19" s="2">
        <v>468</v>
      </c>
      <c r="L19" s="7">
        <v>7.4</v>
      </c>
      <c r="M19" s="7">
        <f t="shared" si="0"/>
        <v>2.68</v>
      </c>
    </row>
    <row r="20" spans="1:13">
      <c r="A20" s="3" t="s">
        <v>78</v>
      </c>
      <c r="B20" s="2" t="s">
        <v>77</v>
      </c>
      <c r="C20" s="2" t="s">
        <v>50</v>
      </c>
      <c r="D20" s="7">
        <v>-2.57</v>
      </c>
      <c r="E20" s="7">
        <v>37.299999999999997</v>
      </c>
      <c r="F20" s="7">
        <v>4.5</v>
      </c>
      <c r="G20" s="7">
        <v>0.83</v>
      </c>
      <c r="H20" s="7">
        <v>5.4</v>
      </c>
      <c r="I20" s="5">
        <v>240000</v>
      </c>
      <c r="J20" s="7">
        <v>2.8</v>
      </c>
      <c r="K20" s="2">
        <v>506</v>
      </c>
      <c r="L20" s="7">
        <v>9.9</v>
      </c>
      <c r="M20" s="7">
        <f t="shared" si="0"/>
        <v>2.57</v>
      </c>
    </row>
    <row r="21" spans="1:13">
      <c r="A21" s="3" t="s">
        <v>78</v>
      </c>
      <c r="B21" s="2" t="s">
        <v>77</v>
      </c>
      <c r="C21" s="2" t="s">
        <v>50</v>
      </c>
      <c r="D21" s="7">
        <v>-2.29</v>
      </c>
      <c r="E21" s="7">
        <v>48.3</v>
      </c>
      <c r="F21" s="7">
        <v>5.8</v>
      </c>
      <c r="G21" s="7">
        <v>1.89</v>
      </c>
      <c r="H21" s="7">
        <v>5.6</v>
      </c>
      <c r="I21" s="5">
        <v>320000</v>
      </c>
      <c r="J21" s="7">
        <v>3.9</v>
      </c>
      <c r="K21" s="2">
        <v>593</v>
      </c>
      <c r="L21" s="7">
        <v>7.5</v>
      </c>
      <c r="M21" s="7">
        <f t="shared" si="0"/>
        <v>2.29</v>
      </c>
    </row>
    <row r="22" spans="1:13">
      <c r="A22" s="3" t="s">
        <v>79</v>
      </c>
      <c r="B22" s="2" t="s">
        <v>77</v>
      </c>
      <c r="C22" s="2" t="s">
        <v>50</v>
      </c>
      <c r="D22" s="7">
        <v>-2.02</v>
      </c>
      <c r="E22" s="7">
        <v>64</v>
      </c>
      <c r="F22" s="7">
        <v>5.6</v>
      </c>
      <c r="G22" s="7">
        <v>1.44</v>
      </c>
      <c r="H22" s="7">
        <v>2.9</v>
      </c>
      <c r="I22" s="5">
        <v>74000</v>
      </c>
      <c r="J22" s="7">
        <v>0.9</v>
      </c>
      <c r="K22" s="2">
        <v>402</v>
      </c>
      <c r="L22" s="7">
        <v>4.0999999999999996</v>
      </c>
      <c r="M22" s="7">
        <f t="shared" si="0"/>
        <v>2.02</v>
      </c>
    </row>
    <row r="23" spans="1:13">
      <c r="A23" s="3" t="s">
        <v>80</v>
      </c>
      <c r="B23" s="2" t="s">
        <v>77</v>
      </c>
      <c r="C23" s="2" t="s">
        <v>50</v>
      </c>
      <c r="D23" s="7">
        <v>-2.19</v>
      </c>
      <c r="E23" s="7">
        <v>50.2</v>
      </c>
      <c r="F23" s="7">
        <v>5.4</v>
      </c>
      <c r="G23" s="7">
        <v>1.77</v>
      </c>
      <c r="H23" s="7">
        <v>3.5</v>
      </c>
      <c r="I23" s="5">
        <v>86000</v>
      </c>
      <c r="J23" s="7">
        <v>1</v>
      </c>
      <c r="K23" s="2">
        <v>387</v>
      </c>
      <c r="L23" s="7">
        <v>4.2</v>
      </c>
      <c r="M23" s="7">
        <f t="shared" si="0"/>
        <v>2.19</v>
      </c>
    </row>
    <row r="24" spans="1:13">
      <c r="A24" s="3" t="s">
        <v>81</v>
      </c>
      <c r="B24" s="2" t="s">
        <v>77</v>
      </c>
      <c r="C24" s="2" t="s">
        <v>50</v>
      </c>
      <c r="D24" s="7">
        <v>-2.06</v>
      </c>
      <c r="E24" s="7">
        <v>66.900000000000006</v>
      </c>
      <c r="F24" s="7">
        <v>5.2</v>
      </c>
      <c r="G24" s="7">
        <v>1.99</v>
      </c>
      <c r="H24" s="7">
        <v>3.2</v>
      </c>
      <c r="I24" s="5">
        <v>110000</v>
      </c>
      <c r="J24" s="7">
        <v>0.9</v>
      </c>
      <c r="K24" s="2">
        <v>385</v>
      </c>
      <c r="L24" s="7">
        <v>4</v>
      </c>
      <c r="M24" s="7">
        <f t="shared" si="0"/>
        <v>2.06</v>
      </c>
    </row>
    <row r="25" spans="1:13">
      <c r="A25" s="3" t="s">
        <v>82</v>
      </c>
      <c r="B25" s="2" t="s">
        <v>77</v>
      </c>
      <c r="C25" s="2" t="s">
        <v>50</v>
      </c>
      <c r="D25" s="7">
        <v>-2.52</v>
      </c>
      <c r="E25" s="7">
        <v>21.8</v>
      </c>
      <c r="F25" s="7">
        <v>6</v>
      </c>
      <c r="G25" s="7">
        <v>2.99</v>
      </c>
      <c r="H25" s="7">
        <v>7.1</v>
      </c>
      <c r="I25" s="5">
        <v>60000</v>
      </c>
      <c r="J25" s="7">
        <v>1.9</v>
      </c>
      <c r="K25" s="2">
        <v>366</v>
      </c>
      <c r="L25" s="7">
        <v>4.3</v>
      </c>
      <c r="M25" s="7">
        <f t="shared" si="0"/>
        <v>2.52</v>
      </c>
    </row>
    <row r="26" spans="1:13">
      <c r="A26" s="3" t="s">
        <v>83</v>
      </c>
      <c r="B26" s="2" t="s">
        <v>77</v>
      </c>
      <c r="C26" s="2" t="s">
        <v>50</v>
      </c>
      <c r="D26" s="7">
        <v>-2.31</v>
      </c>
      <c r="E26" s="7">
        <v>41.4</v>
      </c>
      <c r="F26" s="7">
        <v>5.9</v>
      </c>
      <c r="G26" s="7">
        <v>2.94</v>
      </c>
      <c r="H26" s="7">
        <v>5.8</v>
      </c>
      <c r="I26" s="5">
        <v>71000</v>
      </c>
      <c r="J26" s="7">
        <v>1.6</v>
      </c>
      <c r="K26" s="2">
        <v>374</v>
      </c>
      <c r="L26" s="7">
        <v>4.0999999999999996</v>
      </c>
      <c r="M26" s="7">
        <f t="shared" si="0"/>
        <v>2.31</v>
      </c>
    </row>
    <row r="27" spans="1:13">
      <c r="A27" s="3" t="s">
        <v>0</v>
      </c>
      <c r="B27" s="2" t="s">
        <v>77</v>
      </c>
      <c r="C27" s="2" t="s">
        <v>50</v>
      </c>
      <c r="D27" s="7">
        <v>-2.25</v>
      </c>
      <c r="E27" s="7">
        <v>49.5</v>
      </c>
      <c r="F27" s="7">
        <v>6.5</v>
      </c>
      <c r="G27" s="7">
        <v>4.1399999999999997</v>
      </c>
      <c r="H27" s="7">
        <v>4.7</v>
      </c>
      <c r="I27" s="5">
        <v>74000</v>
      </c>
      <c r="J27" s="7">
        <v>1.5</v>
      </c>
      <c r="K27" s="2">
        <v>399</v>
      </c>
      <c r="L27" s="7">
        <v>3.1</v>
      </c>
      <c r="M27" s="7">
        <f t="shared" si="0"/>
        <v>2.25</v>
      </c>
    </row>
    <row r="28" spans="1:13">
      <c r="A28" s="3" t="s">
        <v>1</v>
      </c>
      <c r="B28" s="2" t="s">
        <v>77</v>
      </c>
      <c r="C28" s="2" t="s">
        <v>50</v>
      </c>
      <c r="D28" s="7">
        <v>-2.36</v>
      </c>
      <c r="E28" s="7">
        <v>38.299999999999997</v>
      </c>
      <c r="F28" s="7">
        <v>5</v>
      </c>
      <c r="G28" s="7">
        <v>0.93</v>
      </c>
      <c r="H28" s="7">
        <v>3.5</v>
      </c>
      <c r="I28" s="5">
        <v>35000</v>
      </c>
      <c r="J28" s="7">
        <v>0.9</v>
      </c>
      <c r="K28" s="2">
        <v>366</v>
      </c>
      <c r="L28" s="7">
        <v>5</v>
      </c>
      <c r="M28" s="7">
        <f t="shared" si="0"/>
        <v>2.36</v>
      </c>
    </row>
    <row r="29" spans="1:13">
      <c r="A29" s="3" t="s">
        <v>2</v>
      </c>
      <c r="B29" s="2" t="s">
        <v>77</v>
      </c>
      <c r="C29" s="2" t="s">
        <v>50</v>
      </c>
      <c r="D29" s="7">
        <v>-2.37</v>
      </c>
      <c r="E29" s="7">
        <v>28.3</v>
      </c>
      <c r="F29" s="7">
        <v>5</v>
      </c>
      <c r="G29" s="7">
        <v>0.92</v>
      </c>
      <c r="H29" s="7">
        <v>3.6</v>
      </c>
      <c r="I29" s="5">
        <v>30000</v>
      </c>
      <c r="J29" s="7">
        <v>0.9</v>
      </c>
      <c r="K29" s="2">
        <v>355</v>
      </c>
      <c r="L29" s="7">
        <v>5.0999999999999996</v>
      </c>
      <c r="M29" s="7">
        <f t="shared" si="0"/>
        <v>2.37</v>
      </c>
    </row>
    <row r="30" spans="1:13">
      <c r="A30" s="3" t="s">
        <v>3</v>
      </c>
      <c r="B30" s="2" t="s">
        <v>77</v>
      </c>
      <c r="C30" s="2" t="s">
        <v>50</v>
      </c>
      <c r="D30" s="7">
        <v>-2.4500000000000002</v>
      </c>
      <c r="E30" s="7">
        <v>25.9</v>
      </c>
      <c r="F30" s="7">
        <v>5.4</v>
      </c>
      <c r="G30" s="7">
        <v>1.25</v>
      </c>
      <c r="H30" s="7">
        <v>4.0999999999999996</v>
      </c>
      <c r="I30" s="5">
        <v>38000</v>
      </c>
      <c r="J30" s="7">
        <v>1.1000000000000001</v>
      </c>
      <c r="K30" s="2">
        <v>365</v>
      </c>
      <c r="L30" s="7">
        <v>4.8</v>
      </c>
      <c r="M30" s="7">
        <f t="shared" si="0"/>
        <v>2.4500000000000002</v>
      </c>
    </row>
    <row r="31" spans="1:13">
      <c r="A31" s="3" t="s">
        <v>4</v>
      </c>
      <c r="B31" s="2" t="s">
        <v>77</v>
      </c>
      <c r="C31" s="2" t="s">
        <v>66</v>
      </c>
      <c r="D31" s="7">
        <v>-2.21</v>
      </c>
      <c r="E31" s="7">
        <v>49.3</v>
      </c>
      <c r="F31" s="7">
        <v>8.1999999999999993</v>
      </c>
      <c r="G31" s="7">
        <v>2.02</v>
      </c>
      <c r="H31" s="7">
        <v>1.9</v>
      </c>
      <c r="I31" s="5">
        <v>140000</v>
      </c>
      <c r="J31" s="7">
        <v>1.6</v>
      </c>
      <c r="K31" s="2">
        <v>634</v>
      </c>
      <c r="L31" s="7">
        <v>3.3</v>
      </c>
      <c r="M31" s="7">
        <f t="shared" si="0"/>
        <v>2.21</v>
      </c>
    </row>
    <row r="32" spans="1:13">
      <c r="A32" s="3" t="s">
        <v>5</v>
      </c>
      <c r="B32" s="2" t="s">
        <v>77</v>
      </c>
      <c r="C32" s="2" t="s">
        <v>50</v>
      </c>
      <c r="D32" s="7">
        <v>-1.9</v>
      </c>
      <c r="E32" s="7">
        <v>46.6</v>
      </c>
      <c r="F32" s="7">
        <v>8.1</v>
      </c>
      <c r="G32" s="7">
        <v>1.31</v>
      </c>
      <c r="H32" s="7">
        <v>1.7</v>
      </c>
      <c r="I32" s="5">
        <v>99000</v>
      </c>
      <c r="J32" s="7">
        <v>1.4</v>
      </c>
      <c r="K32" s="2">
        <v>638</v>
      </c>
      <c r="L32" s="7">
        <v>3.5</v>
      </c>
      <c r="M32" s="7">
        <f t="shared" si="0"/>
        <v>1.9</v>
      </c>
    </row>
    <row r="33" spans="1:13">
      <c r="A33" s="3" t="s">
        <v>6</v>
      </c>
      <c r="B33" s="2" t="s">
        <v>77</v>
      </c>
      <c r="C33" s="2" t="s">
        <v>66</v>
      </c>
      <c r="D33" s="7">
        <v>-1.95</v>
      </c>
      <c r="E33" s="7">
        <v>64</v>
      </c>
      <c r="F33" s="7">
        <v>7.7</v>
      </c>
      <c r="G33" s="7">
        <v>1.62</v>
      </c>
      <c r="H33" s="7">
        <v>1.6</v>
      </c>
      <c r="I33" s="5">
        <v>110000</v>
      </c>
      <c r="J33" s="7">
        <v>1.1000000000000001</v>
      </c>
      <c r="K33" s="2">
        <v>597</v>
      </c>
      <c r="L33" s="7">
        <v>3.1</v>
      </c>
      <c r="M33" s="7">
        <f t="shared" si="0"/>
        <v>1.95</v>
      </c>
    </row>
    <row r="34" spans="1:13">
      <c r="A34" s="3" t="s">
        <v>7</v>
      </c>
      <c r="B34" s="2" t="s">
        <v>49</v>
      </c>
      <c r="C34" s="2" t="s">
        <v>68</v>
      </c>
      <c r="D34" s="7">
        <v>-1.85</v>
      </c>
      <c r="E34" s="7">
        <v>181.9</v>
      </c>
      <c r="F34" s="7">
        <v>7.8</v>
      </c>
      <c r="G34" s="7">
        <v>2.39</v>
      </c>
      <c r="H34" s="7">
        <v>1.6</v>
      </c>
      <c r="I34" s="5">
        <v>130000</v>
      </c>
      <c r="J34" s="7">
        <v>1.1000000000000001</v>
      </c>
      <c r="K34" s="2">
        <v>577</v>
      </c>
      <c r="L34" s="7">
        <v>2.7</v>
      </c>
      <c r="M34" s="7">
        <f t="shared" si="0"/>
        <v>1.85</v>
      </c>
    </row>
    <row r="35" spans="1:13">
      <c r="A35" s="3" t="s">
        <v>8</v>
      </c>
      <c r="B35" s="2" t="s">
        <v>49</v>
      </c>
      <c r="C35" s="2" t="s">
        <v>66</v>
      </c>
      <c r="D35" s="7">
        <v>-1.84</v>
      </c>
      <c r="E35" s="7">
        <v>57.44</v>
      </c>
      <c r="F35" s="7">
        <v>7.3</v>
      </c>
      <c r="G35" s="7">
        <v>2.08</v>
      </c>
      <c r="H35" s="7">
        <v>1.6</v>
      </c>
      <c r="I35" s="5">
        <v>140000</v>
      </c>
      <c r="J35" s="7">
        <v>1.1000000000000001</v>
      </c>
      <c r="K35" s="2">
        <v>573</v>
      </c>
      <c r="L35" s="7">
        <v>3</v>
      </c>
      <c r="M35" s="7">
        <f t="shared" si="0"/>
        <v>1.84</v>
      </c>
    </row>
    <row r="36" spans="1:13">
      <c r="A36" s="3" t="s">
        <v>9</v>
      </c>
      <c r="B36" s="2" t="s">
        <v>49</v>
      </c>
      <c r="C36" s="2" t="s">
        <v>64</v>
      </c>
      <c r="D36" s="7">
        <v>-1.76</v>
      </c>
      <c r="E36" s="7">
        <v>195.5</v>
      </c>
      <c r="F36" s="7">
        <v>6.6</v>
      </c>
      <c r="G36" s="7">
        <v>3.21</v>
      </c>
      <c r="H36" s="7">
        <v>1.9</v>
      </c>
      <c r="I36" s="5">
        <v>240000</v>
      </c>
      <c r="J36" s="7">
        <v>1.2</v>
      </c>
      <c r="K36" s="2">
        <v>558</v>
      </c>
      <c r="L36" s="7">
        <v>3</v>
      </c>
      <c r="M36" s="7">
        <f t="shared" si="0"/>
        <v>1.76</v>
      </c>
    </row>
    <row r="37" spans="1:13">
      <c r="A37" s="3" t="s">
        <v>10</v>
      </c>
      <c r="B37" s="2" t="s">
        <v>49</v>
      </c>
      <c r="C37" s="2" t="s">
        <v>66</v>
      </c>
      <c r="D37" s="7">
        <v>-1.92</v>
      </c>
      <c r="E37" s="7">
        <v>77.099999999999994</v>
      </c>
      <c r="F37" s="7">
        <v>7.5</v>
      </c>
      <c r="G37" s="7">
        <v>1.95</v>
      </c>
      <c r="H37" s="7">
        <v>2.4</v>
      </c>
      <c r="I37" s="5">
        <v>95000</v>
      </c>
      <c r="J37" s="7">
        <v>1.4</v>
      </c>
      <c r="K37" s="2">
        <v>536</v>
      </c>
      <c r="L37" s="7">
        <v>3.4</v>
      </c>
      <c r="M37" s="7">
        <f t="shared" si="0"/>
        <v>1.92</v>
      </c>
    </row>
    <row r="38" spans="1:13">
      <c r="A38" s="3" t="s">
        <v>11</v>
      </c>
      <c r="B38" s="2" t="s">
        <v>49</v>
      </c>
      <c r="C38" s="2" t="s">
        <v>66</v>
      </c>
      <c r="D38" s="7">
        <v>-2.2799999999999998</v>
      </c>
      <c r="E38" s="7">
        <v>76.2</v>
      </c>
      <c r="F38" s="7">
        <v>7.3</v>
      </c>
      <c r="G38" s="7">
        <v>1.9</v>
      </c>
      <c r="H38" s="7">
        <v>2.2000000000000002</v>
      </c>
      <c r="I38" s="5">
        <v>100000</v>
      </c>
      <c r="J38" s="7">
        <v>1.2</v>
      </c>
      <c r="K38" s="2">
        <v>535</v>
      </c>
      <c r="L38" s="7">
        <v>3.3</v>
      </c>
      <c r="M38" s="7">
        <f t="shared" si="0"/>
        <v>2.2799999999999998</v>
      </c>
    </row>
    <row r="39" spans="1:13">
      <c r="A39" s="3" t="s">
        <v>12</v>
      </c>
      <c r="B39" s="2" t="s">
        <v>49</v>
      </c>
      <c r="C39" s="2" t="s">
        <v>66</v>
      </c>
      <c r="D39" s="7">
        <v>-2.13</v>
      </c>
      <c r="E39" s="7">
        <v>89.1</v>
      </c>
      <c r="F39" s="7">
        <v>7.1</v>
      </c>
      <c r="G39" s="7">
        <v>2.3199999999999998</v>
      </c>
      <c r="H39" s="7">
        <v>2.1</v>
      </c>
      <c r="I39" s="5">
        <v>130000</v>
      </c>
      <c r="J39" s="7">
        <v>1.2</v>
      </c>
      <c r="K39" s="2">
        <v>530</v>
      </c>
      <c r="L39" s="7">
        <v>3.2</v>
      </c>
      <c r="M39" s="7">
        <f t="shared" si="0"/>
        <v>2.13</v>
      </c>
    </row>
    <row r="40" spans="1:13">
      <c r="A40" s="3" t="s">
        <v>13</v>
      </c>
      <c r="B40" s="2" t="s">
        <v>49</v>
      </c>
      <c r="C40" s="2" t="s">
        <v>68</v>
      </c>
      <c r="D40" s="7">
        <v>-1.56</v>
      </c>
      <c r="E40" s="7">
        <v>241.9</v>
      </c>
      <c r="F40" s="7">
        <v>7</v>
      </c>
      <c r="G40" s="7">
        <v>2.23</v>
      </c>
      <c r="H40" s="7">
        <v>2.1</v>
      </c>
      <c r="I40" s="5">
        <v>130000</v>
      </c>
      <c r="J40" s="7">
        <v>1.2</v>
      </c>
      <c r="K40" s="2">
        <v>530</v>
      </c>
      <c r="L40" s="7">
        <v>3.2</v>
      </c>
      <c r="M40" s="7">
        <f t="shared" si="0"/>
        <v>1.56</v>
      </c>
    </row>
    <row r="41" spans="1:13">
      <c r="A41" s="3" t="s">
        <v>14</v>
      </c>
      <c r="B41" s="2" t="s">
        <v>49</v>
      </c>
      <c r="C41" s="2" t="s">
        <v>66</v>
      </c>
      <c r="D41" s="7">
        <v>-2.12</v>
      </c>
      <c r="E41" s="7">
        <v>70.400000000000006</v>
      </c>
      <c r="F41" s="7">
        <v>7</v>
      </c>
      <c r="G41" s="7">
        <v>1.78</v>
      </c>
      <c r="H41" s="7">
        <v>1.9</v>
      </c>
      <c r="I41" s="5">
        <v>120000</v>
      </c>
      <c r="J41" s="7">
        <v>1.1000000000000001</v>
      </c>
      <c r="K41" s="2">
        <v>538</v>
      </c>
      <c r="L41" s="7">
        <v>3.3</v>
      </c>
      <c r="M41" s="7">
        <f t="shared" si="0"/>
        <v>2.12</v>
      </c>
    </row>
    <row r="42" spans="1:13">
      <c r="A42" s="3" t="s">
        <v>15</v>
      </c>
      <c r="B42" s="2" t="s">
        <v>49</v>
      </c>
      <c r="C42" s="2" t="s">
        <v>66</v>
      </c>
      <c r="D42" s="7">
        <v>-2.19</v>
      </c>
      <c r="E42" s="7">
        <v>70.400000000000006</v>
      </c>
      <c r="F42" s="7">
        <v>6.8</v>
      </c>
      <c r="G42" s="7">
        <v>1.84</v>
      </c>
      <c r="H42" s="7">
        <v>1.8</v>
      </c>
      <c r="I42" s="5">
        <v>130000</v>
      </c>
      <c r="J42" s="7">
        <v>1</v>
      </c>
      <c r="K42" s="2">
        <v>538</v>
      </c>
      <c r="L42" s="7">
        <v>3.2</v>
      </c>
      <c r="M42" s="7">
        <f t="shared" si="0"/>
        <v>2.19</v>
      </c>
    </row>
    <row r="43" spans="1:13">
      <c r="A43" s="3" t="s">
        <v>16</v>
      </c>
      <c r="B43" s="2" t="s">
        <v>49</v>
      </c>
      <c r="C43" s="2" t="s">
        <v>64</v>
      </c>
      <c r="D43" s="7">
        <v>-2.37</v>
      </c>
      <c r="E43" s="7">
        <v>86.4</v>
      </c>
      <c r="F43" s="7">
        <v>6.8</v>
      </c>
      <c r="G43" s="7">
        <v>2.21</v>
      </c>
      <c r="H43" s="7">
        <v>2</v>
      </c>
      <c r="I43" s="5">
        <v>150000</v>
      </c>
      <c r="J43" s="7">
        <v>1.1000000000000001</v>
      </c>
      <c r="K43" s="2">
        <v>527</v>
      </c>
      <c r="L43" s="7">
        <v>3.3</v>
      </c>
      <c r="M43" s="7">
        <f t="shared" si="0"/>
        <v>2.37</v>
      </c>
    </row>
    <row r="44" spans="1:13">
      <c r="A44" s="3" t="s">
        <v>17</v>
      </c>
      <c r="B44" s="2" t="s">
        <v>49</v>
      </c>
      <c r="C44" s="2" t="s">
        <v>68</v>
      </c>
      <c r="D44" s="7">
        <v>-2.2799999999999998</v>
      </c>
      <c r="E44" s="7">
        <v>125.6</v>
      </c>
      <c r="F44" s="7">
        <v>6.6</v>
      </c>
      <c r="G44" s="7">
        <v>1.85</v>
      </c>
      <c r="H44" s="7">
        <v>1.8</v>
      </c>
      <c r="I44" s="5">
        <v>150000</v>
      </c>
      <c r="J44" s="7">
        <v>1</v>
      </c>
      <c r="K44" s="2">
        <v>529</v>
      </c>
      <c r="L44" s="7">
        <v>3.3</v>
      </c>
      <c r="M44" s="7">
        <f t="shared" si="0"/>
        <v>2.2799999999999998</v>
      </c>
    </row>
    <row r="45" spans="1:13">
      <c r="A45" s="3" t="s">
        <v>18</v>
      </c>
      <c r="B45" s="2" t="s">
        <v>49</v>
      </c>
      <c r="C45" s="2" t="s">
        <v>66</v>
      </c>
      <c r="D45" s="7">
        <v>-2.3199999999999998</v>
      </c>
      <c r="E45" s="7">
        <v>91.7</v>
      </c>
      <c r="F45" s="7">
        <v>6.9</v>
      </c>
      <c r="G45" s="7">
        <v>2.04</v>
      </c>
      <c r="H45" s="7">
        <v>2</v>
      </c>
      <c r="I45" s="5">
        <v>130000</v>
      </c>
      <c r="J45" s="7">
        <v>1.1000000000000001</v>
      </c>
      <c r="K45" s="2">
        <v>530</v>
      </c>
      <c r="L45" s="7">
        <v>3.3</v>
      </c>
      <c r="M45" s="7">
        <f t="shared" si="0"/>
        <v>2.3199999999999998</v>
      </c>
    </row>
    <row r="46" spans="1:13">
      <c r="A46" s="3" t="s">
        <v>19</v>
      </c>
      <c r="B46" s="2" t="s">
        <v>49</v>
      </c>
      <c r="C46" s="2" t="s">
        <v>66</v>
      </c>
      <c r="D46" s="7">
        <v>-2.29</v>
      </c>
      <c r="E46" s="7">
        <v>87</v>
      </c>
      <c r="F46" s="7">
        <v>7.1</v>
      </c>
      <c r="G46" s="7">
        <v>2.04</v>
      </c>
      <c r="H46" s="7">
        <v>2.2000000000000002</v>
      </c>
      <c r="I46" s="5">
        <v>110000</v>
      </c>
      <c r="J46" s="7">
        <v>1.2</v>
      </c>
      <c r="K46" s="2">
        <v>526</v>
      </c>
      <c r="L46" s="7">
        <v>3.3</v>
      </c>
      <c r="M46" s="7">
        <f t="shared" si="0"/>
        <v>2.29</v>
      </c>
    </row>
    <row r="47" spans="1:13">
      <c r="A47" s="3" t="s">
        <v>20</v>
      </c>
      <c r="B47" s="2" t="s">
        <v>49</v>
      </c>
      <c r="C47" s="2" t="s">
        <v>66</v>
      </c>
      <c r="D47" s="7">
        <v>-2.38</v>
      </c>
      <c r="E47" s="7">
        <v>63.2</v>
      </c>
      <c r="F47" s="7">
        <v>6.5</v>
      </c>
      <c r="G47" s="7">
        <v>1.43</v>
      </c>
      <c r="H47" s="7">
        <v>1.7</v>
      </c>
      <c r="I47" s="5">
        <v>110000</v>
      </c>
      <c r="J47" s="7">
        <v>0.9</v>
      </c>
      <c r="K47" s="2">
        <v>513</v>
      </c>
      <c r="L47" s="7">
        <v>3.5</v>
      </c>
      <c r="M47" s="7">
        <f t="shared" si="0"/>
        <v>2.38</v>
      </c>
    </row>
    <row r="48" spans="1:13">
      <c r="A48" s="3" t="s">
        <v>21</v>
      </c>
      <c r="B48" s="2" t="s">
        <v>49</v>
      </c>
      <c r="C48" s="2" t="s">
        <v>68</v>
      </c>
      <c r="D48" s="7">
        <v>-2.54</v>
      </c>
      <c r="E48" s="7">
        <v>92.6</v>
      </c>
      <c r="F48" s="7">
        <v>6.9</v>
      </c>
      <c r="G48" s="7">
        <v>1.59</v>
      </c>
      <c r="H48" s="7">
        <v>2</v>
      </c>
      <c r="I48" s="5">
        <v>110000</v>
      </c>
      <c r="J48" s="7">
        <v>1.1000000000000001</v>
      </c>
      <c r="K48" s="2">
        <v>523</v>
      </c>
      <c r="L48" s="7">
        <v>3.5</v>
      </c>
      <c r="M48" s="7">
        <f t="shared" si="0"/>
        <v>2.54</v>
      </c>
    </row>
    <row r="49" spans="1:13">
      <c r="A49" s="3" t="s">
        <v>22</v>
      </c>
      <c r="B49" s="2" t="s">
        <v>77</v>
      </c>
      <c r="C49" s="2" t="s">
        <v>50</v>
      </c>
      <c r="D49" s="7">
        <v>-2.4700000000000002</v>
      </c>
      <c r="E49" s="7">
        <v>24</v>
      </c>
      <c r="F49" s="7">
        <v>6.3</v>
      </c>
      <c r="G49" s="7">
        <v>4.2699999999999996</v>
      </c>
      <c r="H49" s="7">
        <v>6.1</v>
      </c>
      <c r="I49" s="5">
        <v>26000</v>
      </c>
      <c r="J49" s="7">
        <v>1.4</v>
      </c>
      <c r="K49" s="2">
        <v>334</v>
      </c>
      <c r="L49" s="7">
        <v>3</v>
      </c>
      <c r="M49" s="7">
        <f t="shared" si="0"/>
        <v>2.4700000000000002</v>
      </c>
    </row>
    <row r="50" spans="1:13">
      <c r="A50" s="3" t="s">
        <v>23</v>
      </c>
      <c r="B50" s="2" t="s">
        <v>77</v>
      </c>
      <c r="C50" s="2" t="s">
        <v>50</v>
      </c>
      <c r="D50" s="7">
        <v>-2.75</v>
      </c>
      <c r="E50" s="7">
        <v>17.8</v>
      </c>
      <c r="F50" s="7">
        <v>6.6</v>
      </c>
      <c r="G50" s="7">
        <v>8.75</v>
      </c>
      <c r="H50" s="7">
        <v>8.5</v>
      </c>
      <c r="I50" s="5">
        <v>23000</v>
      </c>
      <c r="J50" s="7">
        <v>1.8</v>
      </c>
      <c r="K50" s="2">
        <v>328</v>
      </c>
      <c r="L50" s="7">
        <v>2.5</v>
      </c>
      <c r="M50" s="7">
        <f t="shared" si="0"/>
        <v>2.75</v>
      </c>
    </row>
    <row r="51" spans="1:13">
      <c r="A51" s="3" t="s">
        <v>24</v>
      </c>
      <c r="B51" s="2" t="s">
        <v>49</v>
      </c>
      <c r="C51" s="2" t="s">
        <v>66</v>
      </c>
      <c r="D51" s="7">
        <v>-2.2999999999999998</v>
      </c>
      <c r="E51" s="7">
        <v>55.2</v>
      </c>
      <c r="F51" s="7">
        <v>7.8</v>
      </c>
      <c r="G51" s="7">
        <v>1.9</v>
      </c>
      <c r="H51" s="7">
        <v>3.1</v>
      </c>
      <c r="I51" s="5">
        <v>89000</v>
      </c>
      <c r="J51" s="7">
        <v>1.9</v>
      </c>
      <c r="K51" s="2">
        <v>551</v>
      </c>
      <c r="L51" s="7">
        <v>3.8</v>
      </c>
      <c r="M51" s="7">
        <f t="shared" si="0"/>
        <v>2.2999999999999998</v>
      </c>
    </row>
    <row r="52" spans="1:13">
      <c r="A52" s="3" t="s">
        <v>25</v>
      </c>
      <c r="B52" s="2" t="s">
        <v>49</v>
      </c>
      <c r="C52" s="2" t="s">
        <v>64</v>
      </c>
      <c r="D52" s="7">
        <v>-1.25</v>
      </c>
      <c r="E52" s="7">
        <v>340.8</v>
      </c>
      <c r="F52" s="7">
        <v>7.5</v>
      </c>
      <c r="G52" s="7">
        <v>1.84</v>
      </c>
      <c r="H52" s="7">
        <v>2.9</v>
      </c>
      <c r="I52" s="5">
        <v>99000</v>
      </c>
      <c r="J52" s="7">
        <v>1.7</v>
      </c>
      <c r="K52" s="2">
        <v>550</v>
      </c>
      <c r="L52" s="7">
        <v>3.8</v>
      </c>
      <c r="M52" s="7">
        <f t="shared" si="0"/>
        <v>1.25</v>
      </c>
    </row>
    <row r="53" spans="1:13">
      <c r="A53" s="3" t="s">
        <v>26</v>
      </c>
      <c r="B53" s="2" t="s">
        <v>49</v>
      </c>
      <c r="C53" s="2" t="s">
        <v>66</v>
      </c>
      <c r="D53" s="7">
        <v>-2.06</v>
      </c>
      <c r="E53" s="7">
        <v>53.4</v>
      </c>
      <c r="F53" s="7">
        <v>7.7</v>
      </c>
      <c r="G53" s="7">
        <v>1.64</v>
      </c>
      <c r="H53" s="7">
        <v>2.9</v>
      </c>
      <c r="I53" s="5">
        <v>82000</v>
      </c>
      <c r="J53" s="7">
        <v>1.8</v>
      </c>
      <c r="K53" s="2">
        <v>556</v>
      </c>
      <c r="L53" s="7">
        <v>3.9</v>
      </c>
      <c r="M53" s="7">
        <f t="shared" si="0"/>
        <v>2.06</v>
      </c>
    </row>
    <row r="54" spans="1:13">
      <c r="A54" s="3" t="s">
        <v>27</v>
      </c>
      <c r="B54" s="2" t="s">
        <v>49</v>
      </c>
      <c r="C54" s="2" t="s">
        <v>64</v>
      </c>
      <c r="D54" s="7">
        <v>-1.99</v>
      </c>
      <c r="E54" s="7">
        <v>62.5</v>
      </c>
      <c r="F54" s="7">
        <v>8.1</v>
      </c>
      <c r="G54" s="7">
        <v>2.15</v>
      </c>
      <c r="H54" s="7">
        <v>3.5</v>
      </c>
      <c r="I54" s="5">
        <v>77000</v>
      </c>
      <c r="J54" s="7">
        <v>2.1</v>
      </c>
      <c r="K54" s="2">
        <v>543</v>
      </c>
      <c r="L54" s="7">
        <v>3.7</v>
      </c>
      <c r="M54" s="7">
        <f t="shared" si="0"/>
        <v>1.99</v>
      </c>
    </row>
    <row r="55" spans="1:13">
      <c r="A55" s="3" t="s">
        <v>28</v>
      </c>
      <c r="B55" s="2" t="s">
        <v>49</v>
      </c>
      <c r="C55" s="2" t="s">
        <v>66</v>
      </c>
      <c r="D55" s="7">
        <v>-2</v>
      </c>
      <c r="E55" s="7">
        <v>69.7</v>
      </c>
      <c r="F55" s="7">
        <v>7.6</v>
      </c>
      <c r="G55" s="7">
        <v>1.96</v>
      </c>
      <c r="H55" s="7">
        <v>3.1</v>
      </c>
      <c r="I55" s="5">
        <v>93000</v>
      </c>
      <c r="J55" s="7">
        <v>1.8</v>
      </c>
      <c r="K55" s="2">
        <v>542</v>
      </c>
      <c r="L55" s="7">
        <v>3.8</v>
      </c>
      <c r="M55" s="7">
        <f t="shared" si="0"/>
        <v>2</v>
      </c>
    </row>
    <row r="56" spans="1:13">
      <c r="A56" s="3" t="s">
        <v>29</v>
      </c>
      <c r="B56" s="2" t="s">
        <v>49</v>
      </c>
      <c r="C56" s="2" t="s">
        <v>66</v>
      </c>
      <c r="D56" s="7">
        <v>-2.36</v>
      </c>
      <c r="E56" s="7">
        <v>35.299999999999997</v>
      </c>
      <c r="F56" s="7">
        <v>7.3</v>
      </c>
      <c r="G56" s="7">
        <v>1.68</v>
      </c>
      <c r="H56" s="7">
        <v>2.6</v>
      </c>
      <c r="I56" s="5">
        <v>89000</v>
      </c>
      <c r="J56" s="7">
        <v>1.5</v>
      </c>
      <c r="K56" s="2">
        <v>533</v>
      </c>
      <c r="L56" s="7">
        <v>3.7</v>
      </c>
      <c r="M56" s="7">
        <f t="shared" si="0"/>
        <v>2.36</v>
      </c>
    </row>
    <row r="57" spans="1:13">
      <c r="A57" s="3" t="s">
        <v>30</v>
      </c>
      <c r="B57" s="2" t="s">
        <v>49</v>
      </c>
      <c r="C57" s="2" t="s">
        <v>68</v>
      </c>
      <c r="D57" s="7">
        <v>-1.98</v>
      </c>
      <c r="E57" s="7">
        <v>106.6</v>
      </c>
      <c r="F57" s="7">
        <v>7.4</v>
      </c>
      <c r="G57" s="7">
        <v>2.71</v>
      </c>
      <c r="H57" s="7">
        <v>3.2</v>
      </c>
      <c r="I57" s="5">
        <v>130000</v>
      </c>
      <c r="J57" s="7">
        <v>1.9</v>
      </c>
      <c r="K57" s="2">
        <v>539</v>
      </c>
      <c r="L57" s="7">
        <v>3.6</v>
      </c>
      <c r="M57" s="7">
        <f t="shared" si="0"/>
        <v>1.98</v>
      </c>
    </row>
    <row r="58" spans="1:13">
      <c r="A58" s="3" t="s">
        <v>31</v>
      </c>
      <c r="B58" s="2" t="s">
        <v>49</v>
      </c>
      <c r="C58" s="2" t="s">
        <v>64</v>
      </c>
      <c r="D58" s="7">
        <v>-1.7</v>
      </c>
      <c r="E58" s="7">
        <v>176.5</v>
      </c>
      <c r="F58" s="7">
        <v>7.8</v>
      </c>
      <c r="G58" s="7">
        <v>2.46</v>
      </c>
      <c r="H58" s="7">
        <v>3</v>
      </c>
      <c r="I58" s="5">
        <v>100000</v>
      </c>
      <c r="J58" s="7">
        <v>1.8</v>
      </c>
      <c r="K58" s="2">
        <v>543</v>
      </c>
      <c r="L58" s="7">
        <v>3.4</v>
      </c>
      <c r="M58" s="7">
        <f>ABS(D58)</f>
        <v>1.7</v>
      </c>
    </row>
    <row r="59" spans="1:13">
      <c r="A59" s="3" t="s">
        <v>32</v>
      </c>
      <c r="B59" s="2" t="s">
        <v>49</v>
      </c>
      <c r="C59" s="2" t="s">
        <v>66</v>
      </c>
      <c r="D59" s="7">
        <v>-2.1</v>
      </c>
      <c r="E59" s="7">
        <v>48.5</v>
      </c>
      <c r="F59" s="7">
        <v>7.6</v>
      </c>
      <c r="G59" s="7">
        <v>2.2599999999999998</v>
      </c>
      <c r="H59" s="7">
        <v>2.8</v>
      </c>
      <c r="I59" s="5">
        <v>100000</v>
      </c>
      <c r="J59" s="7">
        <v>1.7</v>
      </c>
      <c r="K59" s="2">
        <v>539</v>
      </c>
      <c r="L59" s="7">
        <v>3.5</v>
      </c>
      <c r="M59" s="7">
        <f t="shared" si="0"/>
        <v>2.1</v>
      </c>
    </row>
    <row r="60" spans="1:13">
      <c r="A60" s="3" t="s">
        <v>33</v>
      </c>
      <c r="B60" s="2" t="s">
        <v>49</v>
      </c>
      <c r="C60" s="2" t="s">
        <v>66</v>
      </c>
      <c r="D60" s="7">
        <v>-2.1800000000000002</v>
      </c>
      <c r="E60" s="7">
        <v>58.3</v>
      </c>
      <c r="F60" s="7">
        <v>8.1</v>
      </c>
      <c r="G60" s="7">
        <v>2.59</v>
      </c>
      <c r="H60" s="7">
        <v>2</v>
      </c>
      <c r="I60" s="5">
        <v>79000</v>
      </c>
      <c r="J60" s="7">
        <v>1.1000000000000001</v>
      </c>
      <c r="K60" s="2">
        <v>528</v>
      </c>
      <c r="L60" s="7">
        <v>2.5</v>
      </c>
      <c r="M60" s="7">
        <f t="shared" si="0"/>
        <v>2.1800000000000002</v>
      </c>
    </row>
    <row r="61" spans="1:13">
      <c r="A61" s="3" t="s">
        <v>34</v>
      </c>
      <c r="B61" s="2" t="s">
        <v>49</v>
      </c>
      <c r="C61" s="2" t="s">
        <v>64</v>
      </c>
      <c r="D61" s="7">
        <v>-1.91</v>
      </c>
      <c r="E61" s="7">
        <v>59.6</v>
      </c>
      <c r="F61" s="7">
        <v>8.1999999999999993</v>
      </c>
      <c r="G61" s="7">
        <v>2.5499999999999998</v>
      </c>
      <c r="H61" s="7">
        <v>2</v>
      </c>
      <c r="I61" s="5">
        <v>71000</v>
      </c>
      <c r="J61" s="7">
        <v>1.1000000000000001</v>
      </c>
      <c r="K61" s="2">
        <v>533</v>
      </c>
      <c r="L61" s="7">
        <v>2.5</v>
      </c>
      <c r="M61" s="7">
        <f t="shared" si="0"/>
        <v>1.91</v>
      </c>
    </row>
    <row r="62" spans="1:13">
      <c r="A62" s="3" t="s">
        <v>35</v>
      </c>
      <c r="B62" s="2" t="s">
        <v>49</v>
      </c>
      <c r="C62" s="2" t="s">
        <v>68</v>
      </c>
      <c r="D62" s="7">
        <v>-1.89</v>
      </c>
      <c r="E62" s="7">
        <v>57.7</v>
      </c>
      <c r="F62" s="7">
        <v>8.1999999999999993</v>
      </c>
      <c r="G62" s="7">
        <v>1.98</v>
      </c>
      <c r="H62" s="7">
        <v>1.8</v>
      </c>
      <c r="I62" s="5">
        <v>56000</v>
      </c>
      <c r="J62" s="7">
        <v>1</v>
      </c>
      <c r="K62" s="2">
        <v>529</v>
      </c>
      <c r="L62" s="7">
        <v>2.7</v>
      </c>
      <c r="M62" s="7">
        <f t="shared" si="0"/>
        <v>1.89</v>
      </c>
    </row>
    <row r="63" spans="1:13">
      <c r="A63" s="3" t="s">
        <v>36</v>
      </c>
      <c r="B63" s="2" t="s">
        <v>49</v>
      </c>
      <c r="C63" s="2" t="s">
        <v>66</v>
      </c>
      <c r="D63" s="7">
        <v>-2.27</v>
      </c>
      <c r="E63" s="7">
        <v>56.9</v>
      </c>
      <c r="F63" s="7">
        <v>6.2</v>
      </c>
      <c r="G63" s="7">
        <v>0.83</v>
      </c>
      <c r="H63" s="7">
        <v>2.2000000000000002</v>
      </c>
      <c r="I63" s="5">
        <v>160000</v>
      </c>
      <c r="J63" s="7">
        <v>1.7</v>
      </c>
      <c r="K63" s="2">
        <v>620</v>
      </c>
      <c r="L63" s="7">
        <v>5.6</v>
      </c>
      <c r="M63" s="7">
        <f t="shared" si="0"/>
        <v>2.27</v>
      </c>
    </row>
    <row r="64" spans="1:13">
      <c r="A64" s="3" t="s">
        <v>37</v>
      </c>
      <c r="B64" s="2" t="s">
        <v>49</v>
      </c>
      <c r="C64" s="2" t="s">
        <v>64</v>
      </c>
      <c r="D64" s="7">
        <v>-1.97</v>
      </c>
      <c r="E64" s="7">
        <v>55.6</v>
      </c>
      <c r="F64" s="7">
        <v>6.2</v>
      </c>
      <c r="G64" s="7">
        <v>0.83</v>
      </c>
      <c r="H64" s="7">
        <v>2.2000000000000002</v>
      </c>
      <c r="I64" s="5">
        <v>160000</v>
      </c>
      <c r="J64" s="7">
        <v>1.7</v>
      </c>
      <c r="K64" s="2">
        <v>624</v>
      </c>
      <c r="L64" s="7">
        <v>5.6</v>
      </c>
      <c r="M64" s="7">
        <f t="shared" si="0"/>
        <v>1.97</v>
      </c>
    </row>
    <row r="65" spans="1:13">
      <c r="A65" s="3" t="s">
        <v>38</v>
      </c>
      <c r="B65" s="2" t="s">
        <v>49</v>
      </c>
      <c r="C65" s="2" t="s">
        <v>66</v>
      </c>
      <c r="D65" s="7">
        <v>-2.4</v>
      </c>
      <c r="E65" s="7">
        <v>31</v>
      </c>
      <c r="F65" s="7">
        <v>6.4</v>
      </c>
      <c r="G65" s="7">
        <v>6.23</v>
      </c>
      <c r="H65" s="7">
        <v>5.5</v>
      </c>
      <c r="I65" s="5">
        <v>17000</v>
      </c>
      <c r="J65" s="7">
        <v>1.1000000000000001</v>
      </c>
      <c r="K65" s="2">
        <v>318</v>
      </c>
      <c r="L65" s="7">
        <v>2.2999999999999998</v>
      </c>
      <c r="M65" s="7">
        <f t="shared" si="0"/>
        <v>2.4</v>
      </c>
    </row>
    <row r="66" spans="1:13">
      <c r="A66" s="3" t="s">
        <v>39</v>
      </c>
      <c r="B66" s="2" t="s">
        <v>77</v>
      </c>
      <c r="C66" s="2" t="s">
        <v>66</v>
      </c>
      <c r="D66" s="7">
        <v>-3.36</v>
      </c>
      <c r="E66" s="7">
        <v>16.8</v>
      </c>
      <c r="F66" s="7">
        <v>7</v>
      </c>
      <c r="G66" s="7">
        <v>10.23</v>
      </c>
      <c r="H66" s="7">
        <v>11.8</v>
      </c>
      <c r="I66" s="5">
        <v>24000</v>
      </c>
      <c r="J66" s="7">
        <v>2.8</v>
      </c>
      <c r="K66" s="2">
        <v>347</v>
      </c>
      <c r="L66" s="7">
        <v>2.7</v>
      </c>
      <c r="M66" s="7">
        <f t="shared" si="0"/>
        <v>3.36</v>
      </c>
    </row>
    <row r="67" spans="1:13">
      <c r="A67" s="3" t="s">
        <v>40</v>
      </c>
      <c r="B67" s="2" t="s">
        <v>77</v>
      </c>
      <c r="C67" s="2" t="s">
        <v>50</v>
      </c>
      <c r="D67" s="7">
        <v>-3.49</v>
      </c>
      <c r="E67" s="7">
        <v>14</v>
      </c>
      <c r="F67" s="7">
        <v>6.9</v>
      </c>
      <c r="G67" s="7">
        <v>6.53</v>
      </c>
      <c r="H67" s="7">
        <v>11.5</v>
      </c>
      <c r="I67" s="5">
        <v>21000</v>
      </c>
      <c r="J67" s="7">
        <v>2.7</v>
      </c>
      <c r="K67" s="2">
        <v>345</v>
      </c>
      <c r="L67" s="7">
        <v>3.3</v>
      </c>
      <c r="M67" s="7">
        <f t="shared" si="0"/>
        <v>3.49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Wilson</dc:creator>
  <cp:lastModifiedBy>Lynn Wilson</cp:lastModifiedBy>
  <dcterms:created xsi:type="dcterms:W3CDTF">2015-08-04T18:29:07Z</dcterms:created>
  <dcterms:modified xsi:type="dcterms:W3CDTF">2015-08-04T19:06:45Z</dcterms:modified>
</cp:coreProperties>
</file>