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23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wenchaocao/Research/7_Flooding_History_410_0Ma/"/>
    </mc:Choice>
  </mc:AlternateContent>
  <bookViews>
    <workbookView xWindow="1640" yWindow="460" windowWidth="33380" windowHeight="20320" tabRatio="500"/>
  </bookViews>
  <sheets>
    <sheet name="Sheet1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" i="1"/>
  <c r="L3" i="1"/>
  <c r="O3" i="1"/>
  <c r="L4" i="1"/>
  <c r="O4" i="1"/>
  <c r="L5" i="1"/>
  <c r="O5" i="1"/>
  <c r="L6" i="1"/>
  <c r="O6" i="1"/>
  <c r="L7" i="1"/>
  <c r="O7" i="1"/>
  <c r="L8" i="1"/>
  <c r="O8" i="1"/>
  <c r="L9" i="1"/>
  <c r="O9" i="1"/>
  <c r="L10" i="1"/>
  <c r="O10" i="1"/>
  <c r="L11" i="1"/>
  <c r="O11" i="1"/>
  <c r="L12" i="1"/>
  <c r="O12" i="1"/>
  <c r="L13" i="1"/>
  <c r="O13" i="1"/>
  <c r="L14" i="1"/>
  <c r="O14" i="1"/>
  <c r="L15" i="1"/>
  <c r="O15" i="1"/>
  <c r="L16" i="1"/>
  <c r="O16" i="1"/>
  <c r="L17" i="1"/>
  <c r="O17" i="1"/>
  <c r="L18" i="1"/>
  <c r="O18" i="1"/>
  <c r="L19" i="1"/>
  <c r="O19" i="1"/>
  <c r="L20" i="1"/>
  <c r="O20" i="1"/>
  <c r="L21" i="1"/>
  <c r="O21" i="1"/>
  <c r="L22" i="1"/>
  <c r="O22" i="1"/>
  <c r="L23" i="1"/>
  <c r="O23" i="1"/>
  <c r="L24" i="1"/>
  <c r="O24" i="1"/>
  <c r="L25" i="1"/>
  <c r="O25" i="1"/>
  <c r="L2" i="1"/>
  <c r="O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" i="1"/>
</calcChain>
</file>

<file path=xl/sharedStrings.xml><?xml version="1.0" encoding="utf-8"?>
<sst xmlns="http://schemas.openxmlformats.org/spreadsheetml/2006/main" count="16" uniqueCount="16">
  <si>
    <t>A_I</t>
  </si>
  <si>
    <t>A_T-Land (Al+Amo+Ai+Ama)</t>
  </si>
  <si>
    <t>R_Flooding (Ama/A_T-Land)</t>
  </si>
  <si>
    <t>A_Land</t>
  </si>
  <si>
    <t>A_Mo</t>
  </si>
  <si>
    <t>A_Ma</t>
  </si>
  <si>
    <t>Aocean (A_E - A_T-Land)</t>
  </si>
  <si>
    <t>Time</t>
  </si>
  <si>
    <t>A_Earth</t>
  </si>
  <si>
    <t>A_E-Land (Al+Amo+Ai)</t>
  </si>
  <si>
    <t>Projection: Cylindrical Equal Area (World)</t>
  </si>
  <si>
    <t>Total</t>
  </si>
  <si>
    <t>i/Total</t>
  </si>
  <si>
    <t>Mo/Total</t>
  </si>
  <si>
    <t>Land/Total</t>
  </si>
  <si>
    <t>Ma/Total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</si>
</sst>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1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0">
    <xf numFmtId="0" fontId="0" fillId="0" borderId="0" xfId="0"/>
    <xf numFmtId="0" fontId="1" fillId="0" borderId="0" xfId="0" applyFont="1" applyFill="1" applyBorder="1" applyAlignment="1">
      <alignment wrapText="1"/>
    </xf>
    <xf numFmtId="0" fontId="0" fillId="0" borderId="0" xfId="0" applyBorder="1"/>
    <xf numFmtId="0" fontId="0" fillId="0" borderId="0" xfId="0" applyFill="1" applyBorder="1"/>
    <xf numFmtId="0" fontId="0" fillId="0" borderId="0" xfId="0" applyFont="1" applyFill="1" applyBorder="1"/>
    <xf numFmtId="0" fontId="0" fillId="2" borderId="0" xfId="0" applyFill="1"/>
    <xf numFmtId="0" fontId="0" fillId="3" borderId="0" xfId="0" applyFill="1"/>
    <xf numFmtId="11" fontId="0" fillId="0" borderId="0" xfId="0" applyNumberFormat="1"/>
    <xf numFmtId="2" fontId="0" fillId="3" borderId="0" xfId="0" applyNumberFormat="1" applyFill="1"/>
    <xf numFmtId="2" fontId="0" fillId="0" borderId="0" xfId="0" applyNumberFormat="1"/>
    <xf numFmtId="0" fontId="4" fillId="0" borderId="0" xfId="0" applyFont="1" applyFill="1" applyBorder="1"/>
    <xf numFmtId="0" fontId="4" fillId="0" borderId="0" xfId="0" applyFont="1"/>
    <xf numFmtId="11" fontId="4" fillId="0" borderId="0" xfId="0" applyNumberFormat="1" applyFont="1"/>
    <xf numFmtId="2" fontId="4" fillId="0" borderId="0" xfId="0" applyNumberFormat="1" applyFont="1"/>
    <xf numFmtId="10" fontId="0" fillId="0" borderId="0" xfId="0" applyNumberFormat="1"/>
    <xf numFmtId="0" fontId="0" fillId="4" borderId="0" xfId="0" applyFill="1" applyBorder="1"/>
    <xf numFmtId="0" fontId="0" fillId="4" borderId="0" xfId="0" applyFill="1"/>
    <xf numFmtId="11" fontId="0" fillId="4" borderId="0" xfId="0" applyNumberFormat="1" applyFill="1"/>
    <xf numFmtId="10" fontId="0" fillId="4" borderId="0" xfId="0" applyNumberFormat="1" applyFill="1"/>
    <xf numFmtId="2" fontId="0" fillId="4" borderId="0" xfId="0" applyNumberFormat="1" applyFill="1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"/>
  <sheetViews>
    <sheetView tabSelected="1" workbookViewId="0">
      <selection activeCell="I27" sqref="I27"/>
    </sheetView>
  </sheetViews>
  <sheetFormatPr baseColWidth="10" defaultRowHeight="16" x14ac:dyDescent="0.2"/>
  <cols>
    <col min="1" max="1" width="9.1640625" style="2" customWidth="1"/>
    <col min="2" max="3" width="16.6640625" customWidth="1"/>
    <col min="4" max="4" width="16" customWidth="1"/>
    <col min="5" max="7" width="18.5" customWidth="1"/>
    <col min="8" max="8" width="23" customWidth="1"/>
    <col min="9" max="9" width="18.5" customWidth="1"/>
    <col min="10" max="10" width="19" customWidth="1"/>
    <col min="11" max="11" width="19.5" customWidth="1"/>
    <col min="12" max="12" width="23.83203125" customWidth="1"/>
    <col min="13" max="13" width="23.5" style="9" customWidth="1"/>
    <col min="14" max="14" width="13.1640625" customWidth="1"/>
    <col min="15" max="15" width="21.1640625" customWidth="1"/>
  </cols>
  <sheetData>
    <row r="1" spans="1:15" ht="34" customHeight="1" x14ac:dyDescent="0.2">
      <c r="A1" s="1" t="s">
        <v>7</v>
      </c>
      <c r="B1" s="5" t="s">
        <v>0</v>
      </c>
      <c r="C1" s="5" t="s">
        <v>4</v>
      </c>
      <c r="D1" s="5" t="s">
        <v>3</v>
      </c>
      <c r="E1" s="5" t="s">
        <v>5</v>
      </c>
      <c r="F1" s="5" t="s">
        <v>11</v>
      </c>
      <c r="G1" s="5" t="s">
        <v>12</v>
      </c>
      <c r="H1" s="5" t="s">
        <v>13</v>
      </c>
      <c r="I1" s="5" t="s">
        <v>14</v>
      </c>
      <c r="J1" s="5" t="s">
        <v>15</v>
      </c>
      <c r="K1" s="6" t="s">
        <v>9</v>
      </c>
      <c r="L1" s="6" t="s">
        <v>1</v>
      </c>
      <c r="M1" s="8" t="s">
        <v>2</v>
      </c>
      <c r="N1" s="6" t="s">
        <v>8</v>
      </c>
      <c r="O1" s="6" t="s">
        <v>6</v>
      </c>
    </row>
    <row r="2" spans="1:15" x14ac:dyDescent="0.2">
      <c r="A2" s="2">
        <v>6</v>
      </c>
      <c r="B2">
        <v>10815095650281.4</v>
      </c>
      <c r="C2">
        <v>30259510225202</v>
      </c>
      <c r="D2" s="7">
        <v>115781900000000</v>
      </c>
      <c r="E2">
        <v>82990820579358.703</v>
      </c>
      <c r="F2" s="7">
        <f t="shared" ref="F2:F25" si="0">B2+C2+D2+E2</f>
        <v>239847326454842.12</v>
      </c>
      <c r="G2" s="14">
        <f>B2/N2</f>
        <v>2.1206069902512548E-2</v>
      </c>
      <c r="H2" s="14">
        <f>C2/N2</f>
        <v>5.9332372990592158E-2</v>
      </c>
      <c r="I2" s="14">
        <f>D2/N2</f>
        <v>0.22702333333333333</v>
      </c>
      <c r="J2" s="14">
        <f>E2/N2</f>
        <v>0.16272709917521314</v>
      </c>
      <c r="K2" s="7">
        <f>B2+C2+D2</f>
        <v>156856505875483.41</v>
      </c>
      <c r="L2" s="7">
        <f>B2+C2+D2+E2</f>
        <v>239847326454842.12</v>
      </c>
      <c r="M2" s="9">
        <f>E2/L2</f>
        <v>0.34601519977744682</v>
      </c>
      <c r="N2" s="7">
        <v>510000000000000</v>
      </c>
      <c r="O2" s="7">
        <f>N2-L2</f>
        <v>270152673545157.88</v>
      </c>
    </row>
    <row r="3" spans="1:15" x14ac:dyDescent="0.2">
      <c r="A3" s="2">
        <v>14</v>
      </c>
      <c r="B3">
        <v>8158442607259.5898</v>
      </c>
      <c r="C3">
        <v>36676722070113.703</v>
      </c>
      <c r="D3" s="7">
        <v>112248800000000</v>
      </c>
      <c r="E3">
        <v>79637494063101.406</v>
      </c>
      <c r="F3" s="7">
        <f t="shared" si="0"/>
        <v>236721458740474.72</v>
      </c>
      <c r="G3" s="14">
        <f t="shared" ref="G3:G25" si="1">B3/N3</f>
        <v>1.5996946288744294E-2</v>
      </c>
      <c r="H3" s="14">
        <f t="shared" ref="H3:H25" si="2">C3/N3</f>
        <v>7.1915141313948439E-2</v>
      </c>
      <c r="I3" s="14">
        <f t="shared" ref="I3:I25" si="3">D3/N3</f>
        <v>0.22009568627450982</v>
      </c>
      <c r="J3" s="14">
        <f t="shared" ref="J3:J25" si="4">E3/N3</f>
        <v>0.15615194914333608</v>
      </c>
      <c r="K3" s="7">
        <f t="shared" ref="K3:K25" si="5">B3+C3+D3</f>
        <v>157083964677373.31</v>
      </c>
      <c r="L3" s="7">
        <f t="shared" ref="L3:L25" si="6">B3+C3+D3+E3</f>
        <v>236721458740474.72</v>
      </c>
      <c r="M3" s="9">
        <f t="shared" ref="M3:M25" si="7">E3/L3</f>
        <v>0.33641856757232358</v>
      </c>
      <c r="N3" s="7">
        <v>510000000000000</v>
      </c>
      <c r="O3" s="7">
        <f t="shared" ref="O3:O25" si="8">N3-L3</f>
        <v>273278541259525.28</v>
      </c>
    </row>
    <row r="4" spans="1:15" x14ac:dyDescent="0.2">
      <c r="A4" s="2">
        <v>22</v>
      </c>
      <c r="B4">
        <v>7755692119280.0498</v>
      </c>
      <c r="C4">
        <v>27657061322159.801</v>
      </c>
      <c r="D4" s="7">
        <v>130489400000000</v>
      </c>
      <c r="E4">
        <v>86388095997951.094</v>
      </c>
      <c r="F4" s="7">
        <f t="shared" si="0"/>
        <v>252290249439390.94</v>
      </c>
      <c r="G4" s="14">
        <f t="shared" si="1"/>
        <v>1.5207239449568725E-2</v>
      </c>
      <c r="H4" s="14">
        <f t="shared" si="2"/>
        <v>5.4229532004234901E-2</v>
      </c>
      <c r="I4" s="14">
        <f t="shared" si="3"/>
        <v>0.25586156862745096</v>
      </c>
      <c r="J4" s="14">
        <f t="shared" si="4"/>
        <v>0.16938842352539429</v>
      </c>
      <c r="K4" s="7">
        <f t="shared" si="5"/>
        <v>165902153441439.84</v>
      </c>
      <c r="L4" s="7">
        <f t="shared" si="6"/>
        <v>252290249439390.94</v>
      </c>
      <c r="M4" s="9">
        <f t="shared" si="7"/>
        <v>0.34241551621559824</v>
      </c>
      <c r="N4" s="7">
        <v>510000000000000</v>
      </c>
      <c r="O4" s="7">
        <f t="shared" si="8"/>
        <v>257709750560609.06</v>
      </c>
    </row>
    <row r="5" spans="1:15" s="16" customFormat="1" x14ac:dyDescent="0.2">
      <c r="A5" s="15">
        <v>33</v>
      </c>
      <c r="B5" s="16">
        <v>5354264270856.1504</v>
      </c>
      <c r="C5" s="16">
        <v>30955621099240.699</v>
      </c>
      <c r="D5" s="17">
        <v>124282000000000</v>
      </c>
      <c r="E5" s="16">
        <v>86195856503918.703</v>
      </c>
      <c r="F5" s="17">
        <f t="shared" si="0"/>
        <v>246787741874015.56</v>
      </c>
      <c r="G5" s="18">
        <f t="shared" si="1"/>
        <v>1.049855739383559E-2</v>
      </c>
      <c r="H5" s="18">
        <f t="shared" si="2"/>
        <v>6.0697296273020979E-2</v>
      </c>
      <c r="I5" s="18">
        <f t="shared" si="3"/>
        <v>0.24369019607843137</v>
      </c>
      <c r="J5" s="18">
        <f t="shared" si="4"/>
        <v>0.16901148334101707</v>
      </c>
      <c r="K5" s="17">
        <f t="shared" si="5"/>
        <v>160591885370096.84</v>
      </c>
      <c r="L5" s="17">
        <f t="shared" si="6"/>
        <v>246787741874015.56</v>
      </c>
      <c r="M5" s="19">
        <f t="shared" si="7"/>
        <v>0.34927122331676197</v>
      </c>
      <c r="N5" s="17">
        <v>510000000000000</v>
      </c>
      <c r="O5" s="17">
        <f t="shared" si="8"/>
        <v>263212258125984.44</v>
      </c>
    </row>
    <row r="6" spans="1:15" x14ac:dyDescent="0.2">
      <c r="A6" s="3">
        <v>43</v>
      </c>
      <c r="B6">
        <v>0</v>
      </c>
      <c r="C6">
        <v>26049947608179.5</v>
      </c>
      <c r="D6" s="7">
        <v>119880500000000</v>
      </c>
      <c r="E6" s="7">
        <v>114221100000000</v>
      </c>
      <c r="F6" s="7">
        <f t="shared" si="0"/>
        <v>260151547608179.5</v>
      </c>
      <c r="G6" s="14">
        <f t="shared" si="1"/>
        <v>0</v>
      </c>
      <c r="H6" s="14">
        <f t="shared" si="2"/>
        <v>5.1078328643489213E-2</v>
      </c>
      <c r="I6" s="14">
        <f t="shared" si="3"/>
        <v>0.23505980392156864</v>
      </c>
      <c r="J6" s="14">
        <f t="shared" si="4"/>
        <v>0.22396294117647059</v>
      </c>
      <c r="K6" s="7">
        <f t="shared" si="5"/>
        <v>145930447608179.5</v>
      </c>
      <c r="L6" s="7">
        <f t="shared" si="6"/>
        <v>260151547608179.5</v>
      </c>
      <c r="M6" s="9">
        <f t="shared" si="7"/>
        <v>0.43905600812350787</v>
      </c>
      <c r="N6" s="7">
        <v>510000000000000</v>
      </c>
      <c r="O6" s="7">
        <f t="shared" si="8"/>
        <v>249848452391820.5</v>
      </c>
    </row>
    <row r="7" spans="1:15" x14ac:dyDescent="0.2">
      <c r="A7" s="3">
        <v>53</v>
      </c>
      <c r="B7">
        <v>0</v>
      </c>
      <c r="C7">
        <v>28119129267688.301</v>
      </c>
      <c r="D7" s="7">
        <v>123765200000000</v>
      </c>
      <c r="E7" s="7">
        <v>124357200000000</v>
      </c>
      <c r="F7" s="7">
        <f t="shared" si="0"/>
        <v>276241529267688.31</v>
      </c>
      <c r="G7" s="14">
        <f t="shared" si="1"/>
        <v>0</v>
      </c>
      <c r="H7" s="14">
        <f t="shared" si="2"/>
        <v>5.5135547583702552E-2</v>
      </c>
      <c r="I7" s="14">
        <f t="shared" si="3"/>
        <v>0.24267686274509803</v>
      </c>
      <c r="J7" s="14">
        <f t="shared" si="4"/>
        <v>0.24383764705882352</v>
      </c>
      <c r="K7" s="7">
        <f t="shared" si="5"/>
        <v>151884329267688.31</v>
      </c>
      <c r="L7" s="7">
        <f t="shared" si="6"/>
        <v>276241529267688.31</v>
      </c>
      <c r="M7" s="9">
        <f t="shared" si="7"/>
        <v>0.45017561381762133</v>
      </c>
      <c r="N7" s="7">
        <v>510000000000000</v>
      </c>
      <c r="O7" s="7">
        <f t="shared" si="8"/>
        <v>233758470732311.69</v>
      </c>
    </row>
    <row r="8" spans="1:15" x14ac:dyDescent="0.2">
      <c r="A8" s="3">
        <v>76</v>
      </c>
      <c r="B8">
        <v>1398166279590</v>
      </c>
      <c r="C8">
        <v>28091879352657.398</v>
      </c>
      <c r="D8" s="7">
        <v>104538400000000</v>
      </c>
      <c r="E8" s="7">
        <v>113811700000000</v>
      </c>
      <c r="F8" s="7">
        <f t="shared" si="0"/>
        <v>247840145632247.41</v>
      </c>
      <c r="G8" s="14">
        <f t="shared" si="1"/>
        <v>2.741502509E-3</v>
      </c>
      <c r="H8" s="14">
        <f t="shared" si="2"/>
        <v>5.5082116377759602E-2</v>
      </c>
      <c r="I8" s="14">
        <f t="shared" si="3"/>
        <v>0.20497725490196078</v>
      </c>
      <c r="J8" s="14">
        <f t="shared" si="4"/>
        <v>0.22316019607843138</v>
      </c>
      <c r="K8" s="7">
        <f t="shared" si="5"/>
        <v>134028445632247.41</v>
      </c>
      <c r="L8" s="7">
        <f t="shared" si="6"/>
        <v>247840145632247.41</v>
      </c>
      <c r="M8" s="9">
        <f t="shared" si="7"/>
        <v>0.45921414268726746</v>
      </c>
      <c r="N8" s="7">
        <v>510000000000000</v>
      </c>
      <c r="O8" s="7">
        <f t="shared" si="8"/>
        <v>262159854367752.59</v>
      </c>
    </row>
    <row r="9" spans="1:15" x14ac:dyDescent="0.2">
      <c r="A9" s="3">
        <v>90</v>
      </c>
      <c r="B9">
        <v>0</v>
      </c>
      <c r="C9">
        <v>23763710084005.398</v>
      </c>
      <c r="D9" s="7">
        <v>104392700000000</v>
      </c>
      <c r="E9">
        <v>99129140212495.906</v>
      </c>
      <c r="F9" s="7">
        <f t="shared" si="0"/>
        <v>227285550296501.31</v>
      </c>
      <c r="G9" s="14">
        <f t="shared" si="1"/>
        <v>0</v>
      </c>
      <c r="H9" s="14">
        <f t="shared" si="2"/>
        <v>4.6595509968638038E-2</v>
      </c>
      <c r="I9" s="14">
        <f t="shared" si="3"/>
        <v>0.20469156862745097</v>
      </c>
      <c r="J9" s="14">
        <f t="shared" si="4"/>
        <v>0.19437086316175667</v>
      </c>
      <c r="K9" s="7">
        <f t="shared" si="5"/>
        <v>128156410084005.41</v>
      </c>
      <c r="L9" s="7">
        <f t="shared" si="6"/>
        <v>227285550296501.31</v>
      </c>
      <c r="M9" s="9">
        <f t="shared" si="7"/>
        <v>0.43614360914355865</v>
      </c>
      <c r="N9" s="7">
        <v>510000000000000</v>
      </c>
      <c r="O9" s="7">
        <f t="shared" si="8"/>
        <v>282714449703498.69</v>
      </c>
    </row>
    <row r="10" spans="1:15" x14ac:dyDescent="0.2">
      <c r="A10" s="10">
        <v>105</v>
      </c>
      <c r="B10" s="11">
        <v>0</v>
      </c>
      <c r="C10" s="11">
        <v>21097750601723.898</v>
      </c>
      <c r="D10" s="12">
        <v>115190200000000</v>
      </c>
      <c r="E10" s="12">
        <v>131693700000000</v>
      </c>
      <c r="F10" s="7">
        <f t="shared" si="0"/>
        <v>267981650601723.91</v>
      </c>
      <c r="G10" s="14">
        <f t="shared" si="1"/>
        <v>0</v>
      </c>
      <c r="H10" s="14">
        <f t="shared" si="2"/>
        <v>4.1368138434752739E-2</v>
      </c>
      <c r="I10" s="14">
        <f t="shared" si="3"/>
        <v>0.22586313725490195</v>
      </c>
      <c r="J10" s="14">
        <f t="shared" si="4"/>
        <v>0.2582229411764706</v>
      </c>
      <c r="K10" s="12">
        <f t="shared" si="5"/>
        <v>136287950601723.91</v>
      </c>
      <c r="L10" s="12">
        <f t="shared" si="6"/>
        <v>267981650601723.91</v>
      </c>
      <c r="M10" s="13">
        <f t="shared" si="7"/>
        <v>0.49142805003363477</v>
      </c>
      <c r="N10" s="12">
        <v>510000000000000</v>
      </c>
      <c r="O10" s="12">
        <f t="shared" si="8"/>
        <v>242018349398276.09</v>
      </c>
    </row>
    <row r="11" spans="1:15" x14ac:dyDescent="0.2">
      <c r="A11" s="3">
        <v>126</v>
      </c>
      <c r="B11">
        <v>0</v>
      </c>
      <c r="C11">
        <v>19559325475861.5</v>
      </c>
      <c r="D11" s="7">
        <v>126371600000000</v>
      </c>
      <c r="E11">
        <v>81367341948181</v>
      </c>
      <c r="F11" s="7">
        <f t="shared" si="0"/>
        <v>227298267424042.5</v>
      </c>
      <c r="G11" s="14">
        <f t="shared" si="1"/>
        <v>0</v>
      </c>
      <c r="H11" s="14">
        <f t="shared" si="2"/>
        <v>3.8351618580120587E-2</v>
      </c>
      <c r="I11" s="14">
        <f t="shared" si="3"/>
        <v>0.24778745098039215</v>
      </c>
      <c r="J11" s="14">
        <f t="shared" si="4"/>
        <v>0.15954380774153137</v>
      </c>
      <c r="K11" s="7">
        <f t="shared" si="5"/>
        <v>145930925475861.5</v>
      </c>
      <c r="L11" s="7">
        <f t="shared" si="6"/>
        <v>227298267424042.5</v>
      </c>
      <c r="M11" s="9">
        <f t="shared" si="7"/>
        <v>0.35797607641409745</v>
      </c>
      <c r="N11" s="7">
        <v>510000000000000</v>
      </c>
      <c r="O11" s="7">
        <f t="shared" si="8"/>
        <v>282701732575957.5</v>
      </c>
    </row>
    <row r="12" spans="1:15" x14ac:dyDescent="0.2">
      <c r="A12" s="3">
        <v>140</v>
      </c>
      <c r="B12">
        <v>0</v>
      </c>
      <c r="C12">
        <v>18166363183752.301</v>
      </c>
      <c r="D12" s="7">
        <v>117338900000000</v>
      </c>
      <c r="E12">
        <v>78032520042274</v>
      </c>
      <c r="F12" s="7">
        <f t="shared" si="0"/>
        <v>213537783226026.31</v>
      </c>
      <c r="G12" s="14">
        <f t="shared" si="1"/>
        <v>0</v>
      </c>
      <c r="H12" s="14">
        <f t="shared" si="2"/>
        <v>3.5620319968141766E-2</v>
      </c>
      <c r="I12" s="14">
        <f t="shared" si="3"/>
        <v>0.23007627450980392</v>
      </c>
      <c r="J12" s="14">
        <f t="shared" si="4"/>
        <v>0.15300494125936079</v>
      </c>
      <c r="K12" s="7">
        <f t="shared" si="5"/>
        <v>135505263183752.3</v>
      </c>
      <c r="L12" s="7">
        <f t="shared" si="6"/>
        <v>213537783226026.31</v>
      </c>
      <c r="M12" s="9">
        <f t="shared" si="7"/>
        <v>0.36542722727283272</v>
      </c>
      <c r="N12" s="7">
        <v>510000000000000</v>
      </c>
      <c r="O12" s="7">
        <f t="shared" si="8"/>
        <v>296462216773973.69</v>
      </c>
    </row>
    <row r="13" spans="1:15" x14ac:dyDescent="0.2">
      <c r="A13" s="3">
        <v>152</v>
      </c>
      <c r="B13">
        <v>0</v>
      </c>
      <c r="C13">
        <v>16053397136189.6</v>
      </c>
      <c r="D13" s="7">
        <v>117287800000000</v>
      </c>
      <c r="E13" s="7">
        <v>128600600000000</v>
      </c>
      <c r="F13" s="7">
        <f t="shared" si="0"/>
        <v>261941797136189.59</v>
      </c>
      <c r="G13" s="14">
        <f t="shared" si="1"/>
        <v>0</v>
      </c>
      <c r="H13" s="14">
        <f t="shared" si="2"/>
        <v>3.1477249286646275E-2</v>
      </c>
      <c r="I13" s="14">
        <f t="shared" si="3"/>
        <v>0.22997607843137255</v>
      </c>
      <c r="J13" s="14">
        <f t="shared" si="4"/>
        <v>0.25215803921568625</v>
      </c>
      <c r="K13" s="7">
        <f t="shared" si="5"/>
        <v>133341197136189.59</v>
      </c>
      <c r="L13" s="7">
        <f t="shared" si="6"/>
        <v>261941797136189.59</v>
      </c>
      <c r="M13" s="9">
        <f t="shared" si="7"/>
        <v>0.49095104869093331</v>
      </c>
      <c r="N13" s="7">
        <v>510000000000000</v>
      </c>
      <c r="O13" s="7">
        <f t="shared" si="8"/>
        <v>248058202863810.41</v>
      </c>
    </row>
    <row r="14" spans="1:15" x14ac:dyDescent="0.2">
      <c r="A14" s="3">
        <v>169</v>
      </c>
      <c r="B14">
        <v>0</v>
      </c>
      <c r="C14">
        <v>12083957298742.301</v>
      </c>
      <c r="D14" s="7">
        <v>125140800000000</v>
      </c>
      <c r="E14">
        <v>86639023623813</v>
      </c>
      <c r="F14" s="7">
        <f t="shared" si="0"/>
        <v>223863780922555.31</v>
      </c>
      <c r="G14" s="14">
        <f t="shared" si="1"/>
        <v>0</v>
      </c>
      <c r="H14" s="14">
        <f t="shared" si="2"/>
        <v>2.3694033919102551E-2</v>
      </c>
      <c r="I14" s="14">
        <f t="shared" si="3"/>
        <v>0.24537411764705883</v>
      </c>
      <c r="J14" s="14">
        <f t="shared" si="4"/>
        <v>0.16988043847806469</v>
      </c>
      <c r="K14" s="7">
        <f t="shared" si="5"/>
        <v>137224757298742.3</v>
      </c>
      <c r="L14" s="7">
        <f t="shared" si="6"/>
        <v>223863780922555.31</v>
      </c>
      <c r="M14" s="9">
        <f t="shared" si="7"/>
        <v>0.387016708405302</v>
      </c>
      <c r="N14" s="7">
        <v>510000000000000</v>
      </c>
      <c r="O14" s="7">
        <f t="shared" si="8"/>
        <v>286136219077444.69</v>
      </c>
    </row>
    <row r="15" spans="1:15" x14ac:dyDescent="0.2">
      <c r="A15" s="3">
        <v>195</v>
      </c>
      <c r="B15">
        <v>0</v>
      </c>
      <c r="C15">
        <v>7026198021914.7998</v>
      </c>
      <c r="D15" s="7">
        <v>122685000000000</v>
      </c>
      <c r="E15" s="7">
        <v>132416400000000</v>
      </c>
      <c r="F15" s="7">
        <f t="shared" si="0"/>
        <v>262127598021914.81</v>
      </c>
      <c r="G15" s="14">
        <f t="shared" si="1"/>
        <v>0</v>
      </c>
      <c r="H15" s="14">
        <f t="shared" si="2"/>
        <v>1.3776858866499608E-2</v>
      </c>
      <c r="I15" s="14">
        <f t="shared" si="3"/>
        <v>0.24055882352941177</v>
      </c>
      <c r="J15" s="14">
        <f t="shared" si="4"/>
        <v>0.25963999999999998</v>
      </c>
      <c r="K15" s="7">
        <f t="shared" si="5"/>
        <v>129711198021914.8</v>
      </c>
      <c r="L15" s="7">
        <f t="shared" si="6"/>
        <v>262127598021914.81</v>
      </c>
      <c r="M15" s="9">
        <f t="shared" si="7"/>
        <v>0.50516008615365071</v>
      </c>
      <c r="N15" s="7">
        <v>510000000000000</v>
      </c>
      <c r="O15" s="7">
        <f t="shared" si="8"/>
        <v>247872401978085.19</v>
      </c>
    </row>
    <row r="16" spans="1:15" x14ac:dyDescent="0.2">
      <c r="A16" s="3">
        <v>218</v>
      </c>
      <c r="B16">
        <v>0</v>
      </c>
      <c r="C16">
        <v>5208845283397.25</v>
      </c>
      <c r="D16" s="7">
        <v>137332900000000</v>
      </c>
      <c r="E16" s="7">
        <v>102087400000000</v>
      </c>
      <c r="F16" s="7">
        <f t="shared" si="0"/>
        <v>244629145283397.25</v>
      </c>
      <c r="G16" s="14">
        <f t="shared" si="1"/>
        <v>0</v>
      </c>
      <c r="H16" s="14">
        <f t="shared" si="2"/>
        <v>1.0213422124308333E-2</v>
      </c>
      <c r="I16" s="14">
        <f t="shared" si="3"/>
        <v>0.2692801960784314</v>
      </c>
      <c r="J16" s="14">
        <f t="shared" si="4"/>
        <v>0.20017137254901962</v>
      </c>
      <c r="K16" s="7">
        <f t="shared" si="5"/>
        <v>142541745283397.25</v>
      </c>
      <c r="L16" s="7">
        <f t="shared" si="6"/>
        <v>244629145283397.25</v>
      </c>
      <c r="M16" s="9">
        <f t="shared" si="7"/>
        <v>0.41731495191112283</v>
      </c>
      <c r="N16" s="7">
        <v>510000000000000</v>
      </c>
      <c r="O16" s="7">
        <f t="shared" si="8"/>
        <v>265370854716602.75</v>
      </c>
    </row>
    <row r="17" spans="1:15" x14ac:dyDescent="0.2">
      <c r="A17" s="3">
        <v>232</v>
      </c>
      <c r="B17">
        <v>0</v>
      </c>
      <c r="C17">
        <v>5738271200307.7803</v>
      </c>
      <c r="D17" s="7">
        <v>131234900000000</v>
      </c>
      <c r="E17">
        <v>98539729352720.797</v>
      </c>
      <c r="F17" s="7">
        <f t="shared" si="0"/>
        <v>235512900553028.56</v>
      </c>
      <c r="G17" s="14">
        <f t="shared" si="1"/>
        <v>0</v>
      </c>
      <c r="H17" s="14">
        <f t="shared" si="2"/>
        <v>1.1251512157466236E-2</v>
      </c>
      <c r="I17" s="14">
        <f t="shared" si="3"/>
        <v>0.25732333333333335</v>
      </c>
      <c r="J17" s="14">
        <f t="shared" si="4"/>
        <v>0.19321515559357019</v>
      </c>
      <c r="K17" s="7">
        <f t="shared" si="5"/>
        <v>136973171200307.78</v>
      </c>
      <c r="L17" s="7">
        <f t="shared" si="6"/>
        <v>235512900553028.56</v>
      </c>
      <c r="M17" s="9">
        <f t="shared" si="7"/>
        <v>0.41840480551736653</v>
      </c>
      <c r="N17" s="7">
        <v>510000000000000</v>
      </c>
      <c r="O17" s="7">
        <f t="shared" si="8"/>
        <v>274487099446971.44</v>
      </c>
    </row>
    <row r="18" spans="1:15" x14ac:dyDescent="0.2">
      <c r="A18" s="3">
        <v>255</v>
      </c>
      <c r="B18">
        <v>0</v>
      </c>
      <c r="C18">
        <v>14563436878344.199</v>
      </c>
      <c r="D18" s="7">
        <v>107124800000000</v>
      </c>
      <c r="E18">
        <v>76800519853195</v>
      </c>
      <c r="F18" s="7">
        <f t="shared" si="0"/>
        <v>198488756731539.19</v>
      </c>
      <c r="G18" s="14">
        <f t="shared" si="1"/>
        <v>0</v>
      </c>
      <c r="H18" s="14">
        <f t="shared" si="2"/>
        <v>2.8555758584988628E-2</v>
      </c>
      <c r="I18" s="14">
        <f t="shared" si="3"/>
        <v>0.21004862745098038</v>
      </c>
      <c r="J18" s="14">
        <f t="shared" si="4"/>
        <v>0.15058925461410785</v>
      </c>
      <c r="K18" s="7">
        <f t="shared" si="5"/>
        <v>121688236878344.2</v>
      </c>
      <c r="L18" s="7">
        <f t="shared" si="6"/>
        <v>198488756731539.19</v>
      </c>
      <c r="M18" s="9">
        <f t="shared" si="7"/>
        <v>0.38692629808281559</v>
      </c>
      <c r="N18" s="7">
        <v>510000000000000</v>
      </c>
      <c r="O18" s="7">
        <f t="shared" si="8"/>
        <v>311511243268460.81</v>
      </c>
    </row>
    <row r="19" spans="1:15" x14ac:dyDescent="0.2">
      <c r="A19" s="3">
        <v>277</v>
      </c>
      <c r="B19">
        <v>0</v>
      </c>
      <c r="C19">
        <v>10645895751129</v>
      </c>
      <c r="D19" s="7">
        <v>128520600000000</v>
      </c>
      <c r="E19">
        <v>77144305264161.297</v>
      </c>
      <c r="F19" s="7">
        <f t="shared" si="0"/>
        <v>216310801015290.31</v>
      </c>
      <c r="G19" s="14">
        <f t="shared" si="1"/>
        <v>0</v>
      </c>
      <c r="H19" s="14">
        <f t="shared" si="2"/>
        <v>2.0874305394370588E-2</v>
      </c>
      <c r="I19" s="14">
        <f t="shared" si="3"/>
        <v>0.25200117647058823</v>
      </c>
      <c r="J19" s="14">
        <f t="shared" si="4"/>
        <v>0.15126334365521824</v>
      </c>
      <c r="K19" s="7">
        <f t="shared" si="5"/>
        <v>139166495751129</v>
      </c>
      <c r="L19" s="7">
        <f t="shared" si="6"/>
        <v>216310801015290.31</v>
      </c>
      <c r="M19" s="9">
        <f t="shared" si="7"/>
        <v>0.35663639957908627</v>
      </c>
      <c r="N19" s="7">
        <v>510000000000000</v>
      </c>
      <c r="O19" s="7">
        <f t="shared" si="8"/>
        <v>293689198984709.69</v>
      </c>
    </row>
    <row r="20" spans="1:15" x14ac:dyDescent="0.2">
      <c r="A20" s="3">
        <v>287</v>
      </c>
      <c r="B20">
        <v>19697532571620.602</v>
      </c>
      <c r="C20">
        <v>15399652913547.699</v>
      </c>
      <c r="D20">
        <v>86222403594572.594</v>
      </c>
      <c r="E20">
        <v>79569595810773.297</v>
      </c>
      <c r="F20" s="7">
        <f t="shared" si="0"/>
        <v>200889184890514.19</v>
      </c>
      <c r="G20" s="14">
        <f t="shared" si="1"/>
        <v>3.8622612885530594E-2</v>
      </c>
      <c r="H20" s="14">
        <f t="shared" si="2"/>
        <v>3.0195397869701372E-2</v>
      </c>
      <c r="I20" s="14">
        <f t="shared" si="3"/>
        <v>0.16906353645994626</v>
      </c>
      <c r="J20" s="14">
        <f t="shared" si="4"/>
        <v>0.15601881531524175</v>
      </c>
      <c r="K20" s="7">
        <f t="shared" si="5"/>
        <v>121319589079740.89</v>
      </c>
      <c r="L20" s="7">
        <f t="shared" si="6"/>
        <v>200889184890514.19</v>
      </c>
      <c r="M20" s="9">
        <f t="shared" si="7"/>
        <v>0.396087006147888</v>
      </c>
      <c r="N20" s="7">
        <v>510000000000000</v>
      </c>
      <c r="O20" s="7">
        <f t="shared" si="8"/>
        <v>309110815109485.81</v>
      </c>
    </row>
    <row r="21" spans="1:15" x14ac:dyDescent="0.2">
      <c r="A21" s="3">
        <v>302</v>
      </c>
      <c r="B21">
        <v>36053056239323.398</v>
      </c>
      <c r="C21">
        <v>12418089566564.9</v>
      </c>
      <c r="D21">
        <v>69803260653529.297</v>
      </c>
      <c r="E21" s="7">
        <v>107411200000000</v>
      </c>
      <c r="F21" s="7">
        <f t="shared" si="0"/>
        <v>225685606459417.59</v>
      </c>
      <c r="G21" s="14">
        <f t="shared" si="1"/>
        <v>7.069226713592823E-2</v>
      </c>
      <c r="H21" s="14">
        <f t="shared" si="2"/>
        <v>2.4349195228558627E-2</v>
      </c>
      <c r="I21" s="14">
        <f t="shared" si="3"/>
        <v>0.13686913853633195</v>
      </c>
      <c r="J21" s="14">
        <f t="shared" si="4"/>
        <v>0.21061019607843137</v>
      </c>
      <c r="K21" s="7">
        <f t="shared" si="5"/>
        <v>118274406459417.59</v>
      </c>
      <c r="L21" s="7">
        <f t="shared" si="6"/>
        <v>225685606459417.59</v>
      </c>
      <c r="M21" s="9">
        <f t="shared" si="7"/>
        <v>0.47593287708985776</v>
      </c>
      <c r="N21" s="7">
        <v>510000000000000</v>
      </c>
      <c r="O21" s="7">
        <f t="shared" si="8"/>
        <v>284314393540582.38</v>
      </c>
    </row>
    <row r="22" spans="1:15" x14ac:dyDescent="0.2">
      <c r="A22" s="3">
        <v>328</v>
      </c>
      <c r="B22">
        <v>16622308195598</v>
      </c>
      <c r="C22" s="7">
        <v>9196285472449.3398</v>
      </c>
      <c r="D22" s="7">
        <v>109719300000000</v>
      </c>
      <c r="E22" s="7">
        <v>116964600000000</v>
      </c>
      <c r="F22" s="7">
        <f t="shared" si="0"/>
        <v>252502493668047.34</v>
      </c>
      <c r="G22" s="14">
        <f t="shared" si="1"/>
        <v>3.2592761167839213E-2</v>
      </c>
      <c r="H22" s="14">
        <f t="shared" si="2"/>
        <v>1.8031932298920274E-2</v>
      </c>
      <c r="I22" s="14">
        <f t="shared" si="3"/>
        <v>0.21513588235294118</v>
      </c>
      <c r="J22" s="14">
        <f t="shared" si="4"/>
        <v>0.22934235294117647</v>
      </c>
      <c r="K22" s="7">
        <f t="shared" si="5"/>
        <v>135537893668047.34</v>
      </c>
      <c r="L22" s="7">
        <f t="shared" si="6"/>
        <v>252502493668047.34</v>
      </c>
      <c r="M22" s="9">
        <f t="shared" si="7"/>
        <v>0.46322156387796959</v>
      </c>
      <c r="N22" s="7">
        <v>510000000000000</v>
      </c>
      <c r="O22" s="7">
        <f t="shared" si="8"/>
        <v>257497506331952.66</v>
      </c>
    </row>
    <row r="23" spans="1:15" x14ac:dyDescent="0.2">
      <c r="A23" s="4">
        <v>348</v>
      </c>
      <c r="B23">
        <v>12726615375937.699</v>
      </c>
      <c r="C23">
        <v>9095817473105.9902</v>
      </c>
      <c r="D23" s="7">
        <v>101489200000000</v>
      </c>
      <c r="E23" s="7">
        <v>104230000000000</v>
      </c>
      <c r="F23" s="7">
        <f t="shared" si="0"/>
        <v>227541632849043.69</v>
      </c>
      <c r="G23" s="14">
        <f t="shared" si="1"/>
        <v>2.4954147795956273E-2</v>
      </c>
      <c r="H23" s="14">
        <f t="shared" si="2"/>
        <v>1.7834936221776451E-2</v>
      </c>
      <c r="I23" s="14">
        <f t="shared" si="3"/>
        <v>0.19899843137254902</v>
      </c>
      <c r="J23" s="14">
        <f t="shared" si="4"/>
        <v>0.20437254901960783</v>
      </c>
      <c r="K23" s="7">
        <f t="shared" si="5"/>
        <v>123311632849043.69</v>
      </c>
      <c r="L23" s="7">
        <f t="shared" si="6"/>
        <v>227541632849043.69</v>
      </c>
      <c r="M23" s="9">
        <f t="shared" si="7"/>
        <v>0.45807001863763791</v>
      </c>
      <c r="N23" s="7">
        <v>510000000000000</v>
      </c>
      <c r="O23" s="7">
        <f t="shared" si="8"/>
        <v>282458367150956.31</v>
      </c>
    </row>
    <row r="24" spans="1:15" x14ac:dyDescent="0.2">
      <c r="A24" s="4">
        <v>368</v>
      </c>
      <c r="B24">
        <v>2174336042976.29</v>
      </c>
      <c r="C24">
        <v>5654906491038.0898</v>
      </c>
      <c r="D24" s="7">
        <v>100313100000000</v>
      </c>
      <c r="E24">
        <v>99703183290718.406</v>
      </c>
      <c r="F24" s="7">
        <f t="shared" si="0"/>
        <v>207845525824732.78</v>
      </c>
      <c r="G24" s="14">
        <f t="shared" si="1"/>
        <v>4.2634040058358632E-3</v>
      </c>
      <c r="H24" s="14">
        <f t="shared" si="2"/>
        <v>1.1088051943211941E-2</v>
      </c>
      <c r="I24" s="14">
        <f t="shared" si="3"/>
        <v>0.19669235294117646</v>
      </c>
      <c r="J24" s="14">
        <f t="shared" si="4"/>
        <v>0.19549643782493806</v>
      </c>
      <c r="K24" s="7">
        <f t="shared" si="5"/>
        <v>108142342534014.38</v>
      </c>
      <c r="L24" s="7">
        <f t="shared" si="6"/>
        <v>207845525824732.78</v>
      </c>
      <c r="M24" s="9">
        <f t="shared" si="7"/>
        <v>0.47969848229879064</v>
      </c>
      <c r="N24" s="7">
        <v>510000000000000</v>
      </c>
      <c r="O24" s="7">
        <f t="shared" si="8"/>
        <v>302154474175267.25</v>
      </c>
    </row>
    <row r="25" spans="1:15" x14ac:dyDescent="0.2">
      <c r="A25" s="4">
        <v>396</v>
      </c>
      <c r="B25">
        <v>0</v>
      </c>
      <c r="C25">
        <v>6320777524990.1797</v>
      </c>
      <c r="D25">
        <v>91979828519613.797</v>
      </c>
      <c r="E25" s="7">
        <v>119851100000000</v>
      </c>
      <c r="F25" s="7">
        <f t="shared" si="0"/>
        <v>218151706044603.97</v>
      </c>
      <c r="G25" s="14">
        <f t="shared" si="1"/>
        <v>0</v>
      </c>
      <c r="H25" s="14">
        <f t="shared" si="2"/>
        <v>1.2393681421549372E-2</v>
      </c>
      <c r="I25" s="14">
        <f t="shared" si="3"/>
        <v>0.18035260494041921</v>
      </c>
      <c r="J25" s="14">
        <f t="shared" si="4"/>
        <v>0.23500215686274509</v>
      </c>
      <c r="K25" s="7">
        <f t="shared" si="5"/>
        <v>98300606044603.969</v>
      </c>
      <c r="L25" s="7">
        <f t="shared" si="6"/>
        <v>218151706044603.97</v>
      </c>
      <c r="M25" s="9">
        <f t="shared" si="7"/>
        <v>0.54939336562188001</v>
      </c>
      <c r="N25" s="7">
        <v>510000000000000</v>
      </c>
      <c r="O25" s="7">
        <f t="shared" si="8"/>
        <v>291848293955396</v>
      </c>
    </row>
    <row r="27" spans="1:15" x14ac:dyDescent="0.2">
      <c r="A27" s="2" t="s">
        <v>10</v>
      </c>
    </row>
  </sheetData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WENCHAO</dc:creator>
  <cp:lastModifiedBy>Microsoft Office User</cp:lastModifiedBy>
  <dcterms:created xsi:type="dcterms:W3CDTF">2016-05-31T01:15:30Z</dcterms:created>
  <dcterms:modified xsi:type="dcterms:W3CDTF">2016-09-23T05:01:47Z</dcterms:modified>
</cp:coreProperties>
</file>