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ing Liu\Source\Repos\hw5\"/>
    </mc:Choice>
  </mc:AlternateContent>
  <xr:revisionPtr revIDLastSave="0" documentId="13_ncr:1_{EB86D2D1-B452-475A-B5DD-382A1E79D5CA}" xr6:coauthVersionLast="45" xr6:coauthVersionMax="45" xr10:uidLastSave="{00000000-0000-0000-0000-000000000000}"/>
  <bookViews>
    <workbookView xWindow="-120" yWindow="-120" windowWidth="15600" windowHeight="11160" xr2:uid="{2A10B739-7215-4A3A-B687-1680AF0BC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M2" i="1"/>
  <c r="N2" i="1"/>
  <c r="B2" i="1" l="1"/>
  <c r="L3" i="1" l="1"/>
  <c r="C2" i="1"/>
  <c r="H2" i="1"/>
  <c r="M3" i="1"/>
  <c r="N3" i="1"/>
  <c r="D2" i="1"/>
  <c r="E2" i="1"/>
  <c r="L4" i="1" l="1"/>
  <c r="C3" i="1"/>
  <c r="M4" i="1"/>
  <c r="N4" i="1"/>
  <c r="E3" i="1"/>
  <c r="D3" i="1"/>
  <c r="L5" i="1" l="1"/>
  <c r="C4" i="1"/>
  <c r="N5" i="1"/>
  <c r="M5" i="1"/>
  <c r="D4" i="1"/>
  <c r="E4" i="1"/>
  <c r="L6" i="1" l="1"/>
  <c r="C5" i="1"/>
  <c r="N6" i="1"/>
  <c r="M6" i="1"/>
  <c r="E5" i="1"/>
  <c r="D5" i="1"/>
  <c r="L7" i="1" l="1"/>
  <c r="C6" i="1"/>
  <c r="N7" i="1"/>
  <c r="M7" i="1"/>
  <c r="E6" i="1"/>
  <c r="D6" i="1"/>
  <c r="L8" i="1" l="1"/>
  <c r="C7" i="1"/>
  <c r="N8" i="1"/>
  <c r="M8" i="1"/>
  <c r="D7" i="1"/>
  <c r="E7" i="1"/>
  <c r="L9" i="1" l="1"/>
  <c r="C8" i="1"/>
  <c r="N9" i="1"/>
  <c r="M9" i="1"/>
  <c r="E8" i="1"/>
  <c r="D8" i="1"/>
  <c r="L10" i="1" l="1"/>
  <c r="C9" i="1"/>
  <c r="N10" i="1"/>
  <c r="M10" i="1"/>
  <c r="E9" i="1"/>
  <c r="D9" i="1"/>
  <c r="L11" i="1" l="1"/>
  <c r="C10" i="1"/>
  <c r="N11" i="1"/>
  <c r="M11" i="1"/>
  <c r="E10" i="1"/>
  <c r="D10" i="1"/>
  <c r="L12" i="1" l="1"/>
  <c r="C11" i="1"/>
  <c r="N12" i="1"/>
  <c r="M12" i="1"/>
  <c r="E11" i="1"/>
  <c r="D11" i="1"/>
  <c r="L13" i="1" l="1"/>
  <c r="C12" i="1"/>
  <c r="N13" i="1"/>
  <c r="M13" i="1"/>
  <c r="E12" i="1"/>
  <c r="D12" i="1"/>
  <c r="L14" i="1" l="1"/>
  <c r="C13" i="1"/>
  <c r="N14" i="1"/>
  <c r="M14" i="1"/>
  <c r="E13" i="1"/>
  <c r="D13" i="1"/>
  <c r="L15" i="1" l="1"/>
  <c r="C14" i="1"/>
  <c r="N15" i="1"/>
  <c r="M15" i="1"/>
  <c r="E14" i="1"/>
  <c r="D14" i="1"/>
  <c r="L16" i="1" l="1"/>
  <c r="C15" i="1"/>
  <c r="N16" i="1"/>
  <c r="M16" i="1"/>
  <c r="E15" i="1"/>
  <c r="D15" i="1"/>
  <c r="L17" i="1" l="1"/>
  <c r="C16" i="1"/>
  <c r="N17" i="1"/>
  <c r="M17" i="1"/>
  <c r="E16" i="1"/>
  <c r="D16" i="1"/>
  <c r="L18" i="1" l="1"/>
  <c r="C17" i="1"/>
  <c r="N18" i="1"/>
  <c r="M18" i="1"/>
  <c r="E17" i="1"/>
  <c r="D17" i="1"/>
  <c r="L19" i="1" l="1"/>
  <c r="C18" i="1"/>
  <c r="N19" i="1"/>
  <c r="M19" i="1"/>
  <c r="E18" i="1"/>
  <c r="D18" i="1"/>
  <c r="L20" i="1" l="1"/>
  <c r="C19" i="1"/>
  <c r="N20" i="1"/>
  <c r="M20" i="1"/>
  <c r="E19" i="1"/>
  <c r="D19" i="1"/>
  <c r="L21" i="1" l="1"/>
  <c r="C20" i="1"/>
  <c r="N21" i="1"/>
  <c r="M21" i="1"/>
  <c r="E20" i="1"/>
  <c r="D20" i="1"/>
  <c r="L22" i="1" l="1"/>
  <c r="C21" i="1"/>
  <c r="N22" i="1"/>
  <c r="M22" i="1"/>
  <c r="E21" i="1"/>
  <c r="D21" i="1"/>
  <c r="L23" i="1" l="1"/>
  <c r="C22" i="1"/>
  <c r="N23" i="1"/>
  <c r="M23" i="1"/>
  <c r="E22" i="1"/>
  <c r="D22" i="1"/>
  <c r="L24" i="1" l="1"/>
  <c r="C23" i="1"/>
  <c r="N24" i="1"/>
  <c r="M24" i="1"/>
  <c r="E23" i="1"/>
  <c r="D23" i="1"/>
  <c r="L25" i="1" l="1"/>
  <c r="C24" i="1"/>
  <c r="N25" i="1"/>
  <c r="M25" i="1"/>
  <c r="E24" i="1"/>
  <c r="D24" i="1"/>
  <c r="L26" i="1" l="1"/>
  <c r="C25" i="1"/>
  <c r="N26" i="1"/>
  <c r="M26" i="1"/>
  <c r="E25" i="1"/>
  <c r="D25" i="1"/>
  <c r="L27" i="1" l="1"/>
  <c r="C26" i="1"/>
  <c r="N27" i="1"/>
  <c r="M27" i="1"/>
  <c r="E26" i="1"/>
  <c r="D26" i="1"/>
  <c r="L28" i="1" l="1"/>
  <c r="C27" i="1"/>
  <c r="N28" i="1"/>
  <c r="M28" i="1"/>
  <c r="E27" i="1"/>
  <c r="D27" i="1"/>
  <c r="L29" i="1" l="1"/>
  <c r="C28" i="1"/>
  <c r="N29" i="1"/>
  <c r="M29" i="1"/>
  <c r="E28" i="1"/>
  <c r="D28" i="1"/>
  <c r="L30" i="1" l="1"/>
  <c r="C29" i="1"/>
  <c r="N30" i="1"/>
  <c r="M30" i="1"/>
  <c r="E29" i="1"/>
  <c r="D29" i="1"/>
  <c r="C30" i="1" l="1"/>
  <c r="E30" i="1"/>
  <c r="D30" i="1"/>
</calcChain>
</file>

<file path=xl/sharedStrings.xml><?xml version="1.0" encoding="utf-8"?>
<sst xmlns="http://schemas.openxmlformats.org/spreadsheetml/2006/main" count="12" uniqueCount="8">
  <si>
    <t>x</t>
  </si>
  <si>
    <t>p</t>
  </si>
  <si>
    <t>x0</t>
  </si>
  <si>
    <t>XLL.NORMAL.CDF(x0)-p</t>
  </si>
  <si>
    <t>XLL.NORMAL.PDF(x0)</t>
  </si>
  <si>
    <t>M_SQRT2PI</t>
  </si>
  <si>
    <t>alpha</t>
  </si>
  <si>
    <t>x+0.1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</si>
</sst>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1476-BE51-4253-9381-550A15712473}">
  <dimension ref="A1:N30"/>
  <sheetViews>
    <sheetView tabSelected="1" topLeftCell="D1" workbookViewId="0">
      <selection activeCell="M11" sqref="M11"/>
    </sheetView>
  </sheetViews>
  <sheetFormatPr defaultRowHeight="15" x14ac:dyDescent="0.25"/>
  <cols>
    <col min="2" max="3" width="14.28515625" customWidth="1"/>
    <col min="4" max="4" width="22.42578125" customWidth="1"/>
    <col min="5" max="5" width="21" customWidth="1"/>
    <col min="13" max="13" width="2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2.5066282746309998</v>
      </c>
      <c r="J1" t="s">
        <v>7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2.65</v>
      </c>
      <c r="B2">
        <f>NORMSDIST(A2)</f>
        <v>0.99597541145724167</v>
      </c>
      <c r="C2">
        <f>-LN(1/B2-1)/H2</f>
        <v>3.4536950334010434</v>
      </c>
      <c r="D2">
        <f>_xll.XLL.NORMAL.CDF(C2,0,1)-$B$2</f>
        <v>3.7481073914509278E-3</v>
      </c>
      <c r="E2">
        <f>_xll.XLL.NORMAL.PDF(C2,0,1)</f>
        <v>1.0251224346622481E-3</v>
      </c>
      <c r="G2" t="s">
        <v>6</v>
      </c>
      <c r="H2">
        <f>4/H1</f>
        <v>1.5957691216057313</v>
      </c>
      <c r="J2">
        <v>2.75</v>
      </c>
      <c r="K2">
        <f>NORMSDIST(J2)</f>
        <v>0.99702023676494544</v>
      </c>
      <c r="L2">
        <f>-LN(1/K2-1)/H2</f>
        <v>3.6427119328688495</v>
      </c>
      <c r="M2">
        <f>_xll.XLL.NORMAL.CDF(L2,0,1)-$K$2</f>
        <v>2.8448728868093465E-3</v>
      </c>
      <c r="N2">
        <f>_xll.XLL.NORMAL.PDF(L2,0,1)</f>
        <v>5.2421238224180323E-4</v>
      </c>
    </row>
    <row r="3" spans="1:14" x14ac:dyDescent="0.25">
      <c r="C3">
        <f>C2-D2/E2</f>
        <v>-0.20255837079436301</v>
      </c>
      <c r="D3">
        <f>_xll.XLL.NORMAL.CDF(C3,0,1)-$B$2</f>
        <v>-0.57623529610902624</v>
      </c>
      <c r="E3">
        <f>_xll.XLL.NORMAL.PDF(C3,0,1)</f>
        <v>0.39084137963319748</v>
      </c>
      <c r="L3">
        <f>L2-M2/N2</f>
        <v>-1.7842352037920564</v>
      </c>
      <c r="M3">
        <f>_xll.XLL.NORMAL.CDF(L3,0,1)-$K$2</f>
        <v>-0.95982750968046859</v>
      </c>
      <c r="N3">
        <f>_xll.XLL.NORMAL.PDF(L3,0,1)</f>
        <v>8.1212494992873877E-2</v>
      </c>
    </row>
    <row r="4" spans="1:14" x14ac:dyDescent="0.25">
      <c r="C4">
        <f t="shared" ref="C4:C30" si="0">C3-D3/E3</f>
        <v>1.2717873002034723</v>
      </c>
      <c r="D4">
        <f>_xll.XLL.NORMAL.CDF(C4,0,1)-$B$2</f>
        <v>-9.7699762678656099E-2</v>
      </c>
      <c r="E4">
        <f>_xll.XLL.NORMAL.PDF(C4,0,1)</f>
        <v>0.17769974093801194</v>
      </c>
      <c r="L4">
        <f t="shared" ref="L4:L30" si="1">L3-M3/N3</f>
        <v>10.034481974699878</v>
      </c>
      <c r="M4">
        <f>_xll.XLL.NORMAL.CDF(L4,0,1)-$K$2</f>
        <v>2.9797632350545555E-3</v>
      </c>
      <c r="N4">
        <f>_xll.XLL.NORMAL.PDF(L4,0,1)</f>
        <v>5.4472143816258911E-23</v>
      </c>
    </row>
    <row r="5" spans="1:14" x14ac:dyDescent="0.25">
      <c r="C5">
        <f t="shared" si="0"/>
        <v>1.8215898050520152</v>
      </c>
      <c r="D5">
        <f>_xll.XLL.NORMAL.CDF(C5,0,1)-$B$2</f>
        <v>-3.0234035954081806E-2</v>
      </c>
      <c r="E5">
        <f>_xll.XLL.NORMAL.PDF(C5,0,1)</f>
        <v>7.5923179789106593E-2</v>
      </c>
      <c r="L5">
        <f t="shared" si="1"/>
        <v>-5.4702514465111843E+19</v>
      </c>
      <c r="M5">
        <f>_xll.XLL.NORMAL.CDF(L5,0,1)-$K$2</f>
        <v>-0.99702023676494544</v>
      </c>
      <c r="N5">
        <f>_xll.XLL.NORMAL.PDF(L5,0,1)</f>
        <v>0</v>
      </c>
    </row>
    <row r="6" spans="1:14" x14ac:dyDescent="0.25">
      <c r="C6">
        <f t="shared" si="0"/>
        <v>2.2198085840607913</v>
      </c>
      <c r="D6">
        <f>_xll.XLL.NORMAL.CDF(C6,0,1)-$B$2</f>
        <v>-9.1912934481026554E-3</v>
      </c>
      <c r="E6">
        <f>_xll.XLL.NORMAL.PDF(C6,0,1)</f>
        <v>3.3955188528079473E-2</v>
      </c>
      <c r="L6" t="e">
        <f t="shared" si="1"/>
        <v>#DIV/0!</v>
      </c>
      <c r="M6" t="e">
        <f>_xll.XLL.NORMAL.CDF(L6,0,1)-$K$2</f>
        <v>#VALUE!</v>
      </c>
      <c r="N6" t="e">
        <f>_xll.XLL.NORMAL.PDF(L6,0,1)</f>
        <v>#VALUE!</v>
      </c>
    </row>
    <row r="7" spans="1:14" x14ac:dyDescent="0.25">
      <c r="C7">
        <f t="shared" si="0"/>
        <v>2.4904975080967118</v>
      </c>
      <c r="D7">
        <f>_xll.XLL.NORMAL.CDF(C7,0,1)-$B$2</f>
        <v>-2.3536309740156414E-3</v>
      </c>
      <c r="E7">
        <f>_xll.XLL.NORMAL.PDF(C7,0,1)</f>
        <v>1.7948881963878054E-2</v>
      </c>
      <c r="L7" t="e">
        <f t="shared" si="1"/>
        <v>#DIV/0!</v>
      </c>
      <c r="M7" t="e">
        <f>_xll.XLL.NORMAL.CDF(L7,0,1)-$K$2</f>
        <v>#VALUE!</v>
      </c>
      <c r="N7" t="e">
        <f>_xll.XLL.NORMAL.PDF(L7,0,1)</f>
        <v>#VALUE!</v>
      </c>
    </row>
    <row r="8" spans="1:14" x14ac:dyDescent="0.25">
      <c r="C8">
        <f t="shared" si="0"/>
        <v>2.6216271783877247</v>
      </c>
      <c r="D8">
        <f>_xll.XLL.NORMAL.CDF(C8,0,1)-$B$2</f>
        <v>-3.5096667847100971E-4</v>
      </c>
      <c r="E8">
        <f>_xll.XLL.NORMAL.PDF(C8,0,1)</f>
        <v>1.2837264296577415E-2</v>
      </c>
      <c r="L8" t="e">
        <f t="shared" si="1"/>
        <v>#DIV/0!</v>
      </c>
      <c r="M8" t="e">
        <f>_xll.XLL.NORMAL.CDF(L8,0,1)-$K$2</f>
        <v>#VALUE!</v>
      </c>
      <c r="N8" t="e">
        <f>_xll.XLL.NORMAL.PDF(L8,0,1)</f>
        <v>#VALUE!</v>
      </c>
    </row>
    <row r="9" spans="1:14" x14ac:dyDescent="0.25">
      <c r="C9">
        <f t="shared" si="0"/>
        <v>2.6489668568708251</v>
      </c>
      <c r="D9">
        <f>_xll.XLL.NORMAL.CDF(C9,0,1)-$B$2</f>
        <v>-1.2323913132439301E-5</v>
      </c>
      <c r="E9">
        <f>_xll.XLL.NORMAL.PDF(C9,0,1)</f>
        <v>1.1944895608318889E-2</v>
      </c>
      <c r="L9" t="e">
        <f t="shared" si="1"/>
        <v>#DIV/0!</v>
      </c>
      <c r="M9" t="e">
        <f>_xll.XLL.NORMAL.CDF(L9,0,1)-$K$2</f>
        <v>#VALUE!</v>
      </c>
      <c r="N9" t="e">
        <f>_xll.XLL.NORMAL.PDF(L9,0,1)</f>
        <v>#VALUE!</v>
      </c>
    </row>
    <row r="10" spans="1:14" x14ac:dyDescent="0.25">
      <c r="C10">
        <f t="shared" si="0"/>
        <v>2.6499985873719991</v>
      </c>
      <c r="D10">
        <f>_xll.XLL.NORMAL.CDF(C10,0,1)-$B$2</f>
        <v>-1.682760042420739E-8</v>
      </c>
      <c r="E10">
        <f>_xll.XLL.NORMAL.PDF(C10,0,1)</f>
        <v>1.1912288200734275E-2</v>
      </c>
      <c r="L10" t="e">
        <f t="shared" si="1"/>
        <v>#DIV/0!</v>
      </c>
      <c r="M10" t="e">
        <f>_xll.XLL.NORMAL.CDF(L10,0,1)-$K$2</f>
        <v>#VALUE!</v>
      </c>
      <c r="N10" t="e">
        <f>_xll.XLL.NORMAL.PDF(L10,0,1)</f>
        <v>#VALUE!</v>
      </c>
    </row>
    <row r="11" spans="1:14" x14ac:dyDescent="0.25">
      <c r="C11">
        <f t="shared" si="0"/>
        <v>2.6499999999973607</v>
      </c>
      <c r="D11">
        <f>_xll.XLL.NORMAL.CDF(C11,0,1)-$B$2</f>
        <v>-3.141931159689193E-14</v>
      </c>
      <c r="E11">
        <f>_xll.XLL.NORMAL.PDF(C11,0,1)</f>
        <v>1.1912243607688491E-2</v>
      </c>
      <c r="L11" t="e">
        <f t="shared" si="1"/>
        <v>#DIV/0!</v>
      </c>
      <c r="M11" t="e">
        <f>_xll.XLL.NORMAL.CDF(L11,0,1)-$K$2</f>
        <v>#VALUE!</v>
      </c>
      <c r="N11" t="e">
        <f>_xll.XLL.NORMAL.PDF(L11,0,1)</f>
        <v>#VALUE!</v>
      </c>
    </row>
    <row r="12" spans="1:14" x14ac:dyDescent="0.25">
      <c r="C12">
        <f t="shared" si="0"/>
        <v>2.6499999999999981</v>
      </c>
      <c r="D12">
        <f>_xll.XLL.NORMAL.CDF(C12,0,1)-$B$2</f>
        <v>0</v>
      </c>
      <c r="E12">
        <f>_xll.XLL.NORMAL.PDF(C12,0,1)</f>
        <v>1.1912243607605235E-2</v>
      </c>
      <c r="L12" t="e">
        <f t="shared" si="1"/>
        <v>#DIV/0!</v>
      </c>
      <c r="M12" t="e">
        <f>_xll.XLL.NORMAL.CDF(L12,0,1)-$K$2</f>
        <v>#VALUE!</v>
      </c>
      <c r="N12" t="e">
        <f>_xll.XLL.NORMAL.PDF(L12,0,1)</f>
        <v>#VALUE!</v>
      </c>
    </row>
    <row r="13" spans="1:14" x14ac:dyDescent="0.25">
      <c r="C13">
        <f t="shared" si="0"/>
        <v>2.6499999999999981</v>
      </c>
      <c r="D13">
        <f>_xll.XLL.NORMAL.CDF(C13,0,1)-$B$2</f>
        <v>0</v>
      </c>
      <c r="E13">
        <f>_xll.XLL.NORMAL.PDF(C13,0,1)</f>
        <v>1.1912243607605235E-2</v>
      </c>
      <c r="L13" t="e">
        <f t="shared" si="1"/>
        <v>#DIV/0!</v>
      </c>
      <c r="M13" t="e">
        <f>_xll.XLL.NORMAL.CDF(L13,0,1)-$K$2</f>
        <v>#VALUE!</v>
      </c>
      <c r="N13" t="e">
        <f>_xll.XLL.NORMAL.PDF(L13,0,1)</f>
        <v>#VALUE!</v>
      </c>
    </row>
    <row r="14" spans="1:14" x14ac:dyDescent="0.25">
      <c r="C14">
        <f t="shared" si="0"/>
        <v>2.6499999999999981</v>
      </c>
      <c r="D14">
        <f>_xll.XLL.NORMAL.CDF(C14,0,1)-$B$2</f>
        <v>0</v>
      </c>
      <c r="E14">
        <f>_xll.XLL.NORMAL.PDF(C14,0,1)</f>
        <v>1.1912243607605235E-2</v>
      </c>
      <c r="L14" t="e">
        <f t="shared" si="1"/>
        <v>#DIV/0!</v>
      </c>
      <c r="M14" t="e">
        <f>_xll.XLL.NORMAL.CDF(L14,0,1)-$K$2</f>
        <v>#VALUE!</v>
      </c>
      <c r="N14" t="e">
        <f>_xll.XLL.NORMAL.PDF(L14,0,1)</f>
        <v>#VALUE!</v>
      </c>
    </row>
    <row r="15" spans="1:14" x14ac:dyDescent="0.25">
      <c r="C15">
        <f t="shared" si="0"/>
        <v>2.6499999999999981</v>
      </c>
      <c r="D15">
        <f>_xll.XLL.NORMAL.CDF(C15,0,1)-$B$2</f>
        <v>0</v>
      </c>
      <c r="E15">
        <f>_xll.XLL.NORMAL.PDF(C15,0,1)</f>
        <v>1.1912243607605235E-2</v>
      </c>
      <c r="L15" t="e">
        <f t="shared" si="1"/>
        <v>#DIV/0!</v>
      </c>
      <c r="M15" t="e">
        <f>_xll.XLL.NORMAL.CDF(L15,0,1)-$K$2</f>
        <v>#VALUE!</v>
      </c>
      <c r="N15" t="e">
        <f>_xll.XLL.NORMAL.PDF(L15,0,1)</f>
        <v>#VALUE!</v>
      </c>
    </row>
    <row r="16" spans="1:14" x14ac:dyDescent="0.25">
      <c r="C16">
        <f t="shared" si="0"/>
        <v>2.6499999999999981</v>
      </c>
      <c r="D16">
        <f>_xll.XLL.NORMAL.CDF(C16,0,1)-$B$2</f>
        <v>0</v>
      </c>
      <c r="E16">
        <f>_xll.XLL.NORMAL.PDF(C16,0,1)</f>
        <v>1.1912243607605235E-2</v>
      </c>
      <c r="L16" t="e">
        <f t="shared" si="1"/>
        <v>#DIV/0!</v>
      </c>
      <c r="M16" t="e">
        <f>_xll.XLL.NORMAL.CDF(L16,0,1)-$K$2</f>
        <v>#VALUE!</v>
      </c>
      <c r="N16" t="e">
        <f>_xll.XLL.NORMAL.PDF(L16,0,1)</f>
        <v>#VALUE!</v>
      </c>
    </row>
    <row r="17" spans="3:14" x14ac:dyDescent="0.25">
      <c r="C17">
        <f t="shared" si="0"/>
        <v>2.6499999999999981</v>
      </c>
      <c r="D17">
        <f>_xll.XLL.NORMAL.CDF(C17,0,1)-$B$2</f>
        <v>0</v>
      </c>
      <c r="E17">
        <f>_xll.XLL.NORMAL.PDF(C17,0,1)</f>
        <v>1.1912243607605235E-2</v>
      </c>
      <c r="L17" t="e">
        <f t="shared" si="1"/>
        <v>#DIV/0!</v>
      </c>
      <c r="M17" t="e">
        <f>_xll.XLL.NORMAL.CDF(L17,0,1)-$K$2</f>
        <v>#VALUE!</v>
      </c>
      <c r="N17" t="e">
        <f>_xll.XLL.NORMAL.PDF(L17,0,1)</f>
        <v>#VALUE!</v>
      </c>
    </row>
    <row r="18" spans="3:14" x14ac:dyDescent="0.25">
      <c r="C18">
        <f t="shared" si="0"/>
        <v>2.6499999999999981</v>
      </c>
      <c r="D18">
        <f>_xll.XLL.NORMAL.CDF(C18,0,1)-$B$2</f>
        <v>0</v>
      </c>
      <c r="E18">
        <f>_xll.XLL.NORMAL.PDF(C18,0,1)</f>
        <v>1.1912243607605235E-2</v>
      </c>
      <c r="L18" t="e">
        <f t="shared" si="1"/>
        <v>#DIV/0!</v>
      </c>
      <c r="M18" t="e">
        <f>_xll.XLL.NORMAL.CDF(L18,0,1)-$K$2</f>
        <v>#VALUE!</v>
      </c>
      <c r="N18" t="e">
        <f>_xll.XLL.NORMAL.PDF(L18,0,1)</f>
        <v>#VALUE!</v>
      </c>
    </row>
    <row r="19" spans="3:14" x14ac:dyDescent="0.25">
      <c r="C19">
        <f t="shared" si="0"/>
        <v>2.6499999999999981</v>
      </c>
      <c r="D19">
        <f>_xll.XLL.NORMAL.CDF(C19,0,1)-$B$2</f>
        <v>0</v>
      </c>
      <c r="E19">
        <f>_xll.XLL.NORMAL.PDF(C19,0,1)</f>
        <v>1.1912243607605235E-2</v>
      </c>
      <c r="L19" t="e">
        <f t="shared" si="1"/>
        <v>#DIV/0!</v>
      </c>
      <c r="M19" t="e">
        <f>_xll.XLL.NORMAL.CDF(L19,0,1)-$K$2</f>
        <v>#VALUE!</v>
      </c>
      <c r="N19" t="e">
        <f>_xll.XLL.NORMAL.PDF(L19,0,1)</f>
        <v>#VALUE!</v>
      </c>
    </row>
    <row r="20" spans="3:14" x14ac:dyDescent="0.25">
      <c r="C20">
        <f t="shared" si="0"/>
        <v>2.6499999999999981</v>
      </c>
      <c r="D20">
        <f>_xll.XLL.NORMAL.CDF(C20,0,1)-$B$2</f>
        <v>0</v>
      </c>
      <c r="E20">
        <f>_xll.XLL.NORMAL.PDF(C20,0,1)</f>
        <v>1.1912243607605235E-2</v>
      </c>
      <c r="L20" t="e">
        <f t="shared" si="1"/>
        <v>#DIV/0!</v>
      </c>
      <c r="M20" t="e">
        <f>_xll.XLL.NORMAL.CDF(L20,0,1)-$K$2</f>
        <v>#VALUE!</v>
      </c>
      <c r="N20" t="e">
        <f>_xll.XLL.NORMAL.PDF(L20,0,1)</f>
        <v>#VALUE!</v>
      </c>
    </row>
    <row r="21" spans="3:14" x14ac:dyDescent="0.25">
      <c r="C21">
        <f t="shared" si="0"/>
        <v>2.6499999999999981</v>
      </c>
      <c r="D21">
        <f>_xll.XLL.NORMAL.CDF(C21,0,1)-$B$2</f>
        <v>0</v>
      </c>
      <c r="E21">
        <f>_xll.XLL.NORMAL.PDF(C21,0,1)</f>
        <v>1.1912243607605235E-2</v>
      </c>
      <c r="L21" t="e">
        <f t="shared" si="1"/>
        <v>#DIV/0!</v>
      </c>
      <c r="M21" t="e">
        <f>_xll.XLL.NORMAL.CDF(L21,0,1)-$K$2</f>
        <v>#VALUE!</v>
      </c>
      <c r="N21" t="e">
        <f>_xll.XLL.NORMAL.PDF(L21,0,1)</f>
        <v>#VALUE!</v>
      </c>
    </row>
    <row r="22" spans="3:14" x14ac:dyDescent="0.25">
      <c r="C22">
        <f t="shared" si="0"/>
        <v>2.6499999999999981</v>
      </c>
      <c r="D22">
        <f>_xll.XLL.NORMAL.CDF(C22,0,1)-$B$2</f>
        <v>0</v>
      </c>
      <c r="E22">
        <f>_xll.XLL.NORMAL.PDF(C22,0,1)</f>
        <v>1.1912243607605235E-2</v>
      </c>
      <c r="L22" t="e">
        <f t="shared" si="1"/>
        <v>#DIV/0!</v>
      </c>
      <c r="M22" t="e">
        <f>_xll.XLL.NORMAL.CDF(L22,0,1)-$K$2</f>
        <v>#VALUE!</v>
      </c>
      <c r="N22" t="e">
        <f>_xll.XLL.NORMAL.PDF(L22,0,1)</f>
        <v>#VALUE!</v>
      </c>
    </row>
    <row r="23" spans="3:14" x14ac:dyDescent="0.25">
      <c r="C23">
        <f t="shared" si="0"/>
        <v>2.6499999999999981</v>
      </c>
      <c r="D23">
        <f>_xll.XLL.NORMAL.CDF(C23,0,1)-$B$2</f>
        <v>0</v>
      </c>
      <c r="E23">
        <f>_xll.XLL.NORMAL.PDF(C23,0,1)</f>
        <v>1.1912243607605235E-2</v>
      </c>
      <c r="L23" t="e">
        <f t="shared" si="1"/>
        <v>#DIV/0!</v>
      </c>
      <c r="M23" t="e">
        <f>_xll.XLL.NORMAL.CDF(L23,0,1)-$K$2</f>
        <v>#VALUE!</v>
      </c>
      <c r="N23" t="e">
        <f>_xll.XLL.NORMAL.PDF(L23,0,1)</f>
        <v>#VALUE!</v>
      </c>
    </row>
    <row r="24" spans="3:14" x14ac:dyDescent="0.25">
      <c r="C24">
        <f t="shared" si="0"/>
        <v>2.6499999999999981</v>
      </c>
      <c r="D24">
        <f>_xll.XLL.NORMAL.CDF(C24,0,1)-$B$2</f>
        <v>0</v>
      </c>
      <c r="E24">
        <f>_xll.XLL.NORMAL.PDF(C24,0,1)</f>
        <v>1.1912243607605235E-2</v>
      </c>
      <c r="L24" t="e">
        <f t="shared" si="1"/>
        <v>#DIV/0!</v>
      </c>
      <c r="M24" t="e">
        <f>_xll.XLL.NORMAL.CDF(L24,0,1)-$K$2</f>
        <v>#VALUE!</v>
      </c>
      <c r="N24" t="e">
        <f>_xll.XLL.NORMAL.PDF(L24,0,1)</f>
        <v>#VALUE!</v>
      </c>
    </row>
    <row r="25" spans="3:14" x14ac:dyDescent="0.25">
      <c r="C25">
        <f t="shared" si="0"/>
        <v>2.6499999999999981</v>
      </c>
      <c r="D25">
        <f>_xll.XLL.NORMAL.CDF(C25,0,1)-$B$2</f>
        <v>0</v>
      </c>
      <c r="E25">
        <f>_xll.XLL.NORMAL.PDF(C25,0,1)</f>
        <v>1.1912243607605235E-2</v>
      </c>
      <c r="L25" t="e">
        <f t="shared" si="1"/>
        <v>#DIV/0!</v>
      </c>
      <c r="M25" t="e">
        <f>_xll.XLL.NORMAL.CDF(L25,0,1)-$K$2</f>
        <v>#VALUE!</v>
      </c>
      <c r="N25" t="e">
        <f>_xll.XLL.NORMAL.PDF(L25,0,1)</f>
        <v>#VALUE!</v>
      </c>
    </row>
    <row r="26" spans="3:14" x14ac:dyDescent="0.25">
      <c r="C26">
        <f t="shared" si="0"/>
        <v>2.6499999999999981</v>
      </c>
      <c r="D26">
        <f>_xll.XLL.NORMAL.CDF(C26,0,1)-$B$2</f>
        <v>0</v>
      </c>
      <c r="E26">
        <f>_xll.XLL.NORMAL.PDF(C26,0,1)</f>
        <v>1.1912243607605235E-2</v>
      </c>
      <c r="L26" t="e">
        <f t="shared" si="1"/>
        <v>#DIV/0!</v>
      </c>
      <c r="M26" t="e">
        <f>_xll.XLL.NORMAL.CDF(L26,0,1)-$K$2</f>
        <v>#VALUE!</v>
      </c>
      <c r="N26" t="e">
        <f>_xll.XLL.NORMAL.PDF(L26,0,1)</f>
        <v>#VALUE!</v>
      </c>
    </row>
    <row r="27" spans="3:14" x14ac:dyDescent="0.25">
      <c r="C27">
        <f t="shared" si="0"/>
        <v>2.6499999999999981</v>
      </c>
      <c r="D27">
        <f>_xll.XLL.NORMAL.CDF(C27,0,1)-$B$2</f>
        <v>0</v>
      </c>
      <c r="E27">
        <f>_xll.XLL.NORMAL.PDF(C27,0,1)</f>
        <v>1.1912243607605235E-2</v>
      </c>
      <c r="L27" t="e">
        <f t="shared" si="1"/>
        <v>#DIV/0!</v>
      </c>
      <c r="M27" t="e">
        <f>_xll.XLL.NORMAL.CDF(L27,0,1)-$K$2</f>
        <v>#VALUE!</v>
      </c>
      <c r="N27" t="e">
        <f>_xll.XLL.NORMAL.PDF(L27,0,1)</f>
        <v>#VALUE!</v>
      </c>
    </row>
    <row r="28" spans="3:14" x14ac:dyDescent="0.25">
      <c r="C28">
        <f t="shared" si="0"/>
        <v>2.6499999999999981</v>
      </c>
      <c r="D28">
        <f>_xll.XLL.NORMAL.CDF(C28,0,1)-$B$2</f>
        <v>0</v>
      </c>
      <c r="E28">
        <f>_xll.XLL.NORMAL.PDF(C28,0,1)</f>
        <v>1.1912243607605235E-2</v>
      </c>
      <c r="L28" t="e">
        <f t="shared" si="1"/>
        <v>#DIV/0!</v>
      </c>
      <c r="M28" t="e">
        <f>_xll.XLL.NORMAL.CDF(L28,0,1)-$K$2</f>
        <v>#VALUE!</v>
      </c>
      <c r="N28" t="e">
        <f>_xll.XLL.NORMAL.PDF(L28,0,1)</f>
        <v>#VALUE!</v>
      </c>
    </row>
    <row r="29" spans="3:14" x14ac:dyDescent="0.25">
      <c r="C29">
        <f t="shared" si="0"/>
        <v>2.6499999999999981</v>
      </c>
      <c r="D29">
        <f>_xll.XLL.NORMAL.CDF(C29,0,1)-$B$2</f>
        <v>0</v>
      </c>
      <c r="E29">
        <f>_xll.XLL.NORMAL.PDF(C29,0,1)</f>
        <v>1.1912243607605235E-2</v>
      </c>
      <c r="L29" t="e">
        <f t="shared" si="1"/>
        <v>#DIV/0!</v>
      </c>
      <c r="M29" t="e">
        <f>_xll.XLL.NORMAL.CDF(L29,0,1)-$K$2</f>
        <v>#VALUE!</v>
      </c>
      <c r="N29" t="e">
        <f>_xll.XLL.NORMAL.PDF(L29,0,1)</f>
        <v>#VALUE!</v>
      </c>
    </row>
    <row r="30" spans="3:14" x14ac:dyDescent="0.25">
      <c r="C30">
        <f t="shared" si="0"/>
        <v>2.6499999999999981</v>
      </c>
      <c r="D30">
        <f>_xll.XLL.NORMAL.CDF(C30,0,1)-$B$2</f>
        <v>0</v>
      </c>
      <c r="E30">
        <f>_xll.XLL.NORMAL.PDF(C30,0,1)</f>
        <v>1.1912243607605235E-2</v>
      </c>
      <c r="L30" t="e">
        <f t="shared" si="1"/>
        <v>#DIV/0!</v>
      </c>
      <c r="M30" t="e">
        <f>_xll.XLL.NORMAL.CDF(L30,0,1)-$K$2</f>
        <v>#VALUE!</v>
      </c>
      <c r="N30" t="e">
        <f>_xll.XLL.NORMAL.PDF(L30,0,1)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Yuting Liu</dc:creator>
  <cp:lastModifiedBy>Yuting Liu</cp:lastModifiedBy>
  <dcterms:created xsi:type="dcterms:W3CDTF">2019-10-07T08:11:34Z</dcterms:created>
  <dcterms:modified xsi:type="dcterms:W3CDTF">2019-10-10T23:44:23Z</dcterms:modified>
</cp:coreProperties>
</file>