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p97\OneDrive\Desktop\2019-2\5260\"/>
    </mc:Choice>
  </mc:AlternateContent>
  <xr:revisionPtr revIDLastSave="0" documentId="8_{6749CA1F-F08D-4807-A420-DDD1530F4444}" xr6:coauthVersionLast="45" xr6:coauthVersionMax="45" xr10:uidLastSave="{00000000-0000-0000-0000-000000000000}"/>
  <bookViews>
    <workbookView xWindow="1908" yWindow="1920" windowWidth="17280" windowHeight="8964" xr2:uid="{47AD7126-3893-4B2B-B4B0-D3900B303D8E}"/>
  </bookViews>
  <sheets>
    <sheet name="Sheet1" sheetId="1" r:id="rId1"/>
  </sheets>
  <definedNames>
    <definedName name="alpha">Sheet1!$A$2</definedName>
    <definedName name="P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C2" i="1"/>
  <c r="F2" i="1" s="1" a="1"/>
  <c r="F2" i="1" s="1"/>
  <c r="H2" i="1" a="1"/>
  <c r="G2" i="1" a="1"/>
  <c r="H2" i="1" l="1"/>
  <c r="G2" i="1"/>
  <c r="F3" i="1" s="1"/>
  <c r="H3" i="1" a="1"/>
  <c r="G3" i="1" a="1"/>
  <c r="G3" i="1" l="1"/>
  <c r="H3" i="1"/>
  <c r="F4" i="1"/>
  <c r="H4" i="1" a="1"/>
  <c r="G4" i="1" a="1"/>
  <c r="G4" i="1" l="1"/>
  <c r="H4" i="1"/>
  <c r="F5" i="1"/>
  <c r="G5" i="1" a="1"/>
  <c r="H5" i="1" a="1"/>
  <c r="H5" i="1" l="1"/>
  <c r="G5" i="1"/>
  <c r="F6" i="1"/>
  <c r="G6" i="1" a="1"/>
  <c r="H6" i="1" a="1"/>
  <c r="H6" i="1" l="1"/>
  <c r="G6" i="1"/>
  <c r="F7" i="1" s="1"/>
  <c r="G7" i="1" a="1"/>
  <c r="H7" i="1" a="1"/>
  <c r="H7" i="1" l="1"/>
  <c r="G7" i="1"/>
  <c r="F8" i="1"/>
  <c r="H8" i="1" a="1"/>
  <c r="G8" i="1" a="1"/>
  <c r="G8" i="1" l="1"/>
  <c r="H8" i="1"/>
  <c r="F9" i="1" s="1"/>
  <c r="G9" i="1" a="1"/>
  <c r="H9" i="1" a="1"/>
  <c r="H9" i="1" l="1"/>
  <c r="G9" i="1"/>
  <c r="F10" i="1"/>
  <c r="H10" i="1" a="1"/>
  <c r="G10" i="1" a="1"/>
  <c r="G10" i="1" l="1"/>
  <c r="H10" i="1"/>
  <c r="F11" i="1"/>
  <c r="G11" i="1" a="1"/>
  <c r="H11" i="1" a="1"/>
  <c r="H11" i="1" l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<sst xmlns="http://schemas.openxmlformats.org/spreadsheetml/2006/main" count="16" uniqueCount="16">
  <si>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x</t>
  </si>
  <si>
    <t>p</t>
  </si>
  <si>
    <t>x0</t>
  </si>
  <si>
    <t>x1</t>
  </si>
  <si>
    <t>xi</t>
  </si>
  <si>
    <t>cdf(XI)-p</t>
  </si>
  <si>
    <t>pdf</t>
  </si>
  <si>
    <t>alpha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</si>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</sst>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9BA4-C47C-4AFC-A6CB-DF9639A82847}">
  <dimension ref="A1:H11"/>
  <sheetViews>
    <sheetView tabSelected="1" workbookViewId="0">
      <selection activeCell="B3" sqref="B3"/>
    </sheetView>
  </sheetViews>
  <sheetFormatPr defaultRowHeight="14.4" x14ac:dyDescent="0.3"/>
  <cols>
    <col min="7" max="7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F1" t="s">
        <v>4</v>
      </c>
      <c r="G1" t="s">
        <v>5</v>
      </c>
      <c r="H1" t="s">
        <v>6</v>
      </c>
    </row>
    <row r="2" spans="1:8" x14ac:dyDescent="0.3">
      <c r="A2">
        <f>4/SQRT(2*PI())</f>
        <v>1.5957691216057308</v>
      </c>
      <c r="B2">
        <v>0.2</v>
      </c>
      <c r="C2">
        <f>NORMSDIST(B2)</f>
        <v>0.57925970943910299</v>
      </c>
      <c r="E2" t="s">
        <v>2</v>
      </c>
      <c r="F2" cm="1">
        <f t="array" ref="F2" xml:space="preserve"> -LOG(1/P - 1) / alpha</f>
        <v>8.7017111478817105E-2</v>
      </c>
      <c r="G2" cm="1">
        <f t="array" ref="G2">_xll.XLL.NORMAL.CDF(F2)-P</f>
        <v>-4.4588664792106547E-2</v>
      </c>
      <c r="H2" cm="1">
        <f t="array" ref="H2">_xll.XLL.NORMAL.PDF(F2)</f>
        <v>0.3974347449349549</v>
      </c>
    </row>
    <row r="3" spans="1:8" x14ac:dyDescent="0.3">
      <c r="E3" t="s">
        <v>3</v>
      </c>
      <c r="F3">
        <f>F2-G2/H2</f>
        <v>0.19920827080839215</v>
      </c>
      <c r="G3" cm="1">
        <f t="array" ref="G3">_xll.XLL.NORMAL.CDF(F3)-P</f>
        <v>-3.0962439685977561E-4</v>
      </c>
      <c r="H3" cm="1">
        <f t="array" ref="H3">_xll.XLL.NORMAL.PDF(F3)</f>
        <v>0.39110449628226279</v>
      </c>
    </row>
    <row r="4" spans="1:8" x14ac:dyDescent="0.3">
      <c r="E4" t="s">
        <v>8</v>
      </c>
      <c r="F4">
        <f>F3-G3/H3</f>
        <v>0.19999993748520867</v>
      </c>
      <c r="G4" cm="1">
        <f t="array" ref="G4">_xll.XLL.NORMAL.CDF(F4)-P</f>
        <v>-2.4445952484519751E-8</v>
      </c>
      <c r="H4" cm="1">
        <f t="array" ref="H4">_xll.XLL.NORMAL.PDF(F4)</f>
        <v>0.3910426988646456</v>
      </c>
    </row>
    <row r="5" spans="1:8" x14ac:dyDescent="0.3">
      <c r="E5" t="s">
        <v>9</v>
      </c>
      <c r="F5">
        <f t="shared" ref="F5:F11" si="0">F4-G4/H4</f>
        <v>0.1999999999999994</v>
      </c>
      <c r="G5" cm="1">
        <f t="array" ref="G5">_xll.XLL.NORMAL.CDF(F5)-P</f>
        <v>0</v>
      </c>
      <c r="H5" cm="1">
        <f t="array" ref="H5">_xll.XLL.NORMAL.PDF(F5)</f>
        <v>0.39104269397545594</v>
      </c>
    </row>
    <row r="6" spans="1:8" x14ac:dyDescent="0.3">
      <c r="E6" t="s">
        <v>10</v>
      </c>
      <c r="F6">
        <f t="shared" si="0"/>
        <v>0.1999999999999994</v>
      </c>
      <c r="G6" cm="1">
        <f t="array" ref="G6">_xll.XLL.NORMAL.CDF(F6)-P</f>
        <v>0</v>
      </c>
      <c r="H6" cm="1">
        <f t="array" ref="H6">_xll.XLL.NORMAL.PDF(F6)</f>
        <v>0.39104269397545594</v>
      </c>
    </row>
    <row r="7" spans="1:8" x14ac:dyDescent="0.3">
      <c r="E7" t="s">
        <v>11</v>
      </c>
      <c r="F7">
        <f t="shared" si="0"/>
        <v>0.1999999999999994</v>
      </c>
      <c r="G7" cm="1">
        <f t="array" ref="G7">_xll.XLL.NORMAL.CDF(F7)-P</f>
        <v>0</v>
      </c>
      <c r="H7" cm="1">
        <f t="array" ref="H7">_xll.XLL.NORMAL.PDF(F7)</f>
        <v>0.39104269397545594</v>
      </c>
    </row>
    <row r="8" spans="1:8" x14ac:dyDescent="0.3">
      <c r="E8" t="s">
        <v>12</v>
      </c>
      <c r="F8">
        <f t="shared" si="0"/>
        <v>0.1999999999999994</v>
      </c>
      <c r="G8" cm="1">
        <f t="array" ref="G8">_xll.XLL.NORMAL.CDF(F8)-P</f>
        <v>0</v>
      </c>
      <c r="H8" cm="1">
        <f t="array" ref="H8">_xll.XLL.NORMAL.PDF(F8)</f>
        <v>0.39104269397545594</v>
      </c>
    </row>
    <row r="9" spans="1:8" x14ac:dyDescent="0.3">
      <c r="E9" t="s">
        <v>13</v>
      </c>
      <c r="F9">
        <f t="shared" si="0"/>
        <v>0.1999999999999994</v>
      </c>
      <c r="G9" cm="1">
        <f t="array" ref="G9">_xll.XLL.NORMAL.CDF(F9)-P</f>
        <v>0</v>
      </c>
      <c r="H9" cm="1">
        <f t="array" ref="H9">_xll.XLL.NORMAL.PDF(F9)</f>
        <v>0.39104269397545594</v>
      </c>
    </row>
    <row r="10" spans="1:8" x14ac:dyDescent="0.3">
      <c r="E10" t="s">
        <v>14</v>
      </c>
      <c r="F10">
        <f t="shared" si="0"/>
        <v>0.1999999999999994</v>
      </c>
      <c r="G10" cm="1">
        <f t="array" ref="G10">_xll.XLL.NORMAL.CDF(F10)-P</f>
        <v>0</v>
      </c>
      <c r="H10" cm="1">
        <f t="array" ref="H10">_xll.XLL.NORMAL.PDF(F10)</f>
        <v>0.39104269397545594</v>
      </c>
    </row>
    <row r="11" spans="1:8" x14ac:dyDescent="0.3">
      <c r="E11" t="s">
        <v>15</v>
      </c>
      <c r="F11">
        <f t="shared" si="0"/>
        <v>0.1999999999999994</v>
      </c>
      <c r="G11" cm="1">
        <f t="array" ref="G11">_xll.XLL.NORMAL.CDF(F11)-P</f>
        <v>0</v>
      </c>
      <c r="H11" cm="1">
        <f t="array" ref="H11">_xll.XLL.NORMAL.PDF(F11)</f>
        <v>0.39104269397545594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alpha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cjp97</dc:creator>
  <cp:lastModifiedBy>cjp97</cp:lastModifiedBy>
  <dcterms:created xsi:type="dcterms:W3CDTF">2019-10-10T19:28:40Z</dcterms:created>
  <dcterms:modified xsi:type="dcterms:W3CDTF">2019-10-10T19:33:19Z</dcterms:modified>
</cp:coreProperties>
</file>