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Source\Repos\hw5\"/>
    </mc:Choice>
  </mc:AlternateContent>
  <xr:revisionPtr revIDLastSave="0" documentId="13_ncr:1_{8199405C-A1CD-4AE2-934A-55E9F3260FD0}" xr6:coauthVersionLast="45" xr6:coauthVersionMax="45" xr10:uidLastSave="{00000000-0000-0000-0000-000000000000}"/>
  <bookViews>
    <workbookView xWindow="-120" yWindow="-120" windowWidth="29040" windowHeight="15840" xr2:uid="{4F6D511C-293C-4099-9FFF-7AFB71C36CB4}"/>
  </bookViews>
  <sheets>
    <sheet name="Sheet1" sheetId="1" r:id="rId1"/>
  </sheets>
  <definedNames>
    <definedName name="alpha">Sheet1!$C$4</definedName>
    <definedName name="p">Sheet1!$C$3</definedName>
    <definedName name="x">Sheet1!$C$2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7" i="1"/>
  <c r="C4" i="1"/>
  <c r="C7" i="1"/>
  <c r="D7" i="1"/>
  <c r="J12" i="1"/>
  <c r="B8" i="1" l="1"/>
  <c r="C8" i="1"/>
  <c r="D8" i="1"/>
  <c r="B9" i="1" l="1"/>
  <c r="C9" i="1"/>
  <c r="D9" i="1"/>
  <c r="B10" i="1" l="1"/>
  <c r="C10" i="1"/>
  <c r="D10" i="1"/>
  <c r="B11" i="1" l="1"/>
  <c r="D11" i="1"/>
  <c r="C11" i="1"/>
  <c r="B12" i="1" l="1"/>
  <c r="C12" i="1"/>
  <c r="D12" i="1"/>
</calcChain>
</file>

<file path=xl/sharedStrings.xml><?xml version="1.0" encoding="utf-8"?>
<sst xmlns="http://schemas.openxmlformats.org/spreadsheetml/2006/main" count="6" uniqueCount="6">
  <si>
    <t>x</t>
  </si>
  <si>
    <t>p</t>
  </si>
  <si>
    <t>pdf(x_i)</t>
  </si>
  <si>
    <t>x_i</t>
  </si>
  <si>
    <t>cdf(x_i)-p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</si>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</sst>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661A-2FE1-4DB4-A8CB-560DB2DD5ADB}">
  <dimension ref="B2:J12"/>
  <sheetViews>
    <sheetView tabSelected="1" workbookViewId="0">
      <selection activeCell="H11" sqref="H11"/>
    </sheetView>
  </sheetViews>
  <sheetFormatPr defaultRowHeight="15" x14ac:dyDescent="0.25"/>
  <sheetData>
    <row r="2" spans="2:10" x14ac:dyDescent="0.25">
      <c r="B2" t="s">
        <v>0</v>
      </c>
      <c r="C2">
        <v>0.9</v>
      </c>
    </row>
    <row r="3" spans="2:10" x14ac:dyDescent="0.25">
      <c r="B3" t="s">
        <v>1</v>
      </c>
      <c r="C3">
        <f>NORMSINV(x)</f>
        <v>1.2815515655446006</v>
      </c>
    </row>
    <row r="4" spans="2:10" x14ac:dyDescent="0.25">
      <c r="B4" t="s">
        <v>5</v>
      </c>
      <c r="C4">
        <f>4 / SQRT(2*PI())</f>
        <v>1.5957691216057308</v>
      </c>
    </row>
    <row r="6" spans="2:10" x14ac:dyDescent="0.25">
      <c r="B6" t="s">
        <v>3</v>
      </c>
      <c r="C6" t="s">
        <v>4</v>
      </c>
      <c r="D6" t="s">
        <v>2</v>
      </c>
    </row>
    <row r="7" spans="2:10" x14ac:dyDescent="0.25">
      <c r="B7">
        <f>-LOG(1/x-1) / alpha</f>
        <v>0.59798281375386264</v>
      </c>
      <c r="C7">
        <f>_xll.XLL.NORMAL.CDF(B7)-x</f>
        <v>-0.17492570031509891</v>
      </c>
      <c r="D7">
        <f>_xll.XLL.NORMAL.PDF(B7)</f>
        <v>0.33362747393205672</v>
      </c>
    </row>
    <row r="8" spans="2:10" x14ac:dyDescent="0.25">
      <c r="B8">
        <f>B7-(C7/D7)</f>
        <v>1.1222972482141449</v>
      </c>
      <c r="C8">
        <f>_xll.XLL.NORMAL.CDF(B8)-x</f>
        <v>-3.0868037902385459E-2</v>
      </c>
      <c r="D8">
        <f>_xll.XLL.NORMAL.PDF(B8)</f>
        <v>0.21252108120254337</v>
      </c>
    </row>
    <row r="9" spans="2:10" x14ac:dyDescent="0.25">
      <c r="B9">
        <f t="shared" ref="B9:B12" si="0">B8-(C8/D8)</f>
        <v>1.2675441937299483</v>
      </c>
      <c r="C9">
        <f>_xll.XLL.NORMAL.CDF(B9)-x</f>
        <v>-2.4803859483586432E-3</v>
      </c>
      <c r="D9">
        <f>_xll.XLL.NORMAL.PDF(B9)</f>
        <v>0.17865965089414862</v>
      </c>
    </row>
    <row r="10" spans="2:10" x14ac:dyDescent="0.25">
      <c r="B10">
        <f t="shared" si="0"/>
        <v>1.2814274960645544</v>
      </c>
      <c r="C10">
        <f>_xll.XLL.NORMAL.CDF(B10)-x</f>
        <v>-2.1775717875427425E-5</v>
      </c>
      <c r="D10">
        <f>_xll.XLL.NORMAL.PDF(B10)</f>
        <v>0.17552623728693392</v>
      </c>
    </row>
    <row r="11" spans="2:10" x14ac:dyDescent="0.25">
      <c r="B11">
        <f t="shared" si="0"/>
        <v>1.2815515556821477</v>
      </c>
      <c r="C11">
        <f>_xll.XLL.NORMAL.CDF(B11)-x</f>
        <v>-1.7308440236618594E-9</v>
      </c>
      <c r="D11">
        <f>_xll.XLL.NORMAL.PDF(B11)</f>
        <v>0.17549833415065264</v>
      </c>
    </row>
    <row r="12" spans="2:10" x14ac:dyDescent="0.25">
      <c r="B12">
        <f t="shared" si="0"/>
        <v>1.2815515655446004</v>
      </c>
      <c r="C12">
        <f>_xll.XLL.NORMAL.CDF(B12)-x</f>
        <v>0</v>
      </c>
      <c r="D12">
        <f>_xll.XLL.NORMAL.PDF(B12)</f>
        <v>0.17549833193248682</v>
      </c>
      <c r="J12">
        <f>_xll.XLL.BLACK.PUT.IMPLIED(100, 3.988, 100, 0.25)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alpha</vt:lpstr>
      <vt:lpstr>p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2019-10-06T22:56:52Z</dcterms:created>
  <dcterms:modified xsi:type="dcterms:W3CDTF">2019-10-07T00:26:02Z</dcterms:modified>
</cp:coreProperties>
</file>