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wq\Desktop\5260\HW45\"/>
    </mc:Choice>
  </mc:AlternateContent>
  <xr:revisionPtr revIDLastSave="0" documentId="13_ncr:1_{97A163EA-7393-4F2F-ADC9-F7AE8B7ED15B}" xr6:coauthVersionLast="44" xr6:coauthVersionMax="44" xr10:uidLastSave="{00000000-0000-0000-0000-000000000000}"/>
  <bookViews>
    <workbookView xWindow="1620" yWindow="1512" windowWidth="20064" windowHeight="10716" xr2:uid="{D6B198A8-C1F2-410D-930C-6A43051C3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C2" i="1" l="1"/>
  <c r="B5" i="1" l="1"/>
  <c r="C5" i="1"/>
  <c r="D5" i="1"/>
  <c r="B6" i="1" l="1"/>
  <c r="C6" i="1"/>
  <c r="D6" i="1"/>
  <c r="B7" i="1" l="1"/>
  <c r="D7" i="1"/>
  <c r="C7" i="1"/>
  <c r="B8" i="1" l="1"/>
  <c r="C8" i="1"/>
  <c r="D8" i="1"/>
  <c r="B9" i="1" l="1"/>
  <c r="C9" i="1"/>
  <c r="D9" i="1"/>
  <c r="B10" i="1" l="1"/>
  <c r="D10" i="1"/>
  <c r="C10" i="1"/>
  <c r="B11" i="1" l="1"/>
  <c r="C11" i="1"/>
  <c r="D11" i="1"/>
  <c r="B12" i="1" l="1"/>
  <c r="C12" i="1"/>
  <c r="D12" i="1"/>
  <c r="B13" i="1" l="1"/>
  <c r="D13" i="1"/>
  <c r="C13" i="1"/>
  <c r="B14" i="1" l="1"/>
  <c r="C14" i="1"/>
  <c r="D14" i="1"/>
  <c r="B15" i="1" l="1"/>
  <c r="D15" i="1"/>
  <c r="C15" i="1"/>
  <c r="B16" i="1" l="1"/>
  <c r="D16" i="1"/>
  <c r="C16" i="1"/>
  <c r="B17" i="1" l="1"/>
  <c r="C17" i="1"/>
  <c r="D17" i="1"/>
  <c r="B18" i="1" l="1"/>
  <c r="D18" i="1"/>
  <c r="C18" i="1"/>
  <c r="B19" i="1" l="1"/>
  <c r="D19" i="1"/>
  <c r="C19" i="1"/>
  <c r="B20" i="1" l="1"/>
  <c r="C20" i="1"/>
  <c r="D20" i="1"/>
  <c r="B21" i="1" l="1"/>
  <c r="C21" i="1"/>
  <c r="D21" i="1"/>
  <c r="B22" i="1" l="1"/>
  <c r="D22" i="1"/>
  <c r="C22" i="1"/>
  <c r="B23" i="1" l="1"/>
  <c r="D23" i="1"/>
  <c r="C23" i="1"/>
  <c r="B24" i="1" l="1"/>
  <c r="C24" i="1"/>
  <c r="D24" i="1"/>
  <c r="B25" i="1" l="1"/>
  <c r="D25" i="1"/>
  <c r="C25" i="1"/>
  <c r="B26" i="1" l="1"/>
  <c r="D26" i="1"/>
  <c r="C26" i="1"/>
  <c r="B27" i="1" l="1"/>
  <c r="D27" i="1"/>
  <c r="C27" i="1"/>
  <c r="B28" i="1" l="1"/>
  <c r="C28" i="1"/>
  <c r="D28" i="1"/>
  <c r="B29" i="1" l="1"/>
  <c r="C29" i="1"/>
  <c r="D29" i="1"/>
  <c r="B30" i="1" l="1"/>
  <c r="D30" i="1"/>
  <c r="C30" i="1"/>
  <c r="B31" i="1" l="1"/>
  <c r="C31" i="1"/>
  <c r="D31" i="1"/>
  <c r="B32" i="1" l="1"/>
  <c r="D32" i="1"/>
  <c r="C32" i="1"/>
  <c r="B33" i="1" l="1"/>
  <c r="C33" i="1"/>
  <c r="D33" i="1"/>
</calcChain>
</file>

<file path=xl/sharedStrings.xml><?xml version="1.0" encoding="utf-8"?>
<sst xmlns="http://schemas.openxmlformats.org/spreadsheetml/2006/main" count="7" uniqueCount="7">
  <si>
    <t>x</t>
  </si>
  <si>
    <t>p</t>
  </si>
  <si>
    <t>x0</t>
  </si>
  <si>
    <t>alpha</t>
  </si>
  <si>
    <t>x1</t>
  </si>
  <si>
    <t>cdf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</si>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</sst>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D1C66-ED91-449A-A048-4C51E2A00817}">
  <dimension ref="A1:F33"/>
  <sheetViews>
    <sheetView tabSelected="1" workbookViewId="0">
      <selection activeCell="B3" sqref="B3"/>
    </sheetView>
  </sheetViews>
  <sheetFormatPr defaultRowHeight="14.4" x14ac:dyDescent="0.3"/>
  <cols>
    <col min="2" max="2" width="12.6640625" bestFit="1" customWidth="1"/>
    <col min="4" max="4" width="19.77734375" bestFit="1" customWidth="1"/>
  </cols>
  <sheetData>
    <row r="1" spans="1:6" x14ac:dyDescent="0.3">
      <c r="B1" s="1" t="s">
        <v>0</v>
      </c>
      <c r="C1" t="s">
        <v>1</v>
      </c>
      <c r="F1" t="s">
        <v>3</v>
      </c>
    </row>
    <row r="2" spans="1:6" x14ac:dyDescent="0.3">
      <c r="B2" s="1">
        <v>2.7</v>
      </c>
      <c r="C2">
        <f>NORMSDIST(B2)</f>
        <v>0.99653302619695938</v>
      </c>
      <c r="F2">
        <f>4/(SQRT(2*PI()))</f>
        <v>1.5957691216057308</v>
      </c>
    </row>
    <row r="4" spans="1:6" x14ac:dyDescent="0.3">
      <c r="C4" t="s">
        <v>5</v>
      </c>
      <c r="D4" t="s">
        <v>6</v>
      </c>
    </row>
    <row r="5" spans="1:6" x14ac:dyDescent="0.3">
      <c r="A5" t="s">
        <v>2</v>
      </c>
      <c r="B5">
        <f>-LN((1/$C$2)-1)/$F$2</f>
        <v>3.5475057726498003</v>
      </c>
      <c r="C5">
        <f>_xll.XLL.NORMAL.CDF(B5)-$C$2</f>
        <v>3.2725251884349049E-3</v>
      </c>
      <c r="D5">
        <f>_xll.XLL.NORMAL.PDF(B5)</f>
        <v>7.3816946179365475E-4</v>
      </c>
    </row>
    <row r="6" spans="1:6" x14ac:dyDescent="0.3">
      <c r="A6" t="s">
        <v>4</v>
      </c>
      <c r="B6">
        <f>B5-(C5/D5)</f>
        <v>-0.88579221353767856</v>
      </c>
      <c r="C6">
        <f>_xll.XLL.NORMAL.CDF(B6)-$C$2</f>
        <v>-0.80866827296762167</v>
      </c>
      <c r="D6">
        <f>_xll.XLL.NORMAL.PDF(B6)</f>
        <v>0.2694823301774989</v>
      </c>
    </row>
    <row r="7" spans="1:6" x14ac:dyDescent="0.3">
      <c r="B7">
        <f t="shared" ref="B7:B33" si="0">B6-(C6/D6)</f>
        <v>2.1150289254029682</v>
      </c>
      <c r="C7">
        <f>_xll.XLL.NORMAL.CDF(B7)-$C$2</f>
        <v>-1.3746767238596913E-2</v>
      </c>
      <c r="D7">
        <f>_xll.XLL.NORMAL.PDF(B7)</f>
        <v>4.2612305289777566E-2</v>
      </c>
    </row>
    <row r="8" spans="1:6" x14ac:dyDescent="0.3">
      <c r="B8">
        <f t="shared" si="0"/>
        <v>2.4376298066534523</v>
      </c>
      <c r="C8">
        <f>_xll.XLL.NORMAL.CDF(B8)-$C$2</f>
        <v>-3.9249788346756853E-3</v>
      </c>
      <c r="D8">
        <f>_xll.XLL.NORMAL.PDF(B8)</f>
        <v>2.0446203322168101E-2</v>
      </c>
    </row>
    <row r="9" spans="1:6" x14ac:dyDescent="0.3">
      <c r="B9">
        <f t="shared" si="0"/>
        <v>2.6295959518017868</v>
      </c>
      <c r="C9">
        <f>_xll.XLL.NORMAL.CDF(B9)-$C$2</f>
        <v>-8.0734638493695776E-4</v>
      </c>
      <c r="D9">
        <f>_xll.XLL.NORMAL.PDF(B9)</f>
        <v>1.2571461829041E-2</v>
      </c>
    </row>
    <row r="10" spans="1:6" x14ac:dyDescent="0.3">
      <c r="B10">
        <f t="shared" si="0"/>
        <v>2.6938165170722415</v>
      </c>
      <c r="C10">
        <f>_xll.XLL.NORMAL.CDF(B10)-$C$2</f>
        <v>-6.497816925143951E-5</v>
      </c>
      <c r="D10">
        <f>_xll.XLL.NORMAL.PDF(B10)</f>
        <v>1.0596174417338847E-2</v>
      </c>
    </row>
    <row r="11" spans="1:6" x14ac:dyDescent="0.3">
      <c r="B11">
        <f t="shared" si="0"/>
        <v>2.6999487461855254</v>
      </c>
      <c r="C11">
        <f>_xll.XLL.NORMAL.CDF(B11)-$C$2</f>
        <v>-5.3414961787012771E-7</v>
      </c>
      <c r="D11">
        <f>_xll.XLL.NORMAL.PDF(B11)</f>
        <v>1.0422377004701659E-2</v>
      </c>
    </row>
    <row r="12" spans="1:6" x14ac:dyDescent="0.3">
      <c r="B12">
        <f t="shared" si="0"/>
        <v>2.6999999964538306</v>
      </c>
      <c r="C12">
        <f>_xll.XLL.NORMAL.CDF(B12)-$C$2</f>
        <v>-3.6954439508463111E-11</v>
      </c>
      <c r="D12">
        <f>_xll.XLL.NORMAL.PDF(B12)</f>
        <v>1.0420934914199476E-2</v>
      </c>
    </row>
    <row r="13" spans="1:6" x14ac:dyDescent="0.3">
      <c r="B13">
        <f t="shared" si="0"/>
        <v>2.7000000000000037</v>
      </c>
      <c r="C13">
        <f>_xll.XLL.NORMAL.CDF(B13)-$C$2</f>
        <v>0</v>
      </c>
      <c r="D13">
        <f>_xll.XLL.NORMAL.PDF(B13)</f>
        <v>1.0420934814422488E-2</v>
      </c>
    </row>
    <row r="14" spans="1:6" x14ac:dyDescent="0.3">
      <c r="B14">
        <f t="shared" si="0"/>
        <v>2.7000000000000037</v>
      </c>
      <c r="C14">
        <f>_xll.XLL.NORMAL.CDF(B14)-$C$2</f>
        <v>0</v>
      </c>
      <c r="D14">
        <f>_xll.XLL.NORMAL.PDF(B14)</f>
        <v>1.0420934814422488E-2</v>
      </c>
    </row>
    <row r="15" spans="1:6" x14ac:dyDescent="0.3">
      <c r="B15">
        <f t="shared" si="0"/>
        <v>2.7000000000000037</v>
      </c>
      <c r="C15">
        <f>_xll.XLL.NORMAL.CDF(B15)-$C$2</f>
        <v>0</v>
      </c>
      <c r="D15">
        <f>_xll.XLL.NORMAL.PDF(B15)</f>
        <v>1.0420934814422488E-2</v>
      </c>
    </row>
    <row r="16" spans="1:6" x14ac:dyDescent="0.3">
      <c r="B16">
        <f t="shared" si="0"/>
        <v>2.7000000000000037</v>
      </c>
      <c r="C16">
        <f>_xll.XLL.NORMAL.CDF(B16)-$C$2</f>
        <v>0</v>
      </c>
      <c r="D16">
        <f>_xll.XLL.NORMAL.PDF(B16)</f>
        <v>1.0420934814422488E-2</v>
      </c>
    </row>
    <row r="17" spans="2:4" x14ac:dyDescent="0.3">
      <c r="B17">
        <f t="shared" si="0"/>
        <v>2.7000000000000037</v>
      </c>
      <c r="C17">
        <f>_xll.XLL.NORMAL.CDF(B17)-$C$2</f>
        <v>0</v>
      </c>
      <c r="D17">
        <f>_xll.XLL.NORMAL.PDF(B17)</f>
        <v>1.0420934814422488E-2</v>
      </c>
    </row>
    <row r="18" spans="2:4" x14ac:dyDescent="0.3">
      <c r="B18">
        <f t="shared" si="0"/>
        <v>2.7000000000000037</v>
      </c>
      <c r="C18">
        <f>_xll.XLL.NORMAL.CDF(B18)-$C$2</f>
        <v>0</v>
      </c>
      <c r="D18">
        <f>_xll.XLL.NORMAL.PDF(B18)</f>
        <v>1.0420934814422488E-2</v>
      </c>
    </row>
    <row r="19" spans="2:4" x14ac:dyDescent="0.3">
      <c r="B19">
        <f t="shared" si="0"/>
        <v>2.7000000000000037</v>
      </c>
      <c r="C19">
        <f>_xll.XLL.NORMAL.CDF(B19)-$C$2</f>
        <v>0</v>
      </c>
      <c r="D19">
        <f>_xll.XLL.NORMAL.PDF(B19)</f>
        <v>1.0420934814422488E-2</v>
      </c>
    </row>
    <row r="20" spans="2:4" x14ac:dyDescent="0.3">
      <c r="B20">
        <f t="shared" si="0"/>
        <v>2.7000000000000037</v>
      </c>
      <c r="C20">
        <f>_xll.XLL.NORMAL.CDF(B20)-$C$2</f>
        <v>0</v>
      </c>
      <c r="D20">
        <f>_xll.XLL.NORMAL.PDF(B20)</f>
        <v>1.0420934814422488E-2</v>
      </c>
    </row>
    <row r="21" spans="2:4" x14ac:dyDescent="0.3">
      <c r="B21">
        <f t="shared" si="0"/>
        <v>2.7000000000000037</v>
      </c>
      <c r="C21">
        <f>_xll.XLL.NORMAL.CDF(B21)-$C$2</f>
        <v>0</v>
      </c>
      <c r="D21">
        <f>_xll.XLL.NORMAL.PDF(B21)</f>
        <v>1.0420934814422488E-2</v>
      </c>
    </row>
    <row r="22" spans="2:4" x14ac:dyDescent="0.3">
      <c r="B22">
        <f t="shared" si="0"/>
        <v>2.7000000000000037</v>
      </c>
      <c r="C22">
        <f>_xll.XLL.NORMAL.CDF(B22)-$C$2</f>
        <v>0</v>
      </c>
      <c r="D22">
        <f>_xll.XLL.NORMAL.PDF(B22)</f>
        <v>1.0420934814422488E-2</v>
      </c>
    </row>
    <row r="23" spans="2:4" x14ac:dyDescent="0.3">
      <c r="B23">
        <f t="shared" si="0"/>
        <v>2.7000000000000037</v>
      </c>
      <c r="C23">
        <f>_xll.XLL.NORMAL.CDF(B23)-$C$2</f>
        <v>0</v>
      </c>
      <c r="D23">
        <f>_xll.XLL.NORMAL.PDF(B23)</f>
        <v>1.0420934814422488E-2</v>
      </c>
    </row>
    <row r="24" spans="2:4" x14ac:dyDescent="0.3">
      <c r="B24">
        <f t="shared" si="0"/>
        <v>2.7000000000000037</v>
      </c>
      <c r="C24">
        <f>_xll.XLL.NORMAL.CDF(B24)-$C$2</f>
        <v>0</v>
      </c>
      <c r="D24">
        <f>_xll.XLL.NORMAL.PDF(B24)</f>
        <v>1.0420934814422488E-2</v>
      </c>
    </row>
    <row r="25" spans="2:4" x14ac:dyDescent="0.3">
      <c r="B25">
        <f t="shared" si="0"/>
        <v>2.7000000000000037</v>
      </c>
      <c r="C25">
        <f>_xll.XLL.NORMAL.CDF(B25)-$C$2</f>
        <v>0</v>
      </c>
      <c r="D25">
        <f>_xll.XLL.NORMAL.PDF(B25)</f>
        <v>1.0420934814422488E-2</v>
      </c>
    </row>
    <row r="26" spans="2:4" x14ac:dyDescent="0.3">
      <c r="B26">
        <f t="shared" si="0"/>
        <v>2.7000000000000037</v>
      </c>
      <c r="C26">
        <f>_xll.XLL.NORMAL.CDF(B26)-$C$2</f>
        <v>0</v>
      </c>
      <c r="D26">
        <f>_xll.XLL.NORMAL.PDF(B26)</f>
        <v>1.0420934814422488E-2</v>
      </c>
    </row>
    <row r="27" spans="2:4" x14ac:dyDescent="0.3">
      <c r="B27">
        <f t="shared" si="0"/>
        <v>2.7000000000000037</v>
      </c>
      <c r="C27">
        <f>_xll.XLL.NORMAL.CDF(B27)-$C$2</f>
        <v>0</v>
      </c>
      <c r="D27">
        <f>_xll.XLL.NORMAL.PDF(B27)</f>
        <v>1.0420934814422488E-2</v>
      </c>
    </row>
    <row r="28" spans="2:4" x14ac:dyDescent="0.3">
      <c r="B28">
        <f t="shared" si="0"/>
        <v>2.7000000000000037</v>
      </c>
      <c r="C28">
        <f>_xll.XLL.NORMAL.CDF(B28)-$C$2</f>
        <v>0</v>
      </c>
      <c r="D28">
        <f>_xll.XLL.NORMAL.PDF(B28)</f>
        <v>1.0420934814422488E-2</v>
      </c>
    </row>
    <row r="29" spans="2:4" x14ac:dyDescent="0.3">
      <c r="B29">
        <f t="shared" si="0"/>
        <v>2.7000000000000037</v>
      </c>
      <c r="C29">
        <f>_xll.XLL.NORMAL.CDF(B29)-$C$2</f>
        <v>0</v>
      </c>
      <c r="D29">
        <f>_xll.XLL.NORMAL.PDF(B29)</f>
        <v>1.0420934814422488E-2</v>
      </c>
    </row>
    <row r="30" spans="2:4" x14ac:dyDescent="0.3">
      <c r="B30">
        <f t="shared" si="0"/>
        <v>2.7000000000000037</v>
      </c>
      <c r="C30">
        <f>_xll.XLL.NORMAL.CDF(B30)-$C$2</f>
        <v>0</v>
      </c>
      <c r="D30">
        <f>_xll.XLL.NORMAL.PDF(B30)</f>
        <v>1.0420934814422488E-2</v>
      </c>
    </row>
    <row r="31" spans="2:4" x14ac:dyDescent="0.3">
      <c r="B31">
        <f t="shared" si="0"/>
        <v>2.7000000000000037</v>
      </c>
      <c r="C31">
        <f>_xll.XLL.NORMAL.CDF(B31)-$C$2</f>
        <v>0</v>
      </c>
      <c r="D31">
        <f>_xll.XLL.NORMAL.PDF(B31)</f>
        <v>1.0420934814422488E-2</v>
      </c>
    </row>
    <row r="32" spans="2:4" x14ac:dyDescent="0.3">
      <c r="B32">
        <f t="shared" si="0"/>
        <v>2.7000000000000037</v>
      </c>
      <c r="C32">
        <f>_xll.XLL.NORMAL.CDF(B32)-$C$2</f>
        <v>0</v>
      </c>
      <c r="D32">
        <f>_xll.XLL.NORMAL.PDF(B32)</f>
        <v>1.0420934814422488E-2</v>
      </c>
    </row>
    <row r="33" spans="2:4" x14ac:dyDescent="0.3">
      <c r="B33">
        <f t="shared" si="0"/>
        <v>2.7000000000000037</v>
      </c>
      <c r="C33">
        <f>_xll.XLL.NORMAL.CDF(B33)-$C$2</f>
        <v>0</v>
      </c>
      <c r="D33">
        <f>_xll.XLL.NORMAL.PDF(B33)</f>
        <v>1.0420934814422488E-2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Q</dc:creator>
  <cp:lastModifiedBy>Fei Q</cp:lastModifiedBy>
  <dcterms:created xsi:type="dcterms:W3CDTF">2019-10-08T22:34:22Z</dcterms:created>
  <dcterms:modified xsi:type="dcterms:W3CDTF">2019-10-10T21:57:11Z</dcterms:modified>
</cp:coreProperties>
</file>