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nlin\Desktop\"/>
    </mc:Choice>
  </mc:AlternateContent>
  <xr:revisionPtr revIDLastSave="0" documentId="13_ncr:1_{6A99C110-C9DF-442F-9714-130ECA061440}" xr6:coauthVersionLast="45" xr6:coauthVersionMax="45" xr10:uidLastSave="{00000000-0000-0000-0000-000000000000}"/>
  <bookViews>
    <workbookView xWindow="-98" yWindow="-98" windowWidth="19396" windowHeight="11596" xr2:uid="{C4F40E12-AA0F-415B-BE08-40EBD6BFB752}"/>
  </bookViews>
  <sheets>
    <sheet name="Sheet1" sheetId="1" r:id="rId1"/>
  </sheets>
  <definedNames>
    <definedName name="alpha">Sheet1!$E$3</definedName>
    <definedName name="p">Sheet1!$C$5</definedName>
    <definedName name="x">Sheet1!$B$5</definedName>
    <definedName name="x0">Sheet1!$D$5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3" i="1" l="1"/>
  <c r="F5" i="1"/>
  <c r="E5" i="1"/>
  <c r="D6" i="1" l="1"/>
  <c r="E6" i="1"/>
  <c r="F6" i="1"/>
  <c r="D7" i="1" l="1"/>
  <c r="E7" i="1"/>
  <c r="F7" i="1"/>
  <c r="D8" i="1" l="1"/>
  <c r="E8" i="1"/>
  <c r="F8" i="1"/>
  <c r="D9" i="1" l="1"/>
  <c r="E9" i="1"/>
  <c r="F9" i="1"/>
  <c r="D10" i="1" l="1"/>
  <c r="E10" i="1"/>
  <c r="F10" i="1"/>
  <c r="D11" i="1" l="1"/>
  <c r="E11" i="1"/>
  <c r="F11" i="1"/>
  <c r="D12" i="1" l="1"/>
  <c r="E12" i="1"/>
  <c r="F12" i="1"/>
  <c r="D13" i="1" l="1"/>
  <c r="E13" i="1"/>
  <c r="F13" i="1"/>
  <c r="D14" i="1" l="1"/>
  <c r="E14" i="1"/>
  <c r="F14" i="1"/>
  <c r="D15" i="1" l="1"/>
  <c r="E15" i="1"/>
  <c r="F15" i="1"/>
  <c r="D16" i="1" l="1"/>
  <c r="E16" i="1"/>
  <c r="F16" i="1"/>
  <c r="D17" i="1" l="1"/>
  <c r="E17" i="1"/>
  <c r="F17" i="1"/>
  <c r="D18" i="1" l="1"/>
  <c r="E18" i="1"/>
  <c r="F18" i="1"/>
  <c r="D19" i="1" l="1"/>
  <c r="E19" i="1"/>
  <c r="F19" i="1"/>
  <c r="D20" i="1" l="1"/>
  <c r="E20" i="1"/>
  <c r="F20" i="1"/>
  <c r="D21" i="1" l="1"/>
  <c r="E21" i="1"/>
  <c r="F21" i="1"/>
  <c r="D22" i="1" l="1"/>
  <c r="E22" i="1"/>
  <c r="F22" i="1"/>
  <c r="D23" i="1" l="1"/>
  <c r="E23" i="1"/>
  <c r="F23" i="1"/>
</calcChain>
</file>

<file path=xl/sharedStrings.xml><?xml version="1.0" encoding="utf-8"?>
<sst xmlns="http://schemas.openxmlformats.org/spreadsheetml/2006/main" count="8" uniqueCount="8">
  <si>
    <t>x</t>
  </si>
  <si>
    <t>f(x)=</t>
  </si>
  <si>
    <t>x - (cdf(x) - p) / pdf(x)</t>
  </si>
  <si>
    <t>XLL.NORMAL.CDF(xi) - p</t>
  </si>
  <si>
    <t>XLL.NORMAL.PDF(xi)</t>
  </si>
  <si>
    <t>alpha=</t>
  </si>
  <si>
    <t>xi = -ln(1/p - 1) / alpha</t>
  </si>
  <si>
    <t>p=NORMSDIST(X)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</si>
</sst>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62CA7-00F2-4027-8E68-AF824A8C6E90}">
  <dimension ref="B2:F23"/>
  <sheetViews>
    <sheetView tabSelected="1" workbookViewId="0">
      <selection activeCell="I3" sqref="I3"/>
    </sheetView>
  </sheetViews>
  <sheetFormatPr defaultRowHeight="14.25" x14ac:dyDescent="0.45"/>
  <cols>
    <col min="3" max="3" width="14.53125" bestFit="1" customWidth="1"/>
    <col min="4" max="4" width="18.59765625" bestFit="1" customWidth="1"/>
    <col min="5" max="5" width="20.265625" bestFit="1" customWidth="1"/>
    <col min="6" max="6" width="17.73046875" bestFit="1" customWidth="1"/>
  </cols>
  <sheetData>
    <row r="2" spans="2:6" x14ac:dyDescent="0.45">
      <c r="D2" t="s">
        <v>1</v>
      </c>
      <c r="E2" t="s">
        <v>2</v>
      </c>
    </row>
    <row r="3" spans="2:6" x14ac:dyDescent="0.45">
      <c r="D3" t="s">
        <v>5</v>
      </c>
      <c r="E3">
        <f>4/2.506628274631</f>
        <v>1.5957691216057313</v>
      </c>
    </row>
    <row r="4" spans="2:6" x14ac:dyDescent="0.45">
      <c r="B4" t="s">
        <v>0</v>
      </c>
      <c r="C4" t="s">
        <v>7</v>
      </c>
      <c r="D4" t="s">
        <v>6</v>
      </c>
      <c r="E4" t="s">
        <v>3</v>
      </c>
      <c r="F4" t="s">
        <v>4</v>
      </c>
    </row>
    <row r="5" spans="2:6" x14ac:dyDescent="0.45">
      <c r="B5">
        <v>2.7</v>
      </c>
      <c r="C5">
        <f>NORMSDIST(x)</f>
        <v>0.99653302619695938</v>
      </c>
      <c r="D5">
        <f xml:space="preserve"> -LN(1/p - 1) /alpha</f>
        <v>3.5475057726497994</v>
      </c>
      <c r="E5">
        <f>_xll.XLL.NORMAL.CDF(x0)-p</f>
        <v>3.2725251884349049E-3</v>
      </c>
      <c r="F5">
        <f>_xll.XLL.NORMAL.PDF(x0)</f>
        <v>7.3816946179365735E-4</v>
      </c>
    </row>
    <row r="6" spans="2:6" x14ac:dyDescent="0.45">
      <c r="D6">
        <f>D5-E5/F5</f>
        <v>-0.88579221353766435</v>
      </c>
      <c r="E6">
        <f>_xll.XLL.NORMAL.CDF(D6)-p</f>
        <v>-0.80866827296761778</v>
      </c>
      <c r="F6">
        <f>_xll.XLL.NORMAL.PDF(D6)</f>
        <v>0.26948233017750223</v>
      </c>
    </row>
    <row r="7" spans="2:6" x14ac:dyDescent="0.45">
      <c r="D7">
        <f>D6-E6/F6</f>
        <v>2.1150289254029309</v>
      </c>
      <c r="E7">
        <f>_xll.XLL.NORMAL.CDF(D7)-p</f>
        <v>-1.3746767238598467E-2</v>
      </c>
      <c r="F7">
        <f>_xll.XLL.NORMAL.PDF(D7)</f>
        <v>4.2612305289780938E-2</v>
      </c>
    </row>
    <row r="8" spans="2:6" x14ac:dyDescent="0.45">
      <c r="D8">
        <f t="shared" ref="D7:D22" si="0">D7-E7/F7</f>
        <v>2.4376298066534261</v>
      </c>
      <c r="E8">
        <f>_xll.XLL.NORMAL.CDF(D8)-p</f>
        <v>-3.9249788346762404E-3</v>
      </c>
      <c r="F8">
        <f>_xll.XLL.NORMAL.PDF(D8)</f>
        <v>2.0446203322169409E-2</v>
      </c>
    </row>
    <row r="9" spans="2:6" x14ac:dyDescent="0.45">
      <c r="D9">
        <f t="shared" si="0"/>
        <v>2.6295959518017757</v>
      </c>
      <c r="E9">
        <f>_xll.XLL.NORMAL.CDF(D9)-p</f>
        <v>-8.0734638493717981E-4</v>
      </c>
      <c r="F9">
        <f>_xll.XLL.NORMAL.PDF(D9)</f>
        <v>1.2571461829041368E-2</v>
      </c>
    </row>
    <row r="10" spans="2:6" x14ac:dyDescent="0.45">
      <c r="D10">
        <f t="shared" si="0"/>
        <v>2.6938165170722463</v>
      </c>
      <c r="E10">
        <f>_xll.XLL.NORMAL.CDF(D10)-p</f>
        <v>-6.497816925143951E-5</v>
      </c>
      <c r="F10">
        <f>_xll.XLL.NORMAL.PDF(D10)</f>
        <v>1.059617441733871E-2</v>
      </c>
    </row>
    <row r="11" spans="2:6" x14ac:dyDescent="0.45">
      <c r="D11">
        <f t="shared" si="0"/>
        <v>2.6999487461855303</v>
      </c>
      <c r="E11">
        <f>_xll.XLL.NORMAL.CDF(D11)-p</f>
        <v>-5.3414961775910541E-7</v>
      </c>
      <c r="F11">
        <f>_xll.XLL.NORMAL.PDF(D11)</f>
        <v>1.042237700470152E-2</v>
      </c>
    </row>
    <row r="12" spans="2:6" x14ac:dyDescent="0.45">
      <c r="D12">
        <f t="shared" si="0"/>
        <v>2.6999999964538248</v>
      </c>
      <c r="E12">
        <f>_xll.XLL.NORMAL.CDF(D12)-p</f>
        <v>-3.6954439508463111E-11</v>
      </c>
      <c r="F12">
        <f>_xll.XLL.NORMAL.PDF(D12)</f>
        <v>1.0420934914199638E-2</v>
      </c>
    </row>
    <row r="13" spans="2:6" x14ac:dyDescent="0.45">
      <c r="D13">
        <f t="shared" si="0"/>
        <v>2.699999999999998</v>
      </c>
      <c r="E13">
        <f>_xll.XLL.NORMAL.CDF(D13)-p</f>
        <v>0</v>
      </c>
      <c r="F13">
        <f>_xll.XLL.NORMAL.PDF(D13)</f>
        <v>1.0420934814422649E-2</v>
      </c>
    </row>
    <row r="14" spans="2:6" x14ac:dyDescent="0.45">
      <c r="D14">
        <f t="shared" si="0"/>
        <v>2.699999999999998</v>
      </c>
      <c r="E14">
        <f>_xll.XLL.NORMAL.CDF(D14)-p</f>
        <v>0</v>
      </c>
      <c r="F14">
        <f>_xll.XLL.NORMAL.PDF(D14)</f>
        <v>1.0420934814422649E-2</v>
      </c>
    </row>
    <row r="15" spans="2:6" x14ac:dyDescent="0.45">
      <c r="D15">
        <f t="shared" si="0"/>
        <v>2.699999999999998</v>
      </c>
      <c r="E15">
        <f>_xll.XLL.NORMAL.CDF(D15)-p</f>
        <v>0</v>
      </c>
      <c r="F15">
        <f>_xll.XLL.NORMAL.PDF(D15)</f>
        <v>1.0420934814422649E-2</v>
      </c>
    </row>
    <row r="16" spans="2:6" x14ac:dyDescent="0.45">
      <c r="D16">
        <f t="shared" si="0"/>
        <v>2.699999999999998</v>
      </c>
      <c r="E16">
        <f>_xll.XLL.NORMAL.CDF(D16)-p</f>
        <v>0</v>
      </c>
      <c r="F16">
        <f>_xll.XLL.NORMAL.PDF(D16)</f>
        <v>1.0420934814422649E-2</v>
      </c>
    </row>
    <row r="17" spans="4:6" x14ac:dyDescent="0.45">
      <c r="D17">
        <f t="shared" si="0"/>
        <v>2.699999999999998</v>
      </c>
      <c r="E17">
        <f>_xll.XLL.NORMAL.CDF(D17)-p</f>
        <v>0</v>
      </c>
      <c r="F17">
        <f>_xll.XLL.NORMAL.PDF(D17)</f>
        <v>1.0420934814422649E-2</v>
      </c>
    </row>
    <row r="18" spans="4:6" x14ac:dyDescent="0.45">
      <c r="D18">
        <f t="shared" si="0"/>
        <v>2.699999999999998</v>
      </c>
      <c r="E18">
        <f>_xll.XLL.NORMAL.CDF(D18)-p</f>
        <v>0</v>
      </c>
      <c r="F18">
        <f>_xll.XLL.NORMAL.PDF(D18)</f>
        <v>1.0420934814422649E-2</v>
      </c>
    </row>
    <row r="19" spans="4:6" x14ac:dyDescent="0.45">
      <c r="D19">
        <f t="shared" si="0"/>
        <v>2.699999999999998</v>
      </c>
      <c r="E19">
        <f>_xll.XLL.NORMAL.CDF(D19)-p</f>
        <v>0</v>
      </c>
      <c r="F19">
        <f>_xll.XLL.NORMAL.PDF(D19)</f>
        <v>1.0420934814422649E-2</v>
      </c>
    </row>
    <row r="20" spans="4:6" x14ac:dyDescent="0.45">
      <c r="D20">
        <f t="shared" si="0"/>
        <v>2.699999999999998</v>
      </c>
      <c r="E20">
        <f>_xll.XLL.NORMAL.CDF(D20)-p</f>
        <v>0</v>
      </c>
      <c r="F20">
        <f>_xll.XLL.NORMAL.PDF(D20)</f>
        <v>1.0420934814422649E-2</v>
      </c>
    </row>
    <row r="21" spans="4:6" x14ac:dyDescent="0.45">
      <c r="D21">
        <f t="shared" si="0"/>
        <v>2.699999999999998</v>
      </c>
      <c r="E21">
        <f>_xll.XLL.NORMAL.CDF(D21)-p</f>
        <v>0</v>
      </c>
      <c r="F21">
        <f>_xll.XLL.NORMAL.PDF(D21)</f>
        <v>1.0420934814422649E-2</v>
      </c>
    </row>
    <row r="22" spans="4:6" x14ac:dyDescent="0.45">
      <c r="D22">
        <f t="shared" si="0"/>
        <v>2.699999999999998</v>
      </c>
      <c r="E22">
        <f>_xll.XLL.NORMAL.CDF(D22)-p</f>
        <v>0</v>
      </c>
      <c r="F22">
        <f>_xll.XLL.NORMAL.PDF(D22)</f>
        <v>1.0420934814422649E-2</v>
      </c>
    </row>
    <row r="23" spans="4:6" x14ac:dyDescent="0.45">
      <c r="D23">
        <f t="shared" ref="D7:D23" si="1">D22-E22/F22</f>
        <v>2.699999999999998</v>
      </c>
      <c r="E23">
        <f>_xll.XLL.NORMAL.CDF(D23)-p</f>
        <v>0</v>
      </c>
      <c r="F23">
        <f>_xll.XLL.NORMAL.PDF(D23)</f>
        <v>1.0420934814422649E-2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alpha</vt:lpstr>
      <vt:lpstr>p</vt:lpstr>
      <vt:lpstr>x</vt:lpstr>
      <vt:lpstr>x0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Chunlin Zheng</dc:creator>
  <cp:lastModifiedBy>Chunlin Zheng</cp:lastModifiedBy>
  <dcterms:created xsi:type="dcterms:W3CDTF">2019-10-09T00:28:05Z</dcterms:created>
  <dcterms:modified xsi:type="dcterms:W3CDTF">2019-10-10T18:41:21Z</dcterms:modified>
</cp:coreProperties>
</file>