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ng\source\repos\hw5\x64\Debug\"/>
    </mc:Choice>
  </mc:AlternateContent>
  <xr:revisionPtr revIDLastSave="0" documentId="13_ncr:1_{9797F08E-37CD-42AF-BE2B-EAFB1F6235DF}" xr6:coauthVersionLast="45" xr6:coauthVersionMax="45" xr10:uidLastSave="{00000000-0000-0000-0000-000000000000}"/>
  <bookViews>
    <workbookView xWindow="-108" yWindow="-108" windowWidth="23256" windowHeight="12576" xr2:uid="{51DB6737-D17C-40D1-942E-EE927B620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L2" i="1"/>
  <c r="M2" i="1"/>
  <c r="K3" i="1" l="1"/>
  <c r="L3" i="1"/>
  <c r="M3" i="1"/>
  <c r="K4" i="1" l="1"/>
  <c r="L4" i="1"/>
  <c r="M4" i="1"/>
  <c r="K5" i="1" l="1"/>
  <c r="M5" i="1"/>
  <c r="L5" i="1"/>
  <c r="K6" i="1" l="1"/>
  <c r="M6" i="1"/>
  <c r="L6" i="1"/>
  <c r="K7" i="1" l="1"/>
  <c r="M7" i="1"/>
  <c r="L7" i="1"/>
  <c r="K8" i="1" l="1"/>
  <c r="B2" i="1" l="1"/>
  <c r="G2" i="1" l="1"/>
  <c r="C2" i="1" s="1"/>
  <c r="D2" i="1"/>
  <c r="E2" i="1"/>
  <c r="C3" i="1" l="1"/>
  <c r="E3" i="1"/>
  <c r="D3" i="1"/>
  <c r="C4" i="1" l="1"/>
  <c r="E4" i="1"/>
  <c r="D4" i="1"/>
  <c r="C5" i="1" l="1"/>
  <c r="E5" i="1"/>
  <c r="D5" i="1"/>
  <c r="C6" i="1" l="1"/>
  <c r="E6" i="1"/>
  <c r="D6" i="1"/>
  <c r="C7" i="1" l="1"/>
  <c r="E7" i="1"/>
  <c r="D7" i="1"/>
  <c r="C8" i="1" l="1"/>
  <c r="E8" i="1"/>
  <c r="D8" i="1"/>
  <c r="C9" i="1" l="1"/>
  <c r="E9" i="1"/>
  <c r="D9" i="1"/>
  <c r="C10" i="1" l="1"/>
  <c r="E10" i="1"/>
  <c r="D10" i="1"/>
  <c r="C11" i="1" l="1"/>
  <c r="E11" i="1"/>
  <c r="D11" i="1"/>
  <c r="C12" i="1" l="1"/>
  <c r="E12" i="1"/>
  <c r="D12" i="1"/>
  <c r="C13" i="1" l="1"/>
  <c r="E13" i="1"/>
  <c r="D13" i="1"/>
  <c r="C14" i="1" l="1"/>
  <c r="E14" i="1"/>
  <c r="D14" i="1"/>
  <c r="C15" i="1" l="1"/>
  <c r="E15" i="1"/>
  <c r="D15" i="1"/>
  <c r="C16" i="1" l="1"/>
  <c r="E16" i="1"/>
  <c r="D16" i="1"/>
  <c r="C17" i="1" l="1"/>
  <c r="E17" i="1"/>
  <c r="D17" i="1"/>
  <c r="C18" i="1" l="1"/>
  <c r="E18" i="1"/>
  <c r="D18" i="1"/>
  <c r="C19" i="1" l="1"/>
  <c r="E19" i="1"/>
  <c r="D19" i="1"/>
  <c r="C20" i="1" l="1"/>
  <c r="E20" i="1"/>
  <c r="D20" i="1"/>
  <c r="C21" i="1" l="1"/>
  <c r="E21" i="1"/>
  <c r="D21" i="1"/>
  <c r="C22" i="1" l="1"/>
  <c r="E22" i="1"/>
  <c r="D22" i="1"/>
  <c r="C23" i="1" l="1"/>
  <c r="D23" i="1"/>
</calcChain>
</file>

<file path=xl/sharedStrings.xml><?xml version="1.0" encoding="utf-8"?>
<sst xmlns="http://schemas.openxmlformats.org/spreadsheetml/2006/main" count="12" uniqueCount="8">
  <si>
    <t>X</t>
  </si>
  <si>
    <t>p</t>
  </si>
  <si>
    <t>xll.normal.cdf(x0)-p</t>
  </si>
  <si>
    <t>xll.normal.pdf(x0)</t>
  </si>
  <si>
    <t>M_SQRT2PI</t>
  </si>
  <si>
    <t>Alpha</t>
  </si>
  <si>
    <t>X+0.1</t>
  </si>
  <si>
    <t>x0(initial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</si>
</sst>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727F-45FC-42BC-B037-80C21C63B8E4}">
  <dimension ref="A1:M23"/>
  <sheetViews>
    <sheetView tabSelected="1" workbookViewId="0">
      <selection activeCell="A3" sqref="A3"/>
    </sheetView>
  </sheetViews>
  <sheetFormatPr defaultRowHeight="14.4" x14ac:dyDescent="0.3"/>
  <cols>
    <col min="1" max="1" width="16.109375" customWidth="1"/>
    <col min="2" max="2" width="22.77734375" customWidth="1"/>
    <col min="3" max="3" width="12.77734375" customWidth="1"/>
    <col min="4" max="4" width="17.88671875" customWidth="1"/>
    <col min="5" max="5" width="17.109375" customWidth="1"/>
    <col min="6" max="6" width="21.6640625" customWidth="1"/>
    <col min="12" max="13" width="16.5546875" customWidth="1"/>
  </cols>
  <sheetData>
    <row r="1" spans="1:13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>
        <v>2.5066282746309998</v>
      </c>
      <c r="I1" t="s">
        <v>6</v>
      </c>
      <c r="J1" t="s">
        <v>1</v>
      </c>
      <c r="K1" t="s">
        <v>7</v>
      </c>
      <c r="L1" t="s">
        <v>2</v>
      </c>
      <c r="M1" t="s">
        <v>3</v>
      </c>
    </row>
    <row r="2" spans="1:13" x14ac:dyDescent="0.3">
      <c r="A2">
        <v>2.67</v>
      </c>
      <c r="B2">
        <f>NORMSDIST(A2)</f>
        <v>0.99620743765231456</v>
      </c>
      <c r="C2">
        <f>-LN(1/B2-1)/G2</f>
        <v>3.4910524081271488</v>
      </c>
      <c r="D2">
        <f>_xll.XLL.NORMAL.CDF(C2)-$B$2</f>
        <v>3.5520014140574263E-3</v>
      </c>
      <c r="E2">
        <f>_xll.XLL.NORMAL.PDF(C2)</f>
        <v>9.0040851564695927E-4</v>
      </c>
      <c r="F2" t="s">
        <v>5</v>
      </c>
      <c r="G2">
        <f>4/G1</f>
        <v>1.5957691216057313</v>
      </c>
      <c r="I2">
        <v>2.82</v>
      </c>
      <c r="J2">
        <f>NORMSDIST(I2)</f>
        <v>0.9975988175258107</v>
      </c>
      <c r="K2">
        <f>-LN(1/J2-1)/G2</f>
        <v>3.778359797676714</v>
      </c>
      <c r="L2">
        <f>_xll.XLL.NORMAL.CDF(K2)-$J$2</f>
        <v>2.3222501303045151E-3</v>
      </c>
      <c r="M2">
        <f>_xll.XLL.NORMAL.PDF(K2)</f>
        <v>3.168950493358938E-4</v>
      </c>
    </row>
    <row r="3" spans="1:13" x14ac:dyDescent="0.3">
      <c r="C3">
        <f>C2-D2/E2</f>
        <v>-0.45382522500502009</v>
      </c>
      <c r="D3">
        <f>_xll.XLL.NORMAL.CDF(C3)-$B$2</f>
        <v>-0.67123012448309838</v>
      </c>
      <c r="E3">
        <f>_xll.XLL.NORMAL.PDF(C3)</f>
        <v>0.35990426961513727</v>
      </c>
      <c r="K3">
        <f>K2-L2/M2</f>
        <v>-3.549776552737014</v>
      </c>
      <c r="L3">
        <f>_xll.XLL.NORMAL.CDF(K3)-$J$2</f>
        <v>-0.99740603839689501</v>
      </c>
      <c r="M3">
        <f>_xll.XLL.NORMAL.PDF(K3)</f>
        <v>7.3224505869922633E-4</v>
      </c>
    </row>
    <row r="4" spans="1:13" x14ac:dyDescent="0.3">
      <c r="C4">
        <f t="shared" ref="C4:C29" si="0">C3-D3/E3</f>
        <v>1.4111988415359982</v>
      </c>
      <c r="D4">
        <f>_xll.XLL.NORMAL.CDF(C4)-$B$2</f>
        <v>-7.5300433486173657E-2</v>
      </c>
      <c r="E4">
        <f>_xll.XLL.NORMAL.PDF(C4)</f>
        <v>0.14738904576375378</v>
      </c>
      <c r="K4">
        <f t="shared" ref="K4:K8" si="1">K3-L3/M3</f>
        <v>1358.5707684034905</v>
      </c>
      <c r="L4">
        <f>_xll.XLL.NORMAL.CDF(K4)-$J$2</f>
        <v>2.4011824741893006E-3</v>
      </c>
      <c r="M4">
        <f>_xll.XLL.NORMAL.PDF(K4)</f>
        <v>0</v>
      </c>
    </row>
    <row r="5" spans="1:13" x14ac:dyDescent="0.3">
      <c r="C5">
        <f t="shared" si="0"/>
        <v>1.9220945671713405</v>
      </c>
      <c r="D5">
        <f>_xll.XLL.NORMAL.CDF(C5)-$B$2</f>
        <v>-2.3504367434085682E-2</v>
      </c>
      <c r="E5">
        <f>_xll.XLL.NORMAL.PDF(C5)</f>
        <v>6.2902945015257422E-2</v>
      </c>
      <c r="K5" t="e">
        <f t="shared" si="1"/>
        <v>#DIV/0!</v>
      </c>
      <c r="L5" t="e">
        <f>_xll.XLL.NORMAL.CDF(K5)-$J$2</f>
        <v>#VALUE!</v>
      </c>
      <c r="M5" t="e">
        <f>_xll.XLL.NORMAL.PDF(K5)</f>
        <v>#VALUE!</v>
      </c>
    </row>
    <row r="6" spans="1:13" x14ac:dyDescent="0.3">
      <c r="C6">
        <f t="shared" si="0"/>
        <v>2.2957554097341899</v>
      </c>
      <c r="D6">
        <f>_xll.XLL.NORMAL.CDF(C6)-$B$2</f>
        <v>-7.0523728022360288E-3</v>
      </c>
      <c r="E6">
        <f>_xll.XLL.NORMAL.PDF(C6)</f>
        <v>2.8604678693140633E-2</v>
      </c>
      <c r="K6" t="e">
        <f t="shared" si="1"/>
        <v>#DIV/0!</v>
      </c>
      <c r="L6" t="e">
        <f>_xll.XLL.NORMAL.CDF(K6)-$J$2</f>
        <v>#VALUE!</v>
      </c>
      <c r="M6" t="e">
        <f>_xll.XLL.NORMAL.PDF(K6)</f>
        <v>#VALUE!</v>
      </c>
    </row>
    <row r="7" spans="1:13" x14ac:dyDescent="0.3">
      <c r="C7">
        <f t="shared" si="0"/>
        <v>2.5423015387045944</v>
      </c>
      <c r="D7">
        <f>_xll.XLL.NORMAL.CDF(C7)-$B$2</f>
        <v>-1.7136937148062303E-3</v>
      </c>
      <c r="E7">
        <f>_xll.XLL.NORMAL.PDF(C7)</f>
        <v>1.5755164068986922E-2</v>
      </c>
      <c r="K7" t="e">
        <f t="shared" si="1"/>
        <v>#DIV/0!</v>
      </c>
      <c r="L7" t="e">
        <f>_xll.XLL.NORMAL.CDF(K7)-$J$2</f>
        <v>#VALUE!</v>
      </c>
      <c r="M7" t="e">
        <f>_xll.XLL.NORMAL.PDF(K7)</f>
        <v>#VALUE!</v>
      </c>
    </row>
    <row r="8" spans="1:13" x14ac:dyDescent="0.3">
      <c r="C8">
        <f t="shared" si="0"/>
        <v>2.6510718255326151</v>
      </c>
      <c r="D8">
        <f>_xll.XLL.NORMAL.CDF(C8)-$B$2</f>
        <v>-2.1927646600572448E-4</v>
      </c>
      <c r="E8">
        <f>_xll.XLL.NORMAL.PDF(C8)</f>
        <v>1.1878449996070035E-2</v>
      </c>
      <c r="K8" t="e">
        <f t="shared" si="1"/>
        <v>#DIV/0!</v>
      </c>
    </row>
    <row r="9" spans="1:13" x14ac:dyDescent="0.3">
      <c r="C9">
        <f t="shared" si="0"/>
        <v>2.6695318490271176</v>
      </c>
      <c r="D9">
        <f>_xll.XLL.NORMAL.CDF(C9)-$B$2</f>
        <v>-5.2911060778315644E-6</v>
      </c>
      <c r="E9">
        <f>_xll.XLL.NORMAL.PDF(C9)</f>
        <v>1.1309200514907428E-2</v>
      </c>
    </row>
    <row r="10" spans="1:13" x14ac:dyDescent="0.3">
      <c r="C10">
        <f t="shared" si="0"/>
        <v>2.6699997075703328</v>
      </c>
      <c r="D10">
        <f>_xll.XLL.NORMAL.CDF(C10)-$B$2</f>
        <v>-3.3030161938896185E-9</v>
      </c>
      <c r="E10">
        <f>_xll.XLL.NORMAL.PDF(C10)</f>
        <v>1.1295083319508818E-2</v>
      </c>
    </row>
    <row r="11" spans="1:13" x14ac:dyDescent="0.3">
      <c r="C11">
        <f t="shared" si="0"/>
        <v>2.669999999999888</v>
      </c>
      <c r="D11">
        <f>_xll.XLL.NORMAL.CDF(C11)-$B$2</f>
        <v>-1.3322676295501878E-15</v>
      </c>
      <c r="E11">
        <f>_xll.XLL.NORMAL.PDF(C11)</f>
        <v>1.1295074500459509E-2</v>
      </c>
    </row>
    <row r="12" spans="1:13" x14ac:dyDescent="0.3">
      <c r="C12">
        <f t="shared" si="0"/>
        <v>2.6700000000000061</v>
      </c>
      <c r="D12">
        <f>_xll.XLL.NORMAL.CDF(C12)-$B$2</f>
        <v>0</v>
      </c>
      <c r="E12">
        <f>_xll.XLL.NORMAL.PDF(C12)</f>
        <v>1.1295074500455948E-2</v>
      </c>
    </row>
    <row r="13" spans="1:13" x14ac:dyDescent="0.3">
      <c r="C13">
        <f t="shared" si="0"/>
        <v>2.6700000000000061</v>
      </c>
      <c r="D13">
        <f>_xll.XLL.NORMAL.CDF(C13)-$B$2</f>
        <v>0</v>
      </c>
      <c r="E13">
        <f>_xll.XLL.NORMAL.PDF(C13)</f>
        <v>1.1295074500455948E-2</v>
      </c>
    </row>
    <row r="14" spans="1:13" x14ac:dyDescent="0.3">
      <c r="C14">
        <f t="shared" si="0"/>
        <v>2.6700000000000061</v>
      </c>
      <c r="D14">
        <f>_xll.XLL.NORMAL.CDF(C14)-$B$2</f>
        <v>0</v>
      </c>
      <c r="E14">
        <f>_xll.XLL.NORMAL.PDF(C14)</f>
        <v>1.1295074500455948E-2</v>
      </c>
    </row>
    <row r="15" spans="1:13" x14ac:dyDescent="0.3">
      <c r="C15">
        <f t="shared" si="0"/>
        <v>2.6700000000000061</v>
      </c>
      <c r="D15">
        <f>_xll.XLL.NORMAL.CDF(C15)-$B$2</f>
        <v>0</v>
      </c>
      <c r="E15">
        <f>_xll.XLL.NORMAL.PDF(C15)</f>
        <v>1.1295074500455948E-2</v>
      </c>
    </row>
    <row r="16" spans="1:13" x14ac:dyDescent="0.3">
      <c r="C16">
        <f t="shared" si="0"/>
        <v>2.6700000000000061</v>
      </c>
      <c r="D16">
        <f>_xll.XLL.NORMAL.CDF(C16)-$B$2</f>
        <v>0</v>
      </c>
      <c r="E16">
        <f>_xll.XLL.NORMAL.PDF(C16)</f>
        <v>1.1295074500455948E-2</v>
      </c>
    </row>
    <row r="17" spans="3:5" x14ac:dyDescent="0.3">
      <c r="C17">
        <f t="shared" si="0"/>
        <v>2.6700000000000061</v>
      </c>
      <c r="D17">
        <f>_xll.XLL.NORMAL.CDF(C17)-$B$2</f>
        <v>0</v>
      </c>
      <c r="E17">
        <f>_xll.XLL.NORMAL.PDF(C17)</f>
        <v>1.1295074500455948E-2</v>
      </c>
    </row>
    <row r="18" spans="3:5" x14ac:dyDescent="0.3">
      <c r="C18">
        <f t="shared" si="0"/>
        <v>2.6700000000000061</v>
      </c>
      <c r="D18">
        <f>_xll.XLL.NORMAL.CDF(C18)-$B$2</f>
        <v>0</v>
      </c>
      <c r="E18">
        <f>_xll.XLL.NORMAL.PDF(C18)</f>
        <v>1.1295074500455948E-2</v>
      </c>
    </row>
    <row r="19" spans="3:5" x14ac:dyDescent="0.3">
      <c r="C19">
        <f t="shared" si="0"/>
        <v>2.6700000000000061</v>
      </c>
      <c r="D19">
        <f>_xll.XLL.NORMAL.CDF(C19)-$B$2</f>
        <v>0</v>
      </c>
      <c r="E19">
        <f>_xll.XLL.NORMAL.PDF(C19)</f>
        <v>1.1295074500455948E-2</v>
      </c>
    </row>
    <row r="20" spans="3:5" x14ac:dyDescent="0.3">
      <c r="C20">
        <f t="shared" si="0"/>
        <v>2.6700000000000061</v>
      </c>
      <c r="D20">
        <f>_xll.XLL.NORMAL.CDF(C20)-$B$2</f>
        <v>0</v>
      </c>
      <c r="E20">
        <f>_xll.XLL.NORMAL.PDF(C20)</f>
        <v>1.1295074500455948E-2</v>
      </c>
    </row>
    <row r="21" spans="3:5" x14ac:dyDescent="0.3">
      <c r="C21">
        <f t="shared" si="0"/>
        <v>2.6700000000000061</v>
      </c>
      <c r="D21">
        <f>_xll.XLL.NORMAL.CDF(C21)-$B$2</f>
        <v>0</v>
      </c>
      <c r="E21">
        <f>_xll.XLL.NORMAL.PDF(C21)</f>
        <v>1.1295074500455948E-2</v>
      </c>
    </row>
    <row r="22" spans="3:5" x14ac:dyDescent="0.3">
      <c r="C22">
        <f t="shared" si="0"/>
        <v>2.6700000000000061</v>
      </c>
      <c r="D22">
        <f>_xll.XLL.NORMAL.CDF(C22)-$B$2</f>
        <v>0</v>
      </c>
      <c r="E22">
        <f>_xll.XLL.NORMAL.PDF(C22)</f>
        <v>1.1295074500455948E-2</v>
      </c>
    </row>
    <row r="23" spans="3:5" x14ac:dyDescent="0.3">
      <c r="C23">
        <f t="shared" si="0"/>
        <v>2.6700000000000061</v>
      </c>
      <c r="D23">
        <f>_xll.XLL.NORMAL.CDF(C23)-$B$2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 Han</dc:creator>
  <cp:lastModifiedBy>Yvette Han</cp:lastModifiedBy>
  <dcterms:created xsi:type="dcterms:W3CDTF">2019-10-10T02:11:49Z</dcterms:created>
  <dcterms:modified xsi:type="dcterms:W3CDTF">2019-10-10T20:26:40Z</dcterms:modified>
</cp:coreProperties>
</file>