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tmp\GR6250-2019\hw6\"/>
    </mc:Choice>
  </mc:AlternateContent>
  <xr:revisionPtr revIDLastSave="0" documentId="13_ncr:1_{4608A07A-8C6C-443A-86EF-D4C1E7FA7919}" xr6:coauthVersionLast="45" xr6:coauthVersionMax="45" xr10:uidLastSave="{00000000-0000-0000-0000-000000000000}"/>
  <bookViews>
    <workbookView xWindow="-98" yWindow="-98" windowWidth="20715" windowHeight="13875" xr2:uid="{D3B39B31-0FCC-485C-968B-EB7A4BAB9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 a="1"/>
  <c r="F6" i="1" a="1"/>
  <c r="F6" i="1" l="1"/>
  <c r="C6" i="1"/>
  <c r="L10" i="1" a="1"/>
  <c r="L19" i="1" a="1"/>
  <c r="L31" i="1" a="1"/>
  <c r="L29" i="1" a="1"/>
  <c r="L27" i="1" a="1"/>
  <c r="L25" i="1" a="1"/>
  <c r="L23" i="1" a="1"/>
  <c r="L21" i="1" a="1"/>
  <c r="L17" i="1" a="1"/>
  <c r="L15" i="1" a="1"/>
  <c r="L13" i="1" a="1"/>
  <c r="L30" i="1" a="1"/>
  <c r="L28" i="1" a="1"/>
  <c r="L26" i="1" a="1"/>
  <c r="L24" i="1" a="1"/>
  <c r="L22" i="1" a="1"/>
  <c r="L20" i="1" a="1"/>
  <c r="L18" i="1" a="1"/>
  <c r="L16" i="1" a="1"/>
  <c r="L14" i="1" a="1"/>
  <c r="L12" i="1" a="1"/>
  <c r="L9" i="1" a="1"/>
  <c r="L11" i="1" a="1"/>
  <c r="F7" i="1" a="1"/>
  <c r="C7" i="1" a="1"/>
  <c r="E6" i="1" a="1"/>
  <c r="L10" i="1" l="1"/>
  <c r="L12" i="1"/>
  <c r="L14" i="1"/>
  <c r="L16" i="1"/>
  <c r="L18" i="1"/>
  <c r="L20" i="1"/>
  <c r="L22" i="1"/>
  <c r="L24" i="1"/>
  <c r="L26" i="1"/>
  <c r="L28" i="1"/>
  <c r="L30" i="1"/>
  <c r="L13" i="1"/>
  <c r="L15" i="1"/>
  <c r="L17" i="1"/>
  <c r="L21" i="1"/>
  <c r="L23" i="1"/>
  <c r="L25" i="1"/>
  <c r="L27" i="1"/>
  <c r="L29" i="1"/>
  <c r="L31" i="1"/>
  <c r="L19" i="1"/>
  <c r="L11" i="1"/>
  <c r="L9" i="1"/>
  <c r="E6" i="1"/>
  <c r="C7" i="1"/>
  <c r="F7" i="1"/>
  <c r="E7" i="1" a="1"/>
  <c r="E7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<sst xmlns="http://schemas.openxmlformats.org/spreadsheetml/2006/main" count="7" uniqueCount="7">
  <si>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General Option Pricing</t>
  </si>
  <si>
    <t>scale</t>
  </si>
  <si>
    <t>lambda</t>
  </si>
  <si>
    <t>Poisson</t>
  </si>
  <si>
    <t>bell</t>
  </si>
  <si>
    <t>Hermite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</si>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</sst>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54B9-6FD0-4A8A-AD90-E09EBAA5AE26}">
  <dimension ref="B2:L106"/>
  <sheetViews>
    <sheetView tabSelected="1" workbookViewId="0">
      <selection activeCell="C4" sqref="C4"/>
    </sheetView>
  </sheetViews>
  <sheetFormatPr defaultRowHeight="14.25" x14ac:dyDescent="0.45"/>
  <cols>
    <col min="7" max="7" width="11.73046875" bestFit="1" customWidth="1"/>
    <col min="12" max="12" width="11.59765625" bestFit="1" customWidth="1"/>
  </cols>
  <sheetData>
    <row r="2" spans="2:12" x14ac:dyDescent="0.45">
      <c r="B2" t="s">
        <v>0</v>
      </c>
    </row>
    <row r="3" spans="2:12" x14ac:dyDescent="0.45">
      <c r="E3" s="1" t="s">
        <v>6</v>
      </c>
      <c r="F3">
        <v>0</v>
      </c>
    </row>
    <row r="4" spans="2:12" x14ac:dyDescent="0.45">
      <c r="B4" s="1" t="s">
        <v>1</v>
      </c>
      <c r="C4">
        <v>0.1</v>
      </c>
    </row>
    <row r="5" spans="2:12" x14ac:dyDescent="0.45">
      <c r="B5" s="1" t="s">
        <v>2</v>
      </c>
      <c r="C5">
        <v>1</v>
      </c>
      <c r="E5" t="s">
        <v>4</v>
      </c>
      <c r="F5" t="s">
        <v>5</v>
      </c>
    </row>
    <row r="6" spans="2:12" x14ac:dyDescent="0.45">
      <c r="B6" s="1" t="s">
        <v>3</v>
      </c>
      <c r="C6" cm="1">
        <f t="array" ref="C6">_xll.XLL.CUMULANT.POISSON(C5,C4)</f>
        <v>32431824</v>
      </c>
      <c r="E6" cm="1">
        <f t="array" ref="E6">_xll.XLL.BELL.REDUCED(C6)</f>
        <v>32034718</v>
      </c>
      <c r="F6" cm="1">
        <f t="array" ref="F6">_xll.XLL.HERMITE(F3)</f>
        <v>31428938</v>
      </c>
    </row>
    <row r="7" spans="2:12" x14ac:dyDescent="0.45">
      <c r="B7">
        <v>100</v>
      </c>
      <c r="C7" cm="1">
        <f t="array" ref="C7:C106">_xll.XLL.SEQUENCE.TAKE(B7,C6)</f>
        <v>0.1</v>
      </c>
      <c r="E7" cm="1">
        <f t="array" ref="E7:E106">_xll.XLL.SEQUENCE.TAKE(B7,E6)</f>
        <v>1</v>
      </c>
      <c r="F7" cm="1">
        <f t="array" ref="F7:F106">_xll.XLL.SEQUENCE.TAKE(B7,F6)</f>
        <v>1</v>
      </c>
      <c r="G7">
        <f>E7*F7</f>
        <v>1</v>
      </c>
    </row>
    <row r="8" spans="2:12" x14ac:dyDescent="0.45">
      <c r="C8">
        <v>1.0000000000000002E-2</v>
      </c>
      <c r="E8">
        <v>1.0000000000000002E-2</v>
      </c>
      <c r="F8">
        <v>0</v>
      </c>
      <c r="G8">
        <f>E8*F8+G7</f>
        <v>1</v>
      </c>
    </row>
    <row r="9" spans="2:12" x14ac:dyDescent="0.45">
      <c r="C9">
        <v>1.0000000000000002E-3</v>
      </c>
      <c r="E9">
        <v>5.5000000000000014E-4</v>
      </c>
      <c r="F9">
        <v>-1</v>
      </c>
      <c r="G9">
        <f>E9*F9+G8</f>
        <v>0.99944999999999995</v>
      </c>
      <c r="K9">
        <v>-0.1</v>
      </c>
      <c r="L9" cm="1">
        <f t="array" ref="L9">_xll.XLL.OPTION.PDF(K8, $C$6)</f>
        <v>-9.9227215334176574E+33</v>
      </c>
    </row>
    <row r="10" spans="2:12" x14ac:dyDescent="0.45">
      <c r="C10">
        <v>1.0000000000000003E-4</v>
      </c>
      <c r="E10">
        <v>2.183333333333334E-5</v>
      </c>
      <c r="F10">
        <v>0</v>
      </c>
      <c r="G10">
        <f t="shared" ref="G9:G72" si="0">E10*F10+G9</f>
        <v>0.99944999999999995</v>
      </c>
      <c r="K10">
        <v>0</v>
      </c>
      <c r="L10" cm="1">
        <f t="array" ref="L10">_xll.XLL.OPTION.PDF(K9, $C$6)</f>
        <v>1.4405908515909151E+34</v>
      </c>
    </row>
    <row r="11" spans="2:12" x14ac:dyDescent="0.45">
      <c r="C11">
        <v>1.0000000000000004E-5</v>
      </c>
      <c r="E11">
        <v>7.3375000000000039E-7</v>
      </c>
      <c r="F11">
        <v>3</v>
      </c>
      <c r="G11">
        <f t="shared" si="0"/>
        <v>0.99945220124999989</v>
      </c>
      <c r="K11">
        <v>0.1</v>
      </c>
      <c r="L11" cm="1">
        <f t="array" ref="L11">_xll.XLL.OPTION.PDF(K10, $C$6)</f>
        <v>-9.9227215334176574E+33</v>
      </c>
    </row>
    <row r="12" spans="2:12" x14ac:dyDescent="0.45">
      <c r="C12">
        <v>1.0000000000000004E-6</v>
      </c>
      <c r="E12">
        <v>2.3000833333333344E-8</v>
      </c>
      <c r="F12">
        <v>0</v>
      </c>
      <c r="G12">
        <f t="shared" si="0"/>
        <v>0.99945220124999989</v>
      </c>
      <c r="K12">
        <v>0.2</v>
      </c>
      <c r="L12" cm="1">
        <f t="array" ref="L12">_xll.XLL.OPTION.PDF(K11, $C$6)</f>
        <v>0.58179082558542139</v>
      </c>
    </row>
    <row r="13" spans="2:12" x14ac:dyDescent="0.45">
      <c r="C13">
        <v>1.0000000000000005E-7</v>
      </c>
      <c r="E13">
        <v>7.03681944444445E-10</v>
      </c>
      <c r="F13">
        <v>-15</v>
      </c>
      <c r="G13">
        <f t="shared" si="0"/>
        <v>0.99945219069477076</v>
      </c>
      <c r="K13">
        <v>0.3</v>
      </c>
      <c r="L13" cm="1">
        <f t="array" ref="L13">_xll.XLL.OPTION.PDF(K12, $C$6)</f>
        <v>3.6213632350708721E+34</v>
      </c>
    </row>
    <row r="14" spans="2:12" x14ac:dyDescent="0.45">
      <c r="C14">
        <v>1.0000000000000005E-8</v>
      </c>
      <c r="E14">
        <v>2.1178990079365091E-11</v>
      </c>
      <c r="F14">
        <v>0</v>
      </c>
      <c r="G14">
        <f t="shared" si="0"/>
        <v>0.99945219069477076</v>
      </c>
      <c r="K14">
        <v>0.4</v>
      </c>
      <c r="L14" cm="1">
        <f t="array" ref="L14">_xll.XLL.OPTION.PDF(K13, $C$6)</f>
        <v>-2.2250163299225398E+34</v>
      </c>
    </row>
    <row r="15" spans="2:12" x14ac:dyDescent="0.45">
      <c r="C15">
        <v>1.0000000000000005E-9</v>
      </c>
      <c r="E15">
        <v>6.2422341517857187E-13</v>
      </c>
      <c r="F15">
        <v>105</v>
      </c>
      <c r="G15">
        <f t="shared" si="0"/>
        <v>0.99945219076031422</v>
      </c>
      <c r="K15">
        <v>0.5</v>
      </c>
      <c r="L15" cm="1">
        <f t="array" ref="L15">_xll.XLL.OPTION.PDF(K14, $C$6)</f>
        <v>6.2724646659124135E+33</v>
      </c>
    </row>
    <row r="16" spans="2:12" x14ac:dyDescent="0.45">
      <c r="C16">
        <v>1.0000000000000006E-10</v>
      </c>
      <c r="E16">
        <v>1.7978953265542349E-14</v>
      </c>
      <c r="F16">
        <v>0</v>
      </c>
      <c r="G16">
        <f t="shared" si="0"/>
        <v>0.99945219076031422</v>
      </c>
      <c r="K16">
        <v>0.6</v>
      </c>
      <c r="L16" cm="1">
        <f t="array" ref="L16">_xll.XLL.OPTION.PDF(K15, $C$6)</f>
        <v>-8.8824803052845773E+32</v>
      </c>
    </row>
    <row r="17" spans="3:12" x14ac:dyDescent="0.45">
      <c r="C17">
        <v>1.0000000000000006E-11</v>
      </c>
      <c r="E17">
        <v>5.0703187128251816E-16</v>
      </c>
      <c r="F17">
        <v>-945</v>
      </c>
      <c r="G17">
        <f t="shared" si="0"/>
        <v>0.99945219075983505</v>
      </c>
      <c r="K17">
        <v>0.7</v>
      </c>
      <c r="L17" cm="1">
        <f t="array" ref="L17">_xll.XLL.OPTION.PDF(K16, $C$6)</f>
        <v>6.7889879008481343E+31</v>
      </c>
    </row>
    <row r="18" spans="3:12" x14ac:dyDescent="0.45">
      <c r="C18">
        <v>1.0000000000000006E-12</v>
      </c>
      <c r="E18">
        <v>1.404403801419704E-17</v>
      </c>
      <c r="F18">
        <v>0</v>
      </c>
      <c r="G18">
        <f t="shared" si="0"/>
        <v>0.99945219075983505</v>
      </c>
      <c r="K18">
        <v>0.8</v>
      </c>
      <c r="L18" cm="1">
        <f t="array" ref="L18">_xll.XLL.OPTION.PDF(K17, $C$6)</f>
        <v>-3.2536720420139308E+30</v>
      </c>
    </row>
    <row r="19" spans="3:12" x14ac:dyDescent="0.45">
      <c r="C19">
        <v>1.0000000000000007E-13</v>
      </c>
      <c r="E19">
        <v>3.8293839585538177E-19</v>
      </c>
      <c r="F19">
        <v>10395</v>
      </c>
      <c r="G19">
        <f t="shared" si="0"/>
        <v>0.99945219075983904</v>
      </c>
      <c r="K19">
        <v>0.9</v>
      </c>
      <c r="L19" cm="1">
        <f t="array" ref="L19">_xll.XLL.OPTION.PDF(K18, $C$6)</f>
        <v>1.2821205836774032E+29</v>
      </c>
    </row>
    <row r="20" spans="3:12" x14ac:dyDescent="0.45">
      <c r="C20">
        <v>1.0000000000000008E-14</v>
      </c>
      <c r="E20">
        <v>1.0292646268001688E-20</v>
      </c>
      <c r="F20">
        <v>0</v>
      </c>
      <c r="G20">
        <f t="shared" si="0"/>
        <v>0.99945219075983904</v>
      </c>
      <c r="K20">
        <v>1</v>
      </c>
      <c r="L20" cm="1">
        <f t="array" ref="L20">_xll.XLL.OPTION.PDF(K19, $C$6)</f>
        <v>-4.4072273463778521E+27</v>
      </c>
    </row>
    <row r="21" spans="3:12" x14ac:dyDescent="0.45">
      <c r="C21">
        <v>1.0000000000000009E-15</v>
      </c>
      <c r="E21">
        <v>2.729450706725069E-22</v>
      </c>
      <c r="F21">
        <v>-135135</v>
      </c>
      <c r="G21">
        <f t="shared" si="0"/>
        <v>0.99945219075983904</v>
      </c>
      <c r="K21">
        <v>1.1000000000000001</v>
      </c>
      <c r="L21" cm="1">
        <f t="array" ref="L21">_xll.XLL.OPTION.PDF(K20, $C$6)</f>
        <v>9.8699901467224828E+25</v>
      </c>
    </row>
    <row r="22" spans="3:12" x14ac:dyDescent="0.45">
      <c r="C22">
        <v>1.000000000000001E-16</v>
      </c>
      <c r="E22">
        <v>7.1471136263464007E-24</v>
      </c>
      <c r="F22">
        <v>0</v>
      </c>
      <c r="G22">
        <f t="shared" si="0"/>
        <v>0.99945219075983904</v>
      </c>
      <c r="K22">
        <v>1.2</v>
      </c>
      <c r="L22" cm="1">
        <f t="array" ref="L22">_xll.XLL.OPTION.PDF(K21, $C$6)</f>
        <v>-1.0612864437598611E+24</v>
      </c>
    </row>
    <row r="23" spans="3:12" x14ac:dyDescent="0.45">
      <c r="C23">
        <v>1.000000000000001E-17</v>
      </c>
      <c r="E23">
        <v>1.8494963968937922E-25</v>
      </c>
      <c r="F23">
        <v>2027025</v>
      </c>
      <c r="G23">
        <f t="shared" si="0"/>
        <v>0.99945219075983904</v>
      </c>
      <c r="K23">
        <v>1.3</v>
      </c>
      <c r="L23" cm="1">
        <f t="array" ref="L23">_xll.XLL.OPTION.PDF(K22, $C$6)</f>
        <v>3.0390785229099919E+21</v>
      </c>
    </row>
    <row r="24" spans="3:12" x14ac:dyDescent="0.45">
      <c r="C24">
        <v>1.000000000000001E-18</v>
      </c>
      <c r="E24">
        <v>4.7335114310051508E-27</v>
      </c>
      <c r="F24">
        <v>0</v>
      </c>
      <c r="G24">
        <f t="shared" si="0"/>
        <v>0.99945219075983904</v>
      </c>
      <c r="K24">
        <v>1.4</v>
      </c>
      <c r="L24" cm="1">
        <f t="array" ref="L24">_xll.XLL.OPTION.PDF(K23, $C$6)</f>
        <v>1.2970143532927969E+19</v>
      </c>
    </row>
    <row r="25" spans="3:12" x14ac:dyDescent="0.45">
      <c r="C25">
        <v>1.0000000000000011E-19</v>
      </c>
      <c r="E25">
        <v>1.1990010909289731E-28</v>
      </c>
      <c r="F25">
        <v>-34459425</v>
      </c>
      <c r="G25">
        <f t="shared" si="0"/>
        <v>0.99945219075983904</v>
      </c>
      <c r="K25">
        <v>1.5</v>
      </c>
      <c r="L25" cm="1">
        <f t="array" ref="L25">_xll.XLL.OPTION.PDF(K24, $C$6)</f>
        <v>-2.6792446013986952E+16</v>
      </c>
    </row>
    <row r="26" spans="3:12" x14ac:dyDescent="0.45">
      <c r="C26">
        <v>1.0000000000000011E-20</v>
      </c>
      <c r="E26">
        <v>3.007597016503495E-30</v>
      </c>
      <c r="F26">
        <v>0</v>
      </c>
      <c r="G26">
        <f t="shared" si="0"/>
        <v>0.99945219075983904</v>
      </c>
      <c r="K26">
        <v>1.6</v>
      </c>
      <c r="L26" cm="1">
        <f t="array" ref="L26">_xll.XLL.OPTION.PDF(K25, $C$6)</f>
        <v>-47700080195454.617</v>
      </c>
    </row>
    <row r="27" spans="3:12" x14ac:dyDescent="0.45">
      <c r="C27">
        <v>1.0000000000000012E-21</v>
      </c>
      <c r="E27">
        <v>7.4749775960183687E-32</v>
      </c>
      <c r="F27">
        <v>654729075</v>
      </c>
      <c r="G27">
        <f t="shared" si="0"/>
        <v>0.99945219075983904</v>
      </c>
      <c r="K27">
        <v>1.7</v>
      </c>
      <c r="L27" cm="1">
        <f t="array" ref="L27">_xll.XLL.OPTION.PDF(K26, $C$6)</f>
        <v>-26583121246.947403</v>
      </c>
    </row>
    <row r="28" spans="3:12" x14ac:dyDescent="0.45">
      <c r="C28">
        <v>1.0000000000000012E-22</v>
      </c>
      <c r="E28">
        <v>1.8415967667773798E-33</v>
      </c>
      <c r="F28">
        <v>0</v>
      </c>
      <c r="G28">
        <f t="shared" si="0"/>
        <v>0.99945219075983904</v>
      </c>
      <c r="K28">
        <v>1.8</v>
      </c>
      <c r="L28" cm="1">
        <f t="array" ref="L28">_xll.XLL.OPTION.PDF(K27, $C$6)</f>
        <v>-12721533.938917112</v>
      </c>
    </row>
    <row r="29" spans="3:12" x14ac:dyDescent="0.45">
      <c r="C29">
        <v>1.0000000000000013E-23</v>
      </c>
      <c r="E29">
        <v>4.4994628546167933E-35</v>
      </c>
      <c r="F29">
        <v>-13749310575</v>
      </c>
      <c r="G29">
        <f t="shared" si="0"/>
        <v>0.99945219075983904</v>
      </c>
      <c r="K29">
        <v>1.9</v>
      </c>
      <c r="L29" cm="1">
        <f t="array" ref="L29">_xll.XLL.OPTION.PDF(K28, $C$6)</f>
        <v>-4999.3426286965796</v>
      </c>
    </row>
    <row r="30" spans="3:12" x14ac:dyDescent="0.45">
      <c r="C30">
        <v>1.0000000000000014E-24</v>
      </c>
      <c r="E30">
        <v>1.0906363008193103E-36</v>
      </c>
      <c r="F30">
        <v>0</v>
      </c>
      <c r="G30">
        <f t="shared" si="0"/>
        <v>0.99945219075983904</v>
      </c>
      <c r="K30">
        <v>2</v>
      </c>
      <c r="L30" cm="1">
        <f t="array" ref="L30">_xll.XLL.OPTION.PDF(K29, $C$6)</f>
        <v>-6.8467367089198025E-2</v>
      </c>
    </row>
    <row r="31" spans="3:12" x14ac:dyDescent="0.45">
      <c r="C31">
        <v>1.0000000000000014E-25</v>
      </c>
      <c r="E31">
        <v>2.6236719120914556E-38</v>
      </c>
      <c r="F31">
        <v>316234143225</v>
      </c>
      <c r="G31">
        <f t="shared" si="0"/>
        <v>0.99945219075983904</v>
      </c>
      <c r="K31">
        <v>2.1</v>
      </c>
      <c r="L31" cm="1">
        <f t="array" ref="L31">_xll.XLL.OPTION.PDF(K30, $C$6)</f>
        <v>6.1662350131166051E-5</v>
      </c>
    </row>
    <row r="32" spans="3:12" x14ac:dyDescent="0.45">
      <c r="C32">
        <v>1.0000000000000015E-26</v>
      </c>
      <c r="E32">
        <v>6.2660412722298508E-40</v>
      </c>
      <c r="F32">
        <v>0</v>
      </c>
      <c r="G32">
        <f t="shared" si="0"/>
        <v>0.99945219075983904</v>
      </c>
    </row>
    <row r="33" spans="3:7" x14ac:dyDescent="0.45">
      <c r="C33">
        <v>1.0000000000000015E-27</v>
      </c>
      <c r="E33">
        <v>1.4861520592258813E-41</v>
      </c>
      <c r="F33">
        <v>-7905853580625</v>
      </c>
      <c r="G33">
        <f t="shared" si="0"/>
        <v>0.99945219075983904</v>
      </c>
    </row>
    <row r="34" spans="3:7" x14ac:dyDescent="0.45">
      <c r="C34">
        <v>1.0000000000000015E-28</v>
      </c>
      <c r="E34">
        <v>3.5013977794104231E-43</v>
      </c>
      <c r="F34">
        <v>0</v>
      </c>
      <c r="G34">
        <f t="shared" si="0"/>
        <v>0.99945219075983904</v>
      </c>
    </row>
    <row r="35" spans="3:7" x14ac:dyDescent="0.45">
      <c r="C35">
        <v>1.0000000000000016E-29</v>
      </c>
      <c r="E35">
        <v>8.1967344500130457E-45</v>
      </c>
      <c r="F35">
        <v>213458046676875</v>
      </c>
      <c r="G35">
        <f t="shared" si="0"/>
        <v>0.99945219075983904</v>
      </c>
    </row>
    <row r="36" spans="3:7" x14ac:dyDescent="0.45">
      <c r="C36">
        <v>1.0000000000000017E-30</v>
      </c>
      <c r="E36">
        <v>1.9070694499327684E-46</v>
      </c>
      <c r="F36">
        <v>0</v>
      </c>
      <c r="G36">
        <f t="shared" si="0"/>
        <v>0.99945219075983904</v>
      </c>
    </row>
    <row r="37" spans="3:7" x14ac:dyDescent="0.45">
      <c r="C37">
        <v>1.0000000000000016E-31</v>
      </c>
      <c r="E37">
        <v>4.4107880424278018E-48</v>
      </c>
      <c r="F37">
        <v>-6190283353629375</v>
      </c>
      <c r="G37">
        <f t="shared" si="0"/>
        <v>0.99945219075983904</v>
      </c>
    </row>
    <row r="38" spans="3:7" x14ac:dyDescent="0.45">
      <c r="C38">
        <v>1.0000000000000017E-32</v>
      </c>
      <c r="E38">
        <v>1.0143344190498391E-49</v>
      </c>
      <c r="F38">
        <v>0</v>
      </c>
      <c r="G38">
        <f t="shared" si="0"/>
        <v>0.99945219075983904</v>
      </c>
    </row>
    <row r="39" spans="3:7" x14ac:dyDescent="0.45">
      <c r="C39">
        <v>1.0000000000000018E-33</v>
      </c>
      <c r="E39">
        <v>2.3197797543799589E-51</v>
      </c>
      <c r="F39">
        <v>1.9189878396251062E+17</v>
      </c>
      <c r="G39">
        <f t="shared" si="0"/>
        <v>0.99945219075983904</v>
      </c>
    </row>
    <row r="40" spans="3:7" x14ac:dyDescent="0.45">
      <c r="C40">
        <v>1.0000000000000019E-34</v>
      </c>
      <c r="E40">
        <v>5.2770706120482573E-53</v>
      </c>
      <c r="F40">
        <v>0</v>
      </c>
      <c r="G40">
        <f t="shared" si="0"/>
        <v>0.99945219075983904</v>
      </c>
    </row>
    <row r="41" spans="3:7" x14ac:dyDescent="0.45">
      <c r="C41">
        <v>1.0000000000000019E-35</v>
      </c>
      <c r="E41">
        <v>1.1942484145293182E-54</v>
      </c>
      <c r="F41">
        <v>-6.3326598707628503E+18</v>
      </c>
      <c r="G41">
        <f t="shared" si="0"/>
        <v>0.99945219075983904</v>
      </c>
    </row>
    <row r="42" spans="3:7" x14ac:dyDescent="0.45">
      <c r="C42">
        <v>1.0000000000000019E-36</v>
      </c>
      <c r="E42">
        <v>2.6891972481597652E-56</v>
      </c>
      <c r="F42">
        <v>0</v>
      </c>
      <c r="G42">
        <f t="shared" si="0"/>
        <v>0.99945219075983904</v>
      </c>
    </row>
    <row r="43" spans="3:7" x14ac:dyDescent="0.45">
      <c r="C43">
        <v>1.0000000000000019E-37</v>
      </c>
      <c r="E43">
        <v>6.0261978013210971E-58</v>
      </c>
      <c r="F43">
        <v>2.2164309547669976E+20</v>
      </c>
      <c r="G43">
        <f t="shared" si="0"/>
        <v>0.99945219075983904</v>
      </c>
    </row>
    <row r="44" spans="3:7" x14ac:dyDescent="0.45">
      <c r="C44">
        <v>1.0000000000000021E-38</v>
      </c>
      <c r="E44">
        <v>1.3440630027286051E-59</v>
      </c>
      <c r="F44">
        <v>0</v>
      </c>
      <c r="G44">
        <f t="shared" si="0"/>
        <v>0.99945219075983904</v>
      </c>
    </row>
    <row r="45" spans="3:7" x14ac:dyDescent="0.45">
      <c r="C45">
        <v>1.0000000000000021E-39</v>
      </c>
      <c r="E45">
        <v>2.9840818198484656E-61</v>
      </c>
      <c r="F45">
        <v>-8.2007945326378908E+21</v>
      </c>
      <c r="G45">
        <f t="shared" si="0"/>
        <v>0.99945219075983904</v>
      </c>
    </row>
    <row r="46" spans="3:7" x14ac:dyDescent="0.45">
      <c r="C46">
        <v>1.0000000000000022E-40</v>
      </c>
      <c r="E46">
        <v>6.5958815283624017E-63</v>
      </c>
      <c r="F46">
        <v>0</v>
      </c>
      <c r="G46">
        <f t="shared" si="0"/>
        <v>0.99945219075983904</v>
      </c>
    </row>
    <row r="47" spans="3:7" x14ac:dyDescent="0.45">
      <c r="C47">
        <v>1.0000000000000022E-41</v>
      </c>
      <c r="E47">
        <v>1.4516409795915453E-64</v>
      </c>
      <c r="F47">
        <v>3.1983098677287775E+23</v>
      </c>
      <c r="G47">
        <f t="shared" si="0"/>
        <v>0.99945219075983904</v>
      </c>
    </row>
    <row r="48" spans="3:7" x14ac:dyDescent="0.45">
      <c r="C48">
        <v>1.0000000000000023E-42</v>
      </c>
      <c r="E48">
        <v>3.1814153394562092E-66</v>
      </c>
      <c r="F48">
        <v>0</v>
      </c>
      <c r="G48">
        <f t="shared" si="0"/>
        <v>0.99945219075983904</v>
      </c>
    </row>
    <row r="49" spans="3:7" x14ac:dyDescent="0.45">
      <c r="C49">
        <v>1.0000000000000023E-43</v>
      </c>
      <c r="E49">
        <v>6.9439136516740888E-68</v>
      </c>
      <c r="F49">
        <v>-1.3113070457687988E+25</v>
      </c>
      <c r="G49">
        <f t="shared" si="0"/>
        <v>0.99945219075983904</v>
      </c>
    </row>
    <row r="50" spans="3:7" x14ac:dyDescent="0.45">
      <c r="C50">
        <v>1.0000000000000023E-44</v>
      </c>
      <c r="E50">
        <v>1.5095820477863916E-69</v>
      </c>
      <c r="F50">
        <v>0</v>
      </c>
      <c r="G50">
        <f t="shared" si="0"/>
        <v>0.99945219075983904</v>
      </c>
    </row>
    <row r="51" spans="3:7" x14ac:dyDescent="0.45">
      <c r="C51">
        <v>1.0000000000000023E-45</v>
      </c>
      <c r="E51">
        <v>3.2690466115548737E-71</v>
      </c>
      <c r="F51">
        <v>5.6386202968058344E+26</v>
      </c>
      <c r="G51">
        <f t="shared" si="0"/>
        <v>0.99945219075983904</v>
      </c>
    </row>
    <row r="52" spans="3:7" x14ac:dyDescent="0.45">
      <c r="C52">
        <v>1.0000000000000024E-46</v>
      </c>
      <c r="E52">
        <v>7.0524330393953951E-73</v>
      </c>
      <c r="F52">
        <v>0</v>
      </c>
      <c r="G52">
        <f t="shared" si="0"/>
        <v>0.99945219075983904</v>
      </c>
    </row>
    <row r="53" spans="3:7" x14ac:dyDescent="0.45">
      <c r="C53">
        <v>1.0000000000000024E-47</v>
      </c>
      <c r="E53">
        <v>1.5158279092661522E-74</v>
      </c>
      <c r="F53">
        <v>-2.5373791335626256E+28</v>
      </c>
      <c r="G53">
        <f t="shared" si="0"/>
        <v>0.99945219075983904</v>
      </c>
    </row>
    <row r="54" spans="3:7" x14ac:dyDescent="0.45">
      <c r="C54">
        <v>1.0000000000000024E-48</v>
      </c>
      <c r="E54">
        <v>3.2463230397851563E-76</v>
      </c>
      <c r="F54">
        <v>0</v>
      </c>
      <c r="G54">
        <f t="shared" si="0"/>
        <v>0.99945219075983904</v>
      </c>
    </row>
    <row r="55" spans="3:7" x14ac:dyDescent="0.45">
      <c r="C55">
        <v>1.0000000000000024E-49</v>
      </c>
      <c r="E55">
        <v>6.9278849122206339E-78</v>
      </c>
      <c r="F55">
        <v>1.192568192774434E+30</v>
      </c>
      <c r="G55">
        <f t="shared" si="0"/>
        <v>0.99945219075983904</v>
      </c>
    </row>
    <row r="56" spans="3:7" x14ac:dyDescent="0.45">
      <c r="C56">
        <v>1.0000000000000025E-50</v>
      </c>
      <c r="E56">
        <v>1.4733683338708848E-79</v>
      </c>
      <c r="F56">
        <v>0</v>
      </c>
      <c r="G56">
        <f t="shared" si="0"/>
        <v>0.99945219075983904</v>
      </c>
    </row>
    <row r="57" spans="3:7" x14ac:dyDescent="0.45">
      <c r="C57">
        <v>1.0000000000000025E-51</v>
      </c>
      <c r="E57">
        <v>3.1228917151626295E-81</v>
      </c>
      <c r="F57">
        <v>-5.8435841445947271E+31</v>
      </c>
      <c r="G57">
        <f t="shared" si="0"/>
        <v>0.99945219075983904</v>
      </c>
    </row>
    <row r="58" spans="3:7" x14ac:dyDescent="0.45">
      <c r="C58">
        <v>1.0000000000000026E-52</v>
      </c>
      <c r="E58">
        <v>6.5973461686110959E-83</v>
      </c>
      <c r="F58">
        <v>0</v>
      </c>
      <c r="G58">
        <f t="shared" si="0"/>
        <v>0.99945219075983904</v>
      </c>
    </row>
    <row r="59" spans="3:7" x14ac:dyDescent="0.45">
      <c r="C59">
        <v>1.0000000000000027E-53</v>
      </c>
      <c r="E59">
        <v>1.3892452350147856E-84</v>
      </c>
      <c r="F59">
        <v>2.9802279137433107E+33</v>
      </c>
      <c r="G59">
        <f t="shared" si="0"/>
        <v>0.99945219075983904</v>
      </c>
    </row>
    <row r="60" spans="3:7" x14ac:dyDescent="0.45">
      <c r="C60">
        <v>1.0000000000000028E-54</v>
      </c>
      <c r="E60">
        <v>2.9161857984617647E-86</v>
      </c>
      <c r="F60">
        <v>0</v>
      </c>
      <c r="G60">
        <f t="shared" si="0"/>
        <v>0.99945219075983904</v>
      </c>
    </row>
    <row r="61" spans="3:7" x14ac:dyDescent="0.45">
      <c r="C61">
        <v>1.0000000000000029E-55</v>
      </c>
      <c r="E61">
        <v>6.1024789848149774E-88</v>
      </c>
      <c r="F61">
        <v>-1.5795207942839547E+35</v>
      </c>
      <c r="G61">
        <f t="shared" si="0"/>
        <v>0.99945219075983904</v>
      </c>
    </row>
    <row r="62" spans="3:7" x14ac:dyDescent="0.45">
      <c r="C62">
        <v>1.000000000000003E-56</v>
      </c>
      <c r="E62">
        <v>1.2731493174696376E-89</v>
      </c>
      <c r="F62">
        <v>0</v>
      </c>
      <c r="G62">
        <f t="shared" si="0"/>
        <v>0.99945219075983904</v>
      </c>
    </row>
    <row r="63" spans="3:7" x14ac:dyDescent="0.45">
      <c r="C63">
        <v>1.0000000000000031E-57</v>
      </c>
      <c r="E63">
        <v>2.6482589073729561E-91</v>
      </c>
      <c r="F63">
        <v>8.6873643685617512E+36</v>
      </c>
      <c r="G63">
        <f t="shared" si="0"/>
        <v>0.99945219075983904</v>
      </c>
    </row>
    <row r="64" spans="3:7" x14ac:dyDescent="0.45">
      <c r="C64">
        <v>1.0000000000000032E-58</v>
      </c>
      <c r="E64">
        <v>5.4925590612842715E-93</v>
      </c>
      <c r="F64">
        <v>0</v>
      </c>
      <c r="G64">
        <f t="shared" si="0"/>
        <v>0.99945219075983904</v>
      </c>
    </row>
    <row r="65" spans="3:7" x14ac:dyDescent="0.45">
      <c r="C65">
        <v>1.0000000000000033E-59</v>
      </c>
      <c r="E65">
        <v>1.135916624672331E-94</v>
      </c>
      <c r="F65">
        <v>-4.9517976900801979E+38</v>
      </c>
      <c r="G65">
        <f t="shared" si="0"/>
        <v>0.99945219075983904</v>
      </c>
    </row>
    <row r="66" spans="3:7" x14ac:dyDescent="0.45">
      <c r="C66">
        <v>1.0000000000000034E-60</v>
      </c>
      <c r="E66">
        <v>2.3426044940388697E-96</v>
      </c>
      <c r="F66">
        <v>0</v>
      </c>
      <c r="G66">
        <f t="shared" si="0"/>
        <v>0.99945219075983904</v>
      </c>
    </row>
    <row r="67" spans="3:7" x14ac:dyDescent="0.45">
      <c r="C67">
        <v>1.0000000000000035E-61</v>
      </c>
      <c r="E67">
        <v>4.8178673307930407E-98</v>
      </c>
      <c r="F67">
        <v>2.9215606371473166E+40</v>
      </c>
      <c r="G67">
        <f t="shared" si="0"/>
        <v>0.99945219075983904</v>
      </c>
    </row>
    <row r="68" spans="3:7" x14ac:dyDescent="0.45">
      <c r="C68">
        <v>1.0000000000000035E-62</v>
      </c>
      <c r="E68">
        <v>9.8817946493361583E-100</v>
      </c>
      <c r="F68">
        <v>0</v>
      </c>
      <c r="G68">
        <f t="shared" si="0"/>
        <v>0.99945219075983904</v>
      </c>
    </row>
    <row r="69" spans="3:7" x14ac:dyDescent="0.45">
      <c r="C69">
        <v>1.0000000000000036E-63</v>
      </c>
      <c r="E69">
        <v>2.0214498588519309E-101</v>
      </c>
      <c r="F69">
        <v>-1.7821519886598631E+42</v>
      </c>
      <c r="G69">
        <f t="shared" si="0"/>
        <v>0.99945219075983904</v>
      </c>
    </row>
    <row r="70" spans="3:7" x14ac:dyDescent="0.45">
      <c r="C70">
        <v>1.0000000000000037E-64</v>
      </c>
      <c r="E70">
        <v>4.124360491522491E-103</v>
      </c>
      <c r="F70">
        <v>0</v>
      </c>
      <c r="G70">
        <f t="shared" si="0"/>
        <v>0.99945219075983904</v>
      </c>
    </row>
    <row r="71" spans="3:7" x14ac:dyDescent="0.45">
      <c r="C71">
        <v>1.0000000000000037E-65</v>
      </c>
      <c r="E71">
        <v>8.3933711175076512E-105</v>
      </c>
      <c r="F71">
        <v>1.1227557528557138E+44</v>
      </c>
      <c r="G71">
        <f t="shared" si="0"/>
        <v>0.99945219075983904</v>
      </c>
    </row>
    <row r="72" spans="3:7" x14ac:dyDescent="0.45">
      <c r="C72">
        <v>1.0000000000000038E-66</v>
      </c>
      <c r="E72">
        <v>1.7038110442403704E-106</v>
      </c>
      <c r="F72">
        <v>0</v>
      </c>
      <c r="G72">
        <f t="shared" si="0"/>
        <v>0.99945219075983904</v>
      </c>
    </row>
    <row r="73" spans="3:7" x14ac:dyDescent="0.45">
      <c r="C73">
        <v>1.0000000000000039E-67</v>
      </c>
      <c r="E73">
        <v>3.4500870399686544E-108</v>
      </c>
      <c r="F73">
        <v>-7.2979123935621403E+45</v>
      </c>
      <c r="G73">
        <f t="shared" ref="G73:G106" si="1">E73*F73+G72</f>
        <v>0.99945219075983904</v>
      </c>
    </row>
    <row r="74" spans="3:7" x14ac:dyDescent="0.45">
      <c r="C74">
        <v>1.000000000000004E-68</v>
      </c>
      <c r="E74">
        <v>6.9691552732590846E-110</v>
      </c>
      <c r="F74">
        <v>0</v>
      </c>
      <c r="G74">
        <f t="shared" si="1"/>
        <v>0.99945219075983904</v>
      </c>
    </row>
    <row r="75" spans="3:7" x14ac:dyDescent="0.45">
      <c r="C75">
        <v>1.0000000000000041E-69</v>
      </c>
      <c r="E75">
        <v>1.4043940813757556E-111</v>
      </c>
      <c r="F75">
        <v>4.8896013036866339E+47</v>
      </c>
      <c r="G75">
        <f t="shared" si="1"/>
        <v>0.99945219075983904</v>
      </c>
    </row>
    <row r="76" spans="3:7" x14ac:dyDescent="0.45">
      <c r="C76">
        <v>1.0000000000000042E-70</v>
      </c>
      <c r="E76">
        <v>2.8234062271958951E-113</v>
      </c>
      <c r="F76">
        <v>0</v>
      </c>
      <c r="G76">
        <f t="shared" si="1"/>
        <v>0.99945219075983904</v>
      </c>
    </row>
    <row r="77" spans="3:7" x14ac:dyDescent="0.45">
      <c r="C77">
        <v>1.0000000000000041E-71</v>
      </c>
      <c r="E77">
        <v>5.6630387978248269E-115</v>
      </c>
      <c r="F77">
        <v>-3.3738248995437775E+49</v>
      </c>
      <c r="G77">
        <f t="shared" si="1"/>
        <v>0.99945219075983904</v>
      </c>
    </row>
    <row r="78" spans="3:7" x14ac:dyDescent="0.45">
      <c r="C78">
        <v>1.0000000000000042E-72</v>
      </c>
      <c r="E78">
        <v>1.1332697016242816E-116</v>
      </c>
      <c r="F78">
        <v>0</v>
      </c>
      <c r="G78">
        <f t="shared" si="1"/>
        <v>0.99945219075983904</v>
      </c>
    </row>
    <row r="79" spans="3:7" x14ac:dyDescent="0.45">
      <c r="C79">
        <v>1.0000000000000042E-73</v>
      </c>
      <c r="E79">
        <v>2.2627673867155985E-118</v>
      </c>
      <c r="F79">
        <v>2.395415678676082E+51</v>
      </c>
      <c r="G79">
        <f t="shared" si="1"/>
        <v>0.99945219075983904</v>
      </c>
    </row>
    <row r="80" spans="3:7" x14ac:dyDescent="0.45">
      <c r="C80">
        <v>1.0000000000000043E-74</v>
      </c>
      <c r="E80">
        <v>4.5080042116137202E-120</v>
      </c>
      <c r="F80">
        <v>0</v>
      </c>
      <c r="G80">
        <f t="shared" si="1"/>
        <v>0.99945219075983904</v>
      </c>
    </row>
    <row r="81" spans="3:7" x14ac:dyDescent="0.45">
      <c r="C81">
        <v>1.0000000000000044E-75</v>
      </c>
      <c r="E81">
        <v>8.9615047642627071E-122</v>
      </c>
      <c r="F81">
        <v>-1.7486534454335398E+53</v>
      </c>
      <c r="G81">
        <f t="shared" si="1"/>
        <v>0.99945219075983904</v>
      </c>
    </row>
    <row r="82" spans="3:7" x14ac:dyDescent="0.45">
      <c r="C82">
        <v>1.0000000000000044E-76</v>
      </c>
      <c r="E82">
        <v>1.7776401065825573E-123</v>
      </c>
      <c r="F82">
        <v>0</v>
      </c>
      <c r="G82">
        <f t="shared" si="1"/>
        <v>0.99945219075983904</v>
      </c>
    </row>
    <row r="83" spans="3:7" x14ac:dyDescent="0.45">
      <c r="C83">
        <v>1.0000000000000043E-77</v>
      </c>
      <c r="E83">
        <v>3.518735908531554E-125</v>
      </c>
      <c r="F83">
        <v>1.3114900840751548E+55</v>
      </c>
      <c r="G83">
        <f t="shared" si="1"/>
        <v>0.99945219075983904</v>
      </c>
    </row>
    <row r="84" spans="3:7" x14ac:dyDescent="0.45">
      <c r="C84">
        <v>1.0000000000000044E-78</v>
      </c>
      <c r="E84">
        <v>6.9506068568149413E-127</v>
      </c>
      <c r="F84">
        <v>0</v>
      </c>
      <c r="G84">
        <f t="shared" si="1"/>
        <v>0.99945219075983904</v>
      </c>
    </row>
    <row r="85" spans="3:7" x14ac:dyDescent="0.45">
      <c r="C85">
        <v>1.0000000000000045E-79</v>
      </c>
      <c r="E85">
        <v>1.3701399251972104E-128</v>
      </c>
      <c r="F85">
        <v>-1.0098473647378693E+57</v>
      </c>
      <c r="G85">
        <f t="shared" si="1"/>
        <v>0.99945219075983904</v>
      </c>
    </row>
    <row r="86" spans="3:7" x14ac:dyDescent="0.45">
      <c r="C86">
        <v>1.0000000000000045E-80</v>
      </c>
      <c r="E86">
        <v>2.6954162784958687E-130</v>
      </c>
      <c r="F86">
        <v>0</v>
      </c>
      <c r="G86">
        <f t="shared" si="1"/>
        <v>0.99945219075983904</v>
      </c>
    </row>
    <row r="87" spans="3:7" x14ac:dyDescent="0.45">
      <c r="C87">
        <v>1.0000000000000045E-81</v>
      </c>
      <c r="E87">
        <v>5.2919746018762234E-132</v>
      </c>
      <c r="F87">
        <v>7.9777941814291672E+58</v>
      </c>
      <c r="G87">
        <f t="shared" si="1"/>
        <v>0.99945219075983904</v>
      </c>
    </row>
    <row r="88" spans="3:7" x14ac:dyDescent="0.45">
      <c r="C88">
        <v>1.0000000000000046E-82</v>
      </c>
      <c r="E88">
        <v>1.0369374669029524E-133</v>
      </c>
      <c r="F88">
        <v>0</v>
      </c>
      <c r="G88">
        <f t="shared" si="1"/>
        <v>0.99945219075983904</v>
      </c>
    </row>
    <row r="89" spans="3:7" x14ac:dyDescent="0.45">
      <c r="C89">
        <v>1.0000000000000048E-83</v>
      </c>
      <c r="E89">
        <v>2.0278784468521844E-135</v>
      </c>
      <c r="F89">
        <v>-6.4620132869576254E+60</v>
      </c>
      <c r="G89">
        <f t="shared" si="1"/>
        <v>0.99945219075983904</v>
      </c>
    </row>
    <row r="90" spans="3:7" x14ac:dyDescent="0.45">
      <c r="C90">
        <v>1.0000000000000048E-84</v>
      </c>
      <c r="E90">
        <v>3.9581945757335556E-137</v>
      </c>
      <c r="F90">
        <v>0</v>
      </c>
      <c r="G90">
        <f t="shared" si="1"/>
        <v>0.99945219075983904</v>
      </c>
    </row>
    <row r="91" spans="3:7" x14ac:dyDescent="0.45">
      <c r="C91">
        <v>1.0000000000000048E-85</v>
      </c>
      <c r="E91">
        <v>7.7113297143786361E-139</v>
      </c>
      <c r="F91">
        <v>5.3634710281748292E+62</v>
      </c>
      <c r="G91">
        <f t="shared" si="1"/>
        <v>0.99945219075983904</v>
      </c>
    </row>
    <row r="92" spans="3:7" x14ac:dyDescent="0.45">
      <c r="C92">
        <v>1.0000000000000049E-86</v>
      </c>
      <c r="E92">
        <v>1.4995090518089781E-140</v>
      </c>
      <c r="F92">
        <v>0</v>
      </c>
      <c r="G92">
        <f t="shared" si="1"/>
        <v>0.99945219075983904</v>
      </c>
    </row>
    <row r="93" spans="3:7" x14ac:dyDescent="0.45">
      <c r="C93">
        <v>1.0000000000000049E-87</v>
      </c>
      <c r="E93">
        <v>2.9104966547481868E-142</v>
      </c>
      <c r="F93">
        <v>-4.5589503739486049E+64</v>
      </c>
      <c r="G93">
        <f t="shared" si="1"/>
        <v>0.99945219075983904</v>
      </c>
    </row>
    <row r="94" spans="3:7" x14ac:dyDescent="0.45">
      <c r="C94">
        <v>1.000000000000005E-88</v>
      </c>
      <c r="E94">
        <v>5.6388892416643061E-144</v>
      </c>
      <c r="F94">
        <v>0</v>
      </c>
      <c r="G94">
        <f t="shared" si="1"/>
        <v>0.99945219075983904</v>
      </c>
    </row>
    <row r="95" spans="3:7" x14ac:dyDescent="0.45">
      <c r="C95">
        <v>1.0000000000000051E-89</v>
      </c>
      <c r="E95">
        <v>1.0905321638402795E-145</v>
      </c>
      <c r="F95">
        <v>3.9662868253352865E+66</v>
      </c>
      <c r="G95">
        <f t="shared" si="1"/>
        <v>0.99945219075983904</v>
      </c>
    </row>
    <row r="96" spans="3:7" x14ac:dyDescent="0.45">
      <c r="C96">
        <v>1.0000000000000052E-90</v>
      </c>
      <c r="E96">
        <v>2.1052885055419015E-147</v>
      </c>
      <c r="F96">
        <v>0</v>
      </c>
      <c r="G96">
        <f t="shared" si="1"/>
        <v>0.99945219075983904</v>
      </c>
    </row>
    <row r="97" spans="3:7" x14ac:dyDescent="0.45">
      <c r="C97">
        <v>1.0000000000000053E-91</v>
      </c>
      <c r="E97">
        <v>4.0571636587974034E-149</v>
      </c>
      <c r="F97">
        <v>-3.5299952745484048E+68</v>
      </c>
      <c r="G97">
        <f t="shared" si="1"/>
        <v>0.99945219075983904</v>
      </c>
    </row>
    <row r="98" spans="3:7" x14ac:dyDescent="0.45">
      <c r="C98">
        <v>1.0000000000000054E-92</v>
      </c>
      <c r="E98">
        <v>7.8051368455929145E-151</v>
      </c>
      <c r="F98">
        <v>0</v>
      </c>
      <c r="G98">
        <f t="shared" si="1"/>
        <v>0.99945219075983904</v>
      </c>
    </row>
    <row r="99" spans="3:7" x14ac:dyDescent="0.45">
      <c r="C99">
        <v>1.0000000000000054E-93</v>
      </c>
      <c r="E99">
        <v>1.498976110614955E-152</v>
      </c>
      <c r="F99">
        <v>3.2122956998390481E+70</v>
      </c>
      <c r="G99">
        <f t="shared" si="1"/>
        <v>0.99945219075983904</v>
      </c>
    </row>
    <row r="100" spans="3:7" x14ac:dyDescent="0.45">
      <c r="C100">
        <v>1.0000000000000055E-94</v>
      </c>
      <c r="E100">
        <v>2.8739155082862047E-154</v>
      </c>
      <c r="F100">
        <v>0</v>
      </c>
      <c r="G100">
        <f t="shared" si="1"/>
        <v>0.99945219075983904</v>
      </c>
    </row>
    <row r="101" spans="3:7" x14ac:dyDescent="0.45">
      <c r="C101">
        <v>1.0000000000000056E-95</v>
      </c>
      <c r="E101">
        <v>5.5008154615402773E-156</v>
      </c>
      <c r="F101">
        <v>-2.9874350008503146E+72</v>
      </c>
      <c r="G101">
        <f t="shared" si="1"/>
        <v>0.99945219075983904</v>
      </c>
    </row>
    <row r="102" spans="3:7" x14ac:dyDescent="0.45">
      <c r="C102">
        <v>1.0000000000000057E-96</v>
      </c>
      <c r="E102">
        <v>1.0511445868045559E-157</v>
      </c>
      <c r="F102">
        <v>0</v>
      </c>
      <c r="G102">
        <f t="shared" si="1"/>
        <v>0.99945219075983904</v>
      </c>
    </row>
    <row r="103" spans="3:7" x14ac:dyDescent="0.45">
      <c r="C103">
        <v>1.0000000000000058E-97</v>
      </c>
      <c r="E103">
        <v>2.0053420631795109E-159</v>
      </c>
      <c r="F103">
        <v>2.838063250807799E+74</v>
      </c>
      <c r="G103">
        <f t="shared" si="1"/>
        <v>0.99945219075983904</v>
      </c>
    </row>
    <row r="104" spans="3:7" x14ac:dyDescent="0.45">
      <c r="C104">
        <v>1.0000000000000058E-98</v>
      </c>
      <c r="E104">
        <v>3.8195590727277021E-161</v>
      </c>
      <c r="F104">
        <v>0</v>
      </c>
      <c r="G104">
        <f t="shared" si="1"/>
        <v>0.99945219075983904</v>
      </c>
    </row>
    <row r="105" spans="3:7" x14ac:dyDescent="0.45">
      <c r="C105">
        <v>1.0000000000000059E-99</v>
      </c>
      <c r="E105">
        <v>7.26347966823525E-163</v>
      </c>
      <c r="F105">
        <v>-2.7529213532835649E+76</v>
      </c>
      <c r="G105">
        <f t="shared" si="1"/>
        <v>0.99945219075983904</v>
      </c>
    </row>
    <row r="106" spans="3:7" x14ac:dyDescent="0.45">
      <c r="C106">
        <v>1.000000000000006E-100</v>
      </c>
      <c r="E106">
        <v>1.3790840638088982E-164</v>
      </c>
      <c r="F106">
        <v>0</v>
      </c>
      <c r="G106">
        <f t="shared" si="1"/>
        <v>0.99945219075983904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2019-10-11T19:06:47Z</dcterms:created>
  <dcterms:modified xsi:type="dcterms:W3CDTF">2019-10-11T22:17:40Z</dcterms:modified>
</cp:coreProperties>
</file>