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li\repo\MIS3690\MIS3690-2019Summer\materials\"/>
    </mc:Choice>
  </mc:AlternateContent>
  <bookViews>
    <workbookView xWindow="17470" yWindow="0" windowWidth="23990" windowHeight="12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20" i="1"/>
  <c r="B16" i="1"/>
  <c r="A3" i="1" l="1"/>
  <c r="A4" i="1" s="1"/>
  <c r="E3" i="1"/>
  <c r="E4" i="1" l="1"/>
  <c r="A5" i="1"/>
  <c r="A6" i="1" s="1"/>
  <c r="A7" i="1"/>
  <c r="E6" i="1"/>
  <c r="E5" i="1"/>
  <c r="B30" i="1"/>
  <c r="B12" i="1"/>
  <c r="B8" i="1"/>
  <c r="B2" i="1"/>
  <c r="E7" i="1" l="1"/>
  <c r="A8" i="1"/>
  <c r="E8" i="1" s="1"/>
  <c r="E2" i="1"/>
  <c r="C2" i="1" l="1"/>
  <c r="A9" i="1" l="1"/>
  <c r="E9" i="1" s="1"/>
  <c r="A10" i="1" l="1"/>
  <c r="E10" i="1" s="1"/>
  <c r="A11" i="1" l="1"/>
  <c r="E11" i="1" s="1"/>
  <c r="A12" i="1" l="1"/>
  <c r="E12" i="1" s="1"/>
  <c r="A13" i="1"/>
  <c r="E13" i="1" l="1"/>
  <c r="A14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E22" i="1" l="1"/>
  <c r="A23" i="1"/>
  <c r="A24" i="1" l="1"/>
  <c r="E23" i="1"/>
  <c r="A25" i="1" l="1"/>
  <c r="E24" i="1"/>
  <c r="A26" i="1" l="1"/>
  <c r="E25" i="1"/>
  <c r="A27" i="1" l="1"/>
  <c r="E26" i="1"/>
  <c r="A28" i="1" l="1"/>
  <c r="E27" i="1"/>
  <c r="E28" i="1" l="1"/>
  <c r="A29" i="1"/>
  <c r="A30" i="1" l="1"/>
  <c r="E29" i="1"/>
  <c r="E30" i="1" l="1"/>
</calcChain>
</file>

<file path=xl/sharedStrings.xml><?xml version="1.0" encoding="utf-8"?>
<sst xmlns="http://schemas.openxmlformats.org/spreadsheetml/2006/main" count="53" uniqueCount="52">
  <si>
    <t>Date</t>
  </si>
  <si>
    <t>Skip</t>
  </si>
  <si>
    <t>Week#</t>
  </si>
  <si>
    <t>Topic</t>
  </si>
  <si>
    <t>Reading</t>
  </si>
  <si>
    <t>Group Project</t>
  </si>
  <si>
    <t>Handout</t>
  </si>
  <si>
    <t xml:space="preserve">Homework </t>
  </si>
  <si>
    <t>Session#</t>
  </si>
  <si>
    <t>External Styles and In-Line Styles
DIV and SPAN
Advanced Selectors</t>
  </si>
  <si>
    <t>Web Forms
Stylizing Web Forms</t>
  </si>
  <si>
    <t>Web Site Design/SEO/ External Host/Domain Registration</t>
  </si>
  <si>
    <t>Multimedia and HTML/CSS Review</t>
  </si>
  <si>
    <t>Managing Content with JavaScript
JavaScript Conditionals</t>
  </si>
  <si>
    <t>Form Validation with JavaScript</t>
  </si>
  <si>
    <t>Animation with JavaScript</t>
  </si>
  <si>
    <t>Reviewing JavaScript, HTML, CSS</t>
  </si>
  <si>
    <t>Midterm Exam - HTML, CSS and JavaScript</t>
  </si>
  <si>
    <t>Building Sliders with jQuery</t>
  </si>
  <si>
    <t>Introduction to jQuery</t>
  </si>
  <si>
    <t>Selectors and Filters for jQuery</t>
  </si>
  <si>
    <t>Working with jQuery Events</t>
  </si>
  <si>
    <t>Due for Class</t>
  </si>
  <si>
    <t>Graded Assignment #1 available</t>
  </si>
  <si>
    <t>Graded Assignment #3 available</t>
  </si>
  <si>
    <t>Graded Assignment #5 available</t>
  </si>
  <si>
    <t xml:space="preserve">Term Project Proposal due </t>
  </si>
  <si>
    <t>Graded Assignment #1 due
Graded Assignment #2 available</t>
  </si>
  <si>
    <t>Graded Assignment #2 due</t>
  </si>
  <si>
    <t>Graded Assignment #5 due</t>
  </si>
  <si>
    <t>Graded Assignment #4 available</t>
  </si>
  <si>
    <t>Graded Assignment #3 due</t>
  </si>
  <si>
    <t>Graded Assignment #4 due</t>
  </si>
  <si>
    <t>Term Project Version 2 Due</t>
  </si>
  <si>
    <t>Open access to web and class notes including assignments you have completed and class work you have done. Hands-on and in-class.</t>
  </si>
  <si>
    <t>Term Project Due</t>
  </si>
  <si>
    <t>Introduction to Styles
Overview of Term Project</t>
  </si>
  <si>
    <t>Image Hot Spots (or Image Maps)
Image Positioning with CSS
HTML Lists</t>
  </si>
  <si>
    <t>Introduction to JavaScript
JavaScript - Document Opbject Model</t>
  </si>
  <si>
    <t>JavaScript Arrays
Form Radio Check</t>
  </si>
  <si>
    <t>Processing Form inputs</t>
  </si>
  <si>
    <t>Image Processing Using JavaScript</t>
  </si>
  <si>
    <t>Term Project Version 1 Due</t>
  </si>
  <si>
    <t>Course Introduction
Architecture of the Internet and the Web
Course software
Introduction to HTML</t>
  </si>
  <si>
    <t>Images
Hyperlinks</t>
  </si>
  <si>
    <t>Animation and Advanced Features with jQuery</t>
  </si>
  <si>
    <t>ID/Class</t>
  </si>
  <si>
    <t>Mobile App</t>
  </si>
  <si>
    <t>Bootstrap</t>
  </si>
  <si>
    <t>Last Class</t>
  </si>
  <si>
    <t>JavaScript Variables
Manipulating Images</t>
  </si>
  <si>
    <t>HTML Tables and Stylizing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</si>
</sst>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5" zoomScaleNormal="85" workbookViewId="0">
      <selection activeCell="G5" sqref="G5"/>
    </sheetView>
  </sheetViews>
  <sheetFormatPr defaultRowHeight="14.5" x14ac:dyDescent="0.35"/>
  <cols>
    <col min="1" max="1" width="12.54296875" style="2" customWidth="1"/>
    <col min="2" max="2" width="5.81640625" style="2" customWidth="1"/>
    <col min="3" max="3" width="6.1796875" style="2" customWidth="1"/>
    <col min="4" max="4" width="8.81640625" style="2" customWidth="1"/>
    <col min="5" max="5" width="17.54296875" style="2" customWidth="1"/>
    <col min="6" max="6" width="37.453125" style="4" bestFit="1" customWidth="1"/>
    <col min="7" max="7" width="37.453125" style="5" customWidth="1"/>
    <col min="9" max="9" width="26" customWidth="1"/>
    <col min="10" max="10" width="20.54296875" customWidth="1"/>
    <col min="11" max="11" width="11.1796875" bestFit="1" customWidth="1"/>
  </cols>
  <sheetData>
    <row r="1" spans="1:11" s="1" customFormat="1" ht="15.5" x14ac:dyDescent="0.35">
      <c r="A1" s="6" t="s">
        <v>0</v>
      </c>
      <c r="B1" s="6" t="s">
        <v>1</v>
      </c>
      <c r="C1" s="6" t="s">
        <v>2</v>
      </c>
      <c r="D1" s="6" t="s">
        <v>8</v>
      </c>
      <c r="E1" s="6" t="s">
        <v>0</v>
      </c>
      <c r="F1" s="6" t="s">
        <v>3</v>
      </c>
      <c r="G1" s="6" t="s">
        <v>22</v>
      </c>
      <c r="H1" s="23" t="s">
        <v>4</v>
      </c>
      <c r="I1" s="23" t="s">
        <v>5</v>
      </c>
      <c r="J1" s="23" t="s">
        <v>6</v>
      </c>
      <c r="K1" s="23" t="s">
        <v>7</v>
      </c>
    </row>
    <row r="2" spans="1:11" ht="77.5" x14ac:dyDescent="0.35">
      <c r="A2" s="7">
        <v>43607</v>
      </c>
      <c r="B2" s="8">
        <f t="shared" ref="B2" si="0">IF(MOD(D2,2)=0,5,2)</f>
        <v>2</v>
      </c>
      <c r="C2" s="8">
        <f t="shared" ref="C2:C30" si="1">(WEEKNUM(A2))-1</f>
        <v>20</v>
      </c>
      <c r="D2" s="8">
        <v>1</v>
      </c>
      <c r="E2" s="7" t="str">
        <f t="shared" ref="E2:E30" si="2">TEXT(A2, "DD/MMM/YYYY")&amp;"  " &amp; CHOOSE(WEEKDAY(A2,2), "[M]", "[T]", "[W]", "[R]", "F", "S", "Su")</f>
        <v>22/May/2019  [W]</v>
      </c>
      <c r="F2" s="20" t="s">
        <v>43</v>
      </c>
      <c r="G2" s="21"/>
      <c r="H2" s="9"/>
      <c r="I2" s="9"/>
      <c r="J2" s="9"/>
      <c r="K2" s="9"/>
    </row>
    <row r="3" spans="1:11" ht="31" x14ac:dyDescent="0.35">
      <c r="A3" s="7">
        <f t="shared" ref="A3:A7" si="3">A2+B3</f>
        <v>43607</v>
      </c>
      <c r="B3" s="8">
        <v>0</v>
      </c>
      <c r="C3" s="8">
        <f t="shared" si="1"/>
        <v>20</v>
      </c>
      <c r="D3" s="8">
        <v>2</v>
      </c>
      <c r="E3" s="7" t="str">
        <f t="shared" si="2"/>
        <v>22/May/2019  [W]</v>
      </c>
      <c r="F3" s="10" t="s">
        <v>44</v>
      </c>
      <c r="G3" s="11"/>
      <c r="H3" s="9"/>
      <c r="I3" s="9"/>
      <c r="J3" s="9"/>
      <c r="K3" s="9"/>
    </row>
    <row r="4" spans="1:11" ht="31" x14ac:dyDescent="0.35">
      <c r="A4" s="7">
        <f t="shared" si="3"/>
        <v>43609</v>
      </c>
      <c r="B4" s="8">
        <v>2</v>
      </c>
      <c r="C4" s="8">
        <f t="shared" si="1"/>
        <v>20</v>
      </c>
      <c r="D4" s="8">
        <v>3</v>
      </c>
      <c r="E4" s="7" t="str">
        <f t="shared" si="2"/>
        <v>24/May/2019  F</v>
      </c>
      <c r="F4" s="10" t="s">
        <v>36</v>
      </c>
      <c r="G4" s="12"/>
      <c r="H4" s="9"/>
      <c r="I4" s="9"/>
      <c r="J4" s="9"/>
      <c r="K4" s="9"/>
    </row>
    <row r="5" spans="1:11" ht="46.5" x14ac:dyDescent="0.35">
      <c r="A5" s="7">
        <f t="shared" si="3"/>
        <v>43609</v>
      </c>
      <c r="B5" s="8">
        <v>0</v>
      </c>
      <c r="C5" s="8">
        <f t="shared" si="1"/>
        <v>20</v>
      </c>
      <c r="D5" s="8">
        <v>4</v>
      </c>
      <c r="E5" s="7" t="str">
        <f t="shared" si="2"/>
        <v>24/May/2019  F</v>
      </c>
      <c r="F5" s="10" t="s">
        <v>37</v>
      </c>
      <c r="G5" s="11" t="s">
        <v>23</v>
      </c>
      <c r="H5" s="9"/>
      <c r="I5" s="9"/>
      <c r="J5" s="9"/>
      <c r="K5" s="9"/>
    </row>
    <row r="6" spans="1:11" s="3" customFormat="1" ht="15.5" x14ac:dyDescent="0.35">
      <c r="A6" s="7">
        <f t="shared" si="3"/>
        <v>43614</v>
      </c>
      <c r="B6" s="8">
        <v>5</v>
      </c>
      <c r="C6" s="8">
        <f t="shared" si="1"/>
        <v>21</v>
      </c>
      <c r="D6" s="8">
        <v>5</v>
      </c>
      <c r="E6" s="7" t="str">
        <f t="shared" si="2"/>
        <v>29/May/2019  [W]</v>
      </c>
      <c r="F6" s="13" t="s">
        <v>46</v>
      </c>
      <c r="G6" s="22" t="s">
        <v>26</v>
      </c>
      <c r="H6" s="14"/>
      <c r="I6" s="14"/>
      <c r="J6" s="14"/>
      <c r="K6" s="14"/>
    </row>
    <row r="7" spans="1:11" ht="31" x14ac:dyDescent="0.35">
      <c r="A7" s="7">
        <f t="shared" si="3"/>
        <v>43614</v>
      </c>
      <c r="B7" s="8">
        <v>0</v>
      </c>
      <c r="C7" s="8">
        <f t="shared" si="1"/>
        <v>21</v>
      </c>
      <c r="D7" s="8">
        <v>6</v>
      </c>
      <c r="E7" s="7" t="str">
        <f t="shared" si="2"/>
        <v>29/May/2019  [W]</v>
      </c>
      <c r="F7" s="10" t="s">
        <v>51</v>
      </c>
      <c r="G7" s="15" t="s">
        <v>27</v>
      </c>
      <c r="H7" s="9"/>
      <c r="I7" s="9"/>
      <c r="J7" s="9"/>
      <c r="K7" s="9"/>
    </row>
    <row r="8" spans="1:11" ht="46.5" x14ac:dyDescent="0.35">
      <c r="A8" s="16">
        <f t="shared" ref="A8:A30" si="4">A7+B8</f>
        <v>43616</v>
      </c>
      <c r="B8" s="8">
        <f>IF(MOD(D8,2)=0,5,2)</f>
        <v>2</v>
      </c>
      <c r="C8" s="8">
        <f t="shared" si="1"/>
        <v>21</v>
      </c>
      <c r="D8" s="8">
        <v>7</v>
      </c>
      <c r="E8" s="7" t="str">
        <f t="shared" si="2"/>
        <v>31/May/2019  F</v>
      </c>
      <c r="F8" s="10" t="s">
        <v>9</v>
      </c>
      <c r="G8" s="11"/>
      <c r="H8" s="9"/>
      <c r="I8" s="9"/>
      <c r="J8" s="9"/>
      <c r="K8" s="9"/>
    </row>
    <row r="9" spans="1:11" ht="31" x14ac:dyDescent="0.35">
      <c r="A9" s="7">
        <f t="shared" si="4"/>
        <v>43616</v>
      </c>
      <c r="B9" s="8">
        <v>0</v>
      </c>
      <c r="C9" s="8">
        <f t="shared" si="1"/>
        <v>21</v>
      </c>
      <c r="D9" s="8">
        <v>8</v>
      </c>
      <c r="E9" s="7" t="str">
        <f t="shared" si="2"/>
        <v>31/May/2019  F</v>
      </c>
      <c r="F9" s="10" t="s">
        <v>10</v>
      </c>
      <c r="G9" s="11" t="s">
        <v>28</v>
      </c>
      <c r="H9" s="9"/>
      <c r="I9" s="9"/>
      <c r="J9" s="9"/>
      <c r="K9" s="9"/>
    </row>
    <row r="10" spans="1:11" ht="31" x14ac:dyDescent="0.35">
      <c r="A10" s="7">
        <f t="shared" si="4"/>
        <v>43619</v>
      </c>
      <c r="B10" s="8">
        <v>3</v>
      </c>
      <c r="C10" s="8">
        <f t="shared" si="1"/>
        <v>22</v>
      </c>
      <c r="D10" s="8">
        <v>9</v>
      </c>
      <c r="E10" s="7" t="str">
        <f t="shared" si="2"/>
        <v>03/Jun/2019  [M]</v>
      </c>
      <c r="F10" s="10" t="s">
        <v>11</v>
      </c>
      <c r="G10" s="12"/>
      <c r="H10" s="9"/>
      <c r="I10" s="9"/>
      <c r="J10" s="9"/>
      <c r="K10" s="9"/>
    </row>
    <row r="11" spans="1:11" ht="15.5" x14ac:dyDescent="0.35">
      <c r="A11" s="7">
        <f t="shared" si="4"/>
        <v>43619</v>
      </c>
      <c r="B11" s="8">
        <v>0</v>
      </c>
      <c r="C11" s="8">
        <f t="shared" si="1"/>
        <v>22</v>
      </c>
      <c r="D11" s="8">
        <v>10</v>
      </c>
      <c r="E11" s="7" t="str">
        <f t="shared" si="2"/>
        <v>03/Jun/2019  [M]</v>
      </c>
      <c r="F11" s="10" t="s">
        <v>12</v>
      </c>
      <c r="G11" s="11" t="s">
        <v>24</v>
      </c>
      <c r="H11" s="9"/>
      <c r="I11" s="9"/>
      <c r="J11" s="9"/>
      <c r="K11" s="9"/>
    </row>
    <row r="12" spans="1:11" ht="31" x14ac:dyDescent="0.35">
      <c r="A12" s="7">
        <f t="shared" si="4"/>
        <v>43621</v>
      </c>
      <c r="B12" s="8">
        <f>IF(MOD(D12,2)=0,5,2)</f>
        <v>2</v>
      </c>
      <c r="C12" s="8">
        <f t="shared" si="1"/>
        <v>22</v>
      </c>
      <c r="D12" s="8">
        <v>11</v>
      </c>
      <c r="E12" s="7" t="str">
        <f t="shared" si="2"/>
        <v>05/Jun/2019  [W]</v>
      </c>
      <c r="F12" s="10" t="s">
        <v>38</v>
      </c>
      <c r="G12" s="12"/>
      <c r="H12" s="9"/>
      <c r="I12" s="9"/>
      <c r="J12" s="9"/>
      <c r="K12" s="9"/>
    </row>
    <row r="13" spans="1:11" ht="31" x14ac:dyDescent="0.35">
      <c r="A13" s="7">
        <f t="shared" si="4"/>
        <v>43621</v>
      </c>
      <c r="B13" s="8">
        <v>0</v>
      </c>
      <c r="C13" s="8">
        <f t="shared" si="1"/>
        <v>22</v>
      </c>
      <c r="D13" s="8">
        <v>12</v>
      </c>
      <c r="E13" s="7" t="str">
        <f t="shared" si="2"/>
        <v>05/Jun/2019  [W]</v>
      </c>
      <c r="F13" s="10" t="s">
        <v>50</v>
      </c>
      <c r="G13" s="11" t="s">
        <v>42</v>
      </c>
      <c r="H13" s="9"/>
      <c r="I13" s="9"/>
      <c r="J13" s="9"/>
      <c r="K13" s="9"/>
    </row>
    <row r="14" spans="1:11" ht="31" x14ac:dyDescent="0.35">
      <c r="A14" s="7">
        <f t="shared" si="4"/>
        <v>43626</v>
      </c>
      <c r="B14" s="8">
        <v>5</v>
      </c>
      <c r="C14" s="8">
        <f t="shared" si="1"/>
        <v>23</v>
      </c>
      <c r="D14" s="8">
        <v>13</v>
      </c>
      <c r="E14" s="7" t="str">
        <f t="shared" si="2"/>
        <v>10/Jun/2019  [M]</v>
      </c>
      <c r="F14" s="10" t="s">
        <v>13</v>
      </c>
      <c r="G14" s="11" t="s">
        <v>31</v>
      </c>
      <c r="H14" s="9"/>
      <c r="I14" s="9"/>
      <c r="J14" s="9"/>
      <c r="K14" s="9"/>
    </row>
    <row r="15" spans="1:11" ht="15.5" x14ac:dyDescent="0.35">
      <c r="A15" s="7">
        <f t="shared" si="4"/>
        <v>43626</v>
      </c>
      <c r="B15" s="8">
        <v>0</v>
      </c>
      <c r="C15" s="8">
        <f t="shared" si="1"/>
        <v>23</v>
      </c>
      <c r="D15" s="8">
        <v>14</v>
      </c>
      <c r="E15" s="7" t="str">
        <f t="shared" si="2"/>
        <v>10/Jun/2019  [M]</v>
      </c>
      <c r="F15" s="10" t="s">
        <v>14</v>
      </c>
      <c r="G15" s="11" t="s">
        <v>30</v>
      </c>
      <c r="H15" s="9"/>
      <c r="I15" s="9"/>
      <c r="J15" s="9"/>
      <c r="K15" s="9"/>
    </row>
    <row r="16" spans="1:11" ht="15.5" x14ac:dyDescent="0.35">
      <c r="A16" s="7">
        <f t="shared" si="4"/>
        <v>43628</v>
      </c>
      <c r="B16" s="8">
        <f>IF(MOD(D16,2)=0,5,2)</f>
        <v>2</v>
      </c>
      <c r="C16" s="8">
        <f t="shared" si="1"/>
        <v>23</v>
      </c>
      <c r="D16" s="8">
        <v>15</v>
      </c>
      <c r="E16" s="7" t="str">
        <f t="shared" si="2"/>
        <v>12/Jun/2019  [W]</v>
      </c>
      <c r="F16" s="10" t="s">
        <v>40</v>
      </c>
      <c r="G16" s="11"/>
      <c r="H16" s="9"/>
      <c r="I16" s="9"/>
      <c r="J16" s="9"/>
      <c r="K16" s="9"/>
    </row>
    <row r="17" spans="1:11" ht="31" x14ac:dyDescent="0.35">
      <c r="A17" s="7">
        <f t="shared" si="4"/>
        <v>43628</v>
      </c>
      <c r="B17" s="8">
        <v>0</v>
      </c>
      <c r="C17" s="8">
        <f t="shared" si="1"/>
        <v>23</v>
      </c>
      <c r="D17" s="8">
        <v>16</v>
      </c>
      <c r="E17" s="7" t="str">
        <f t="shared" si="2"/>
        <v>12/Jun/2019  [W]</v>
      </c>
      <c r="F17" s="10" t="s">
        <v>39</v>
      </c>
      <c r="G17" s="11" t="s">
        <v>32</v>
      </c>
      <c r="H17" s="9"/>
      <c r="I17" s="9"/>
      <c r="J17" s="9"/>
      <c r="K17" s="9"/>
    </row>
    <row r="18" spans="1:11" ht="15.5" x14ac:dyDescent="0.35">
      <c r="A18" s="7">
        <f t="shared" si="4"/>
        <v>43633</v>
      </c>
      <c r="B18" s="8">
        <v>5</v>
      </c>
      <c r="C18" s="8">
        <f t="shared" si="1"/>
        <v>24</v>
      </c>
      <c r="D18" s="8">
        <v>17</v>
      </c>
      <c r="E18" s="7" t="str">
        <f t="shared" si="2"/>
        <v>17/Jun/2019  [M]</v>
      </c>
      <c r="F18" s="10" t="s">
        <v>15</v>
      </c>
      <c r="G18" s="11"/>
      <c r="H18" s="9"/>
      <c r="I18" s="9"/>
      <c r="J18" s="9"/>
      <c r="K18" s="9"/>
    </row>
    <row r="19" spans="1:11" ht="15.5" x14ac:dyDescent="0.35">
      <c r="A19" s="7">
        <f t="shared" si="4"/>
        <v>43633</v>
      </c>
      <c r="B19" s="8">
        <v>0</v>
      </c>
      <c r="C19" s="8">
        <f t="shared" si="1"/>
        <v>24</v>
      </c>
      <c r="D19" s="8">
        <v>18</v>
      </c>
      <c r="E19" s="7" t="str">
        <f t="shared" si="2"/>
        <v>17/Jun/2019  [M]</v>
      </c>
      <c r="F19" s="10" t="s">
        <v>41</v>
      </c>
      <c r="G19" s="11" t="s">
        <v>25</v>
      </c>
      <c r="H19" s="9"/>
      <c r="I19" s="9"/>
      <c r="J19" s="9"/>
      <c r="K19" s="9"/>
    </row>
    <row r="20" spans="1:11" ht="15.5" x14ac:dyDescent="0.35">
      <c r="A20" s="7">
        <f t="shared" si="4"/>
        <v>43635</v>
      </c>
      <c r="B20" s="8">
        <f>IF(MOD(D20,2)=0,5,2)</f>
        <v>2</v>
      </c>
      <c r="C20" s="8">
        <f t="shared" si="1"/>
        <v>24</v>
      </c>
      <c r="D20" s="8">
        <v>19</v>
      </c>
      <c r="E20" s="7" t="str">
        <f t="shared" si="2"/>
        <v>19/Jun/2019  [W]</v>
      </c>
      <c r="F20" s="10" t="s">
        <v>19</v>
      </c>
      <c r="G20" s="11" t="s">
        <v>33</v>
      </c>
      <c r="H20" s="9"/>
      <c r="I20" s="9"/>
      <c r="J20" s="9"/>
      <c r="K20" s="9"/>
    </row>
    <row r="21" spans="1:11" ht="15.5" x14ac:dyDescent="0.35">
      <c r="A21" s="7">
        <f t="shared" si="4"/>
        <v>43635</v>
      </c>
      <c r="B21" s="8">
        <v>0</v>
      </c>
      <c r="C21" s="8">
        <f t="shared" si="1"/>
        <v>24</v>
      </c>
      <c r="D21" s="8">
        <v>20</v>
      </c>
      <c r="E21" s="7" t="str">
        <f t="shared" si="2"/>
        <v>19/Jun/2019  [W]</v>
      </c>
      <c r="F21" s="10" t="s">
        <v>16</v>
      </c>
      <c r="G21" s="11" t="s">
        <v>29</v>
      </c>
      <c r="H21" s="9"/>
      <c r="I21" s="9"/>
      <c r="J21" s="9"/>
      <c r="K21" s="9"/>
    </row>
    <row r="22" spans="1:11" ht="66.5" customHeight="1" x14ac:dyDescent="0.35">
      <c r="A22" s="7">
        <f t="shared" si="4"/>
        <v>43637</v>
      </c>
      <c r="B22" s="8">
        <v>2</v>
      </c>
      <c r="C22" s="8">
        <f t="shared" si="1"/>
        <v>24</v>
      </c>
      <c r="D22" s="8">
        <v>21</v>
      </c>
      <c r="E22" s="7" t="str">
        <f t="shared" si="2"/>
        <v>21/Jun/2019  F</v>
      </c>
      <c r="F22" s="17" t="s">
        <v>17</v>
      </c>
      <c r="G22" s="11" t="s">
        <v>34</v>
      </c>
      <c r="H22" s="9"/>
      <c r="I22" s="9"/>
      <c r="J22" s="9"/>
      <c r="K22" s="9"/>
    </row>
    <row r="23" spans="1:11" ht="21.5" customHeight="1" x14ac:dyDescent="0.35">
      <c r="A23" s="7">
        <f t="shared" si="4"/>
        <v>43637</v>
      </c>
      <c r="B23" s="8">
        <v>0</v>
      </c>
      <c r="C23" s="8">
        <f t="shared" si="1"/>
        <v>24</v>
      </c>
      <c r="D23" s="8">
        <v>22</v>
      </c>
      <c r="E23" s="7" t="str">
        <f t="shared" si="2"/>
        <v>21/Jun/2019  F</v>
      </c>
      <c r="F23" s="10"/>
      <c r="G23" s="11"/>
      <c r="H23" s="9"/>
      <c r="I23" s="9"/>
      <c r="J23" s="9"/>
      <c r="K23" s="9"/>
    </row>
    <row r="24" spans="1:11" ht="15.5" x14ac:dyDescent="0.35">
      <c r="A24" s="7">
        <f t="shared" si="4"/>
        <v>43640</v>
      </c>
      <c r="B24" s="8">
        <v>3</v>
      </c>
      <c r="C24" s="8">
        <f t="shared" si="1"/>
        <v>25</v>
      </c>
      <c r="D24" s="8">
        <v>23</v>
      </c>
      <c r="E24" s="7" t="str">
        <f t="shared" si="2"/>
        <v>24/Jun/2019  [M]</v>
      </c>
      <c r="F24" s="10" t="s">
        <v>20</v>
      </c>
      <c r="G24" s="11"/>
      <c r="H24" s="9"/>
      <c r="I24" s="9"/>
      <c r="J24" s="9"/>
      <c r="K24" s="9"/>
    </row>
    <row r="25" spans="1:11" ht="15.5" x14ac:dyDescent="0.35">
      <c r="A25" s="7">
        <f t="shared" si="4"/>
        <v>43640</v>
      </c>
      <c r="B25" s="8">
        <v>0</v>
      </c>
      <c r="C25" s="8">
        <f t="shared" si="1"/>
        <v>25</v>
      </c>
      <c r="D25" s="8">
        <v>24</v>
      </c>
      <c r="E25" s="7" t="str">
        <f t="shared" si="2"/>
        <v>24/Jun/2019  [M]</v>
      </c>
      <c r="F25" s="10" t="s">
        <v>21</v>
      </c>
      <c r="G25" s="11"/>
      <c r="H25" s="9"/>
      <c r="I25" s="9"/>
      <c r="J25" s="9"/>
      <c r="K25" s="9"/>
    </row>
    <row r="26" spans="1:11" ht="15.5" x14ac:dyDescent="0.35">
      <c r="A26" s="7">
        <f t="shared" si="4"/>
        <v>43642</v>
      </c>
      <c r="B26" s="8">
        <v>2</v>
      </c>
      <c r="C26" s="8">
        <f t="shared" si="1"/>
        <v>25</v>
      </c>
      <c r="D26" s="8">
        <v>25</v>
      </c>
      <c r="E26" s="7" t="str">
        <f t="shared" si="2"/>
        <v>26/Jun/2019  [W]</v>
      </c>
      <c r="F26" s="10" t="s">
        <v>18</v>
      </c>
      <c r="G26" s="11"/>
      <c r="H26" s="9"/>
      <c r="I26" s="9"/>
      <c r="J26" s="9"/>
      <c r="K26" s="9"/>
    </row>
    <row r="27" spans="1:11" ht="31" x14ac:dyDescent="0.35">
      <c r="A27" s="7">
        <f t="shared" si="4"/>
        <v>43642</v>
      </c>
      <c r="B27" s="8">
        <v>0</v>
      </c>
      <c r="C27" s="8">
        <f t="shared" si="1"/>
        <v>25</v>
      </c>
      <c r="D27" s="8">
        <v>26</v>
      </c>
      <c r="E27" s="7" t="str">
        <f t="shared" si="2"/>
        <v>26/Jun/2019  [W]</v>
      </c>
      <c r="F27" s="18" t="s">
        <v>45</v>
      </c>
      <c r="G27" s="19"/>
      <c r="H27" s="9"/>
      <c r="I27" s="9"/>
      <c r="J27" s="9"/>
      <c r="K27" s="9"/>
    </row>
    <row r="28" spans="1:11" ht="15.5" x14ac:dyDescent="0.35">
      <c r="A28" s="7">
        <f t="shared" si="4"/>
        <v>43647</v>
      </c>
      <c r="B28" s="8">
        <v>5</v>
      </c>
      <c r="C28" s="8">
        <f t="shared" si="1"/>
        <v>26</v>
      </c>
      <c r="D28" s="8">
        <v>27</v>
      </c>
      <c r="E28" s="7" t="str">
        <f t="shared" si="2"/>
        <v>01/Jul/2019  [M]</v>
      </c>
      <c r="F28" s="18" t="s">
        <v>47</v>
      </c>
      <c r="G28" s="12" t="s">
        <v>35</v>
      </c>
      <c r="H28" s="9"/>
      <c r="I28" s="9"/>
      <c r="J28" s="9"/>
      <c r="K28" s="9"/>
    </row>
    <row r="29" spans="1:11" ht="15.5" x14ac:dyDescent="0.35">
      <c r="A29" s="7">
        <f t="shared" si="4"/>
        <v>43647</v>
      </c>
      <c r="B29" s="8">
        <v>0</v>
      </c>
      <c r="C29" s="8">
        <f t="shared" si="1"/>
        <v>26</v>
      </c>
      <c r="D29" s="8">
        <v>28</v>
      </c>
      <c r="E29" s="7" t="str">
        <f t="shared" si="2"/>
        <v>01/Jul/2019  [M]</v>
      </c>
      <c r="F29" s="18" t="s">
        <v>48</v>
      </c>
      <c r="G29" s="12"/>
      <c r="H29" s="9"/>
      <c r="I29" s="9"/>
      <c r="J29" s="9"/>
      <c r="K29" s="9"/>
    </row>
    <row r="30" spans="1:11" ht="15.5" x14ac:dyDescent="0.35">
      <c r="A30" s="7">
        <f t="shared" si="4"/>
        <v>43649</v>
      </c>
      <c r="B30" s="8">
        <f>IF(MOD(D30,2)=0,5,2)</f>
        <v>2</v>
      </c>
      <c r="C30" s="8">
        <f t="shared" si="1"/>
        <v>26</v>
      </c>
      <c r="D30" s="8">
        <v>29</v>
      </c>
      <c r="E30" s="7" t="str">
        <f t="shared" si="2"/>
        <v>03/Jul/2019  [W]</v>
      </c>
      <c r="F30" s="18" t="s">
        <v>49</v>
      </c>
      <c r="G30" s="12"/>
      <c r="H30" s="9"/>
      <c r="I30" s="9"/>
      <c r="J30" s="9"/>
      <c r="K3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Babson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Li</dc:creator>
  <cp:lastModifiedBy>Zhi Li</cp:lastModifiedBy>
  <dcterms:created xsi:type="dcterms:W3CDTF">2014-08-30T20:14:46Z</dcterms:created>
  <dcterms:modified xsi:type="dcterms:W3CDTF">2019-05-21T14:54:48Z</dcterms:modified>
</cp:coreProperties>
</file>