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isk Register" sheetId="2" r:id="rId5"/>
    <sheet state="visible" name="Likeihood &amp; Risk Values" sheetId="3" r:id="rId6"/>
  </sheets>
  <definedNames/>
  <calcPr/>
  <extLst>
    <ext uri="GoogleSheetsCustomDataVersion2">
      <go:sheetsCustomData xmlns:go="http://customooxmlschemas.google.com/" r:id="rId7" roundtripDataChecksum="bbDaCeR3tPWOnX/ccofoebCVU/OqBkxVanOdRYqJyWw="/>
    </ext>
  </extLst>
</workbook>
</file>

<file path=xl/sharedStrings.xml><?xml version="1.0" encoding="utf-8"?>
<sst xmlns="http://schemas.openxmlformats.org/spreadsheetml/2006/main" count="179" uniqueCount="164">
  <si>
    <t>Risk Register Instructions</t>
  </si>
  <si>
    <t>A risk register for all types of projects is provided in the Risk Register worksheet. The risk register is organized with the following columns:</t>
  </si>
  <si>
    <r>
      <rPr>
        <rFont val="Arial"/>
        <b/>
        <color theme="1"/>
        <sz val="10.0"/>
      </rPr>
      <t>Risk Statement:</t>
    </r>
    <r>
      <rPr>
        <rFont val="Arial"/>
        <b val="0"/>
        <color theme="1"/>
        <sz val="10.0"/>
      </rPr>
      <t xml:space="preserve">  a clear and concise explanation of the context of the risk. The risk statement includes the:</t>
    </r>
  </si>
  <si>
    <r>
      <rPr>
        <rFont val="Arial"/>
        <b/>
        <color theme="1"/>
        <sz val="10.0"/>
      </rPr>
      <t xml:space="preserve">     Risk (Event) Description: </t>
    </r>
    <r>
      <rPr>
        <rFont val="Arial"/>
        <b val="0"/>
        <color theme="1"/>
        <sz val="10.0"/>
      </rPr>
      <t>explanation of the risk event or the occurrence that has caused the risk (e.g., customer submits changes to requirements after requirements are baselined)</t>
    </r>
  </si>
  <si>
    <r>
      <rPr>
        <rFont val="Arial"/>
        <b/>
        <color theme="1"/>
        <sz val="10.0"/>
      </rPr>
      <t xml:space="preserve">     Risk Consequence:</t>
    </r>
    <r>
      <rPr>
        <rFont val="Arial"/>
        <b val="0"/>
        <color theme="1"/>
        <sz val="10.0"/>
      </rPr>
      <t xml:space="preserve"> potential effect or outcome of the risk (e.g., changes could extend project delivery completion date)</t>
    </r>
  </si>
  <si>
    <r>
      <rPr>
        <rFont val="Arial"/>
        <b/>
        <color theme="1"/>
        <sz val="10.0"/>
      </rPr>
      <t>Risk Trigger/Causes:</t>
    </r>
    <r>
      <rPr>
        <rFont val="Arial"/>
        <b val="0"/>
        <color theme="1"/>
        <sz val="10.0"/>
      </rPr>
      <t xml:space="preserve">  act or event that serves as a stimulus and initiates or precipitates the risk</t>
    </r>
  </si>
  <si>
    <r>
      <rPr>
        <rFont val="Arial"/>
        <b/>
        <color theme="1"/>
        <sz val="10.0"/>
      </rPr>
      <t>Assessment:</t>
    </r>
    <r>
      <rPr>
        <rFont val="Arial"/>
        <b val="0"/>
        <color theme="1"/>
        <sz val="10.0"/>
      </rPr>
      <t xml:space="preserve">  a value (e.g., Low=1, Medium=2, High=3) that represents the result of identifying, classifying, analyzing, and prioritizing risk</t>
    </r>
  </si>
  <si>
    <r>
      <rPr>
        <rFont val="Arial"/>
        <b/>
        <color theme="1"/>
        <sz val="10.0"/>
      </rPr>
      <t xml:space="preserve">     Impact: </t>
    </r>
    <r>
      <rPr>
        <rFont val="Arial"/>
        <b val="0"/>
        <color theme="1"/>
        <sz val="10.0"/>
      </rPr>
      <t>result of determining the nature of possible effects of the risk</t>
    </r>
  </si>
  <si>
    <r>
      <rPr>
        <rFont val="Arial"/>
        <b/>
        <color theme="1"/>
        <sz val="10.0"/>
      </rPr>
      <t xml:space="preserve">     Probability:  </t>
    </r>
    <r>
      <rPr>
        <rFont val="Arial"/>
        <b val="0"/>
        <color theme="1"/>
        <sz val="10.0"/>
      </rPr>
      <t>degree of likelihood or chance that the risk will occur</t>
    </r>
  </si>
  <si>
    <r>
      <rPr>
        <rFont val="Arial"/>
        <b/>
        <color theme="1"/>
        <sz val="10.0"/>
      </rPr>
      <t xml:space="preserve">     Total:</t>
    </r>
    <r>
      <rPr>
        <rFont val="Arial"/>
        <b val="0"/>
        <color theme="1"/>
        <sz val="10.0"/>
      </rPr>
      <t xml:space="preserve">  sum of the Impact, Probability, and Level of Control values; the cell contains a formula that will calculate the sum automatically</t>
    </r>
  </si>
  <si>
    <r>
      <rPr>
        <rFont val="Arial"/>
        <b/>
        <color theme="1"/>
        <sz val="10.0"/>
      </rPr>
      <t>Risk Response Strategy:</t>
    </r>
    <r>
      <rPr>
        <rFont val="Arial"/>
        <b val="0"/>
        <color theme="1"/>
        <sz val="10.0"/>
      </rPr>
      <t xml:space="preserve">  one or more options to address the risk</t>
    </r>
  </si>
  <si>
    <r>
      <rPr>
        <rFont val="Arial"/>
        <b/>
        <color theme="1"/>
        <sz val="10.0"/>
      </rPr>
      <t>Actions Required to Implement Response Strategy:</t>
    </r>
    <r>
      <rPr>
        <rFont val="Arial"/>
        <b val="0"/>
        <color theme="1"/>
        <sz val="10.0"/>
      </rPr>
      <t xml:space="preserve">  activities that will be carried out in order to accomplish the risk response strategy (e.g., revising the Project Plan to include additional activities, defining various alternatives to address the risk)</t>
    </r>
  </si>
  <si>
    <r>
      <rPr>
        <rFont val="Arial"/>
        <b/>
        <color theme="1"/>
        <sz val="10.0"/>
      </rPr>
      <t>Risk Owner:</t>
    </r>
    <r>
      <rPr>
        <rFont val="Arial"/>
        <b val="0"/>
        <color theme="1"/>
        <sz val="10.0"/>
      </rPr>
      <t xml:space="preserve">  name of the individual(s) or party(s) responsible for managing the risk</t>
    </r>
  </si>
  <si>
    <r>
      <rPr>
        <rFont val="Arial"/>
        <b/>
        <color theme="1"/>
        <sz val="10.0"/>
      </rPr>
      <t>Completion Date:</t>
    </r>
    <r>
      <rPr>
        <rFont val="Arial"/>
        <b val="0"/>
        <color theme="1"/>
        <sz val="10.0"/>
      </rPr>
      <t xml:space="preserve">  date mm/dd/yy the risk response actions were completed</t>
    </r>
  </si>
  <si>
    <t>Risk Register</t>
  </si>
  <si>
    <t>Agency/Organization Name: Study GRC, Inc.</t>
  </si>
  <si>
    <t>Version Number</t>
  </si>
  <si>
    <t>Project Name: ORG WIDE</t>
  </si>
  <si>
    <t>Revision Date mm/dd/yy</t>
  </si>
  <si>
    <t>RISK STATEMENT</t>
  </si>
  <si>
    <r>
      <rPr>
        <rFont val="Arial"/>
        <b/>
        <color theme="1"/>
        <sz val="10.0"/>
      </rPr>
      <t xml:space="preserve">ASSESSMENT
</t>
    </r>
    <r>
      <rPr>
        <rFont val="Arial"/>
        <b val="0"/>
        <color theme="1"/>
        <sz val="8.0"/>
      </rPr>
      <t>(Scale of 1-10)</t>
    </r>
  </si>
  <si>
    <t>Risk #</t>
  </si>
  <si>
    <t>Risk (Event) Description</t>
  </si>
  <si>
    <t>Impact (Consequence) Description</t>
  </si>
  <si>
    <t>Risk Trigger / Causes</t>
  </si>
  <si>
    <t>Impact</t>
  </si>
  <si>
    <t>Likelihood</t>
  </si>
  <si>
    <t>Total</t>
  </si>
  <si>
    <t>Risk Response 
Strategy</t>
  </si>
  <si>
    <t>Actions Required 
To Implement Response Strategy</t>
  </si>
  <si>
    <t>Risk Owner</t>
  </si>
  <si>
    <t>Completion Date mm/dd/yy</t>
  </si>
  <si>
    <t>Phishing Email - File Download</t>
  </si>
  <si>
    <t>Malware infection, data loss, ransomware, operational disruption.</t>
  </si>
  <si>
    <t>End-user clicking phishing link, social engineering.</t>
  </si>
  <si>
    <t>Antivirus Software, Firewall, Security Awareness Training</t>
  </si>
  <si>
    <t>Implement annual security awareness training
Phishing email awareness training quarterly
Regularly ensuring updated antivirus</t>
  </si>
  <si>
    <t>Evan, CISO</t>
  </si>
  <si>
    <t>--</t>
  </si>
  <si>
    <t>Data Deletion or Removal - File System</t>
  </si>
  <si>
    <t>Loss of business-critical data, operational disruption, recovery costs.</t>
  </si>
  <si>
    <t>End-user error, malicious actor, software malfunction.</t>
  </si>
  <si>
    <t>Regular backups, BCP DRP, version control, access control, MFA</t>
  </si>
  <si>
    <t>Proper policy management, implment backups schdules, enforce version control and MFA.</t>
  </si>
  <si>
    <t>CTO / CISO</t>
  </si>
  <si>
    <t>Lack of Disaster Recovery</t>
  </si>
  <si>
    <t>Extended operational downtime, data loss, financial loss, reputational damage.</t>
  </si>
  <si>
    <t>Powerloss, Data loss, Inability due to physical event, lack of proactive approach.</t>
  </si>
  <si>
    <t>Proper policy management, contact list org-chart.</t>
  </si>
  <si>
    <t xml:space="preserve">Implement playbooks for recovery, BIA </t>
  </si>
  <si>
    <t>CISO</t>
  </si>
  <si>
    <t>`</t>
  </si>
  <si>
    <t>Automation Process Failures</t>
  </si>
  <si>
    <t>Lack of event promotion, outdated community calendar, potential impact on brand reputation.</t>
  </si>
  <si>
    <t>Platform failure, lack of failover, DDoS attack, misconfigured automations.</t>
  </si>
  <si>
    <t>Separation of duties and verification through-out process.</t>
  </si>
  <si>
    <t>Line out a separate person who would review and enable automations.</t>
  </si>
  <si>
    <t>CTO</t>
  </si>
  <si>
    <t>Account Takeover - Compromise</t>
  </si>
  <si>
    <t>Brand reputation damage, data loss/exfiltration, financial loss, legal issues, operational disruption.</t>
  </si>
  <si>
    <t>Weak passwords, phishing, malware, credential stuffing, lack of MFA.</t>
  </si>
  <si>
    <t>MFA, Awareness Training, Antivirus, Strong Passwords</t>
  </si>
  <si>
    <t>Enforce MFA and strong passwords, obtain and deploy antivirus, regular awareness training program.</t>
  </si>
  <si>
    <t>Legal Issues or Fines</t>
  </si>
  <si>
    <t>Financial penalties, reputational damage, legal costs, operational disruption.</t>
  </si>
  <si>
    <t>Non-compliance with regulations (e.g., GDPR, CCPA), contractual breaches.</t>
  </si>
  <si>
    <t>Education/Training, Insurance, Consult.</t>
  </si>
  <si>
    <t>Regular training to ensure compliance, seek legal consults, review insurance options.</t>
  </si>
  <si>
    <t>President CISO CFO</t>
  </si>
  <si>
    <t>Account Lockout / Loss</t>
  </si>
  <si>
    <t>Business operational disruption, data inaccessibility, productivity loss.</t>
  </si>
  <si>
    <t>Incorrect password attempts, system errors, malicious activity.</t>
  </si>
  <si>
    <t>Alias emails, IR plan for accounts, backup recovery options.</t>
  </si>
  <si>
    <t>Develop IR plan for account(s) recovery process, implement and regularly confirm account back options, implement alias emails.</t>
  </si>
  <si>
    <t>Insider Threat</t>
  </si>
  <si>
    <t>Data loss/exfiltration, financial loss, operational disruption, reputational damage.</t>
  </si>
  <si>
    <t>Malicious intent, negligence, disgruntled employee.</t>
  </si>
  <si>
    <t>Proper access controls, "need to know basis", regular review.</t>
  </si>
  <si>
    <t>Implement least privilege, regular log reviews.</t>
  </si>
  <si>
    <t>Misconfiguration of Access Controls</t>
  </si>
  <si>
    <t>Data loss/exfiltration, reputational damage, operational disruption.</t>
  </si>
  <si>
    <t>Human error, system vulnerability, lack of change management.</t>
  </si>
  <si>
    <t>Regular review, restrict access/use, separation of duties.</t>
  </si>
  <si>
    <t>Monthly access control reviews, where possible prevent usage of super user accounts, separation of duties and review.</t>
  </si>
  <si>
    <t>Lack of Regulatory Compliance</t>
  </si>
  <si>
    <t>Fines, reputational damage, financial loss, operational disruption.</t>
  </si>
  <si>
    <t>Failure to implement required controls, changes in regulations, not being informed.</t>
  </si>
  <si>
    <t>Align policy with regulations, education/training</t>
  </si>
  <si>
    <t>Policy implementation and regular, on-going, training/education to ensure compliance. Bi-annual reviews for compliance.</t>
  </si>
  <si>
    <t>Fraudulent Business Dealings</t>
  </si>
  <si>
    <t>Financial loss, reputational damage, legal issues.</t>
  </si>
  <si>
    <t>Misrepresentation, bribery, corruption.</t>
  </si>
  <si>
    <t>Separation of duties, review and documentation.</t>
  </si>
  <si>
    <t>Ensure somebody else issues payment, review, enforce meeting transcripts, email log review.</t>
  </si>
  <si>
    <t>Loss of Key Personnel</t>
  </si>
  <si>
    <t>Disruption of operations, loss of expertise, difficulty in maintaining momentum.</t>
  </si>
  <si>
    <t>Resignation, illness, retirement.</t>
  </si>
  <si>
    <t>Document workflows, cross-training, sharing updates and status.</t>
  </si>
  <si>
    <t>Implement cross-training requirements and enforce policy for regular updates.</t>
  </si>
  <si>
    <t>Platform Dependency</t>
  </si>
  <si>
    <t>Loss of community engagement, disruption of operations, difficulty in transitioning to a new platform.</t>
  </si>
  <si>
    <t>Platform downtime, policy changes, acquisition by another company.</t>
  </si>
  <si>
    <t>Plan for downtime with backup options, keep a list of similar platforms.</t>
  </si>
  <si>
    <t>Research and implement backup options for critical impact items, develop and keep an updated list of platform backups to use in such event.</t>
  </si>
  <si>
    <t>President / CISO</t>
  </si>
  <si>
    <t>Content Quality Issues</t>
  </si>
  <si>
    <t>Loss of credibility, decreased community trust, negative brand perception.</t>
  </si>
  <si>
    <t>Inaccurate information, outdated content, poor presentation.</t>
  </si>
  <si>
    <t>Peer review, quality assurance during lives, brand kit policy.</t>
  </si>
  <si>
    <t>Implement peer review for material prior, live quality assurance, branding/material policies and guide.</t>
  </si>
  <si>
    <t>President</t>
  </si>
  <si>
    <t>Lack of Community Moderation</t>
  </si>
  <si>
    <t>Toxic behavior, spam, disruptive activities, damaged community environment.</t>
  </si>
  <si>
    <t>Insufficient moderation resources, lack of clear guidelines, ineffective moderation tools.</t>
  </si>
  <si>
    <t>Test and Improve Automod, Make channel purposes clear, Increase mods.</t>
  </si>
  <si>
    <t>Further refine automod, continuely enforce channel purposes, increase mods for increased presence and respond.</t>
  </si>
  <si>
    <t>Dependence on External Partners</t>
  </si>
  <si>
    <t>Disruption of operations, loss of resources, difficulty in meeting community needs, brand perception/reputational damage.</t>
  </si>
  <si>
    <t>Partner's financial difficulties, changes in strategy, termination of partnership.</t>
  </si>
  <si>
    <t>Venting Process, Regular Partner Review, Budgetting</t>
  </si>
  <si>
    <t>Implement partner validation, reliability, and culture fit process. Quarterly partner review. Limiting dependence on partners, proper budgetting.</t>
  </si>
  <si>
    <t>CFO President</t>
  </si>
  <si>
    <r>
      <rPr>
        <rFont val="Arial"/>
        <b/>
        <color theme="1"/>
        <sz val="10.0"/>
      </rPr>
      <t>Risk Statement:</t>
    </r>
    <r>
      <rPr>
        <rFont val="Arial"/>
        <b val="0"/>
        <color theme="1"/>
        <sz val="10.0"/>
      </rPr>
      <t xml:space="preserve">  a clear and concise explanation of the context of the risk. The risk statement includes the:</t>
    </r>
  </si>
  <si>
    <r>
      <rPr>
        <rFont val="Arial"/>
        <b/>
        <color theme="1"/>
        <sz val="10.0"/>
      </rPr>
      <t xml:space="preserve">     Risk (Event) Description: </t>
    </r>
    <r>
      <rPr>
        <rFont val="Arial"/>
        <b val="0"/>
        <color theme="1"/>
        <sz val="10.0"/>
      </rPr>
      <t>explanation of the risk event or the occurrence that has caused the risk (e.g., customer submits changes to requirements after requirements are baselined)</t>
    </r>
  </si>
  <si>
    <r>
      <rPr>
        <rFont val="Arial"/>
        <b/>
        <color theme="1"/>
        <sz val="10.0"/>
      </rPr>
      <t xml:space="preserve">     Risk Consequence:</t>
    </r>
    <r>
      <rPr>
        <rFont val="Arial"/>
        <b val="0"/>
        <color theme="1"/>
        <sz val="10.0"/>
      </rPr>
      <t xml:space="preserve"> potential effect or outcome of the risk (e.g., changes could extend project delivery completion date)</t>
    </r>
  </si>
  <si>
    <r>
      <rPr>
        <rFont val="Arial"/>
        <b/>
        <color theme="1"/>
        <sz val="10.0"/>
      </rPr>
      <t>Risk Trigger/Causes:</t>
    </r>
    <r>
      <rPr>
        <rFont val="Arial"/>
        <b val="0"/>
        <color theme="1"/>
        <sz val="10.0"/>
      </rPr>
      <t xml:space="preserve">  act or event that serves as a stimulus and initiates or precipitates the risk</t>
    </r>
  </si>
  <si>
    <r>
      <rPr>
        <rFont val="Arial"/>
        <b/>
        <color theme="1"/>
        <sz val="10.0"/>
      </rPr>
      <t>Assessment:</t>
    </r>
    <r>
      <rPr>
        <rFont val="Arial"/>
        <b val="0"/>
        <color theme="1"/>
        <sz val="10.0"/>
      </rPr>
      <t xml:space="preserve">  a value (e.g., Low=1, Medium=2, High=3) that represents the result of identifying, classifying, analyzing, and prioritizing risk</t>
    </r>
  </si>
  <si>
    <r>
      <rPr>
        <rFont val="Arial"/>
        <b/>
        <color theme="1"/>
        <sz val="10.0"/>
      </rPr>
      <t xml:space="preserve">     Impact: </t>
    </r>
    <r>
      <rPr>
        <rFont val="Arial"/>
        <b val="0"/>
        <color theme="1"/>
        <sz val="10.0"/>
      </rPr>
      <t>result of determining the nature of possible effects of the risk</t>
    </r>
  </si>
  <si>
    <r>
      <rPr>
        <rFont val="Arial"/>
        <b/>
        <color theme="1"/>
        <sz val="10.0"/>
      </rPr>
      <t xml:space="preserve">     Probability:  </t>
    </r>
    <r>
      <rPr>
        <rFont val="Arial"/>
        <b val="0"/>
        <color theme="1"/>
        <sz val="10.0"/>
      </rPr>
      <t>degree of likelihood or chance that the risk will occur</t>
    </r>
  </si>
  <si>
    <r>
      <rPr>
        <rFont val="Arial"/>
        <b/>
        <color theme="1"/>
        <sz val="10.0"/>
      </rPr>
      <t xml:space="preserve">     Total:</t>
    </r>
    <r>
      <rPr>
        <rFont val="Arial"/>
        <b val="0"/>
        <color theme="1"/>
        <sz val="10.0"/>
      </rPr>
      <t xml:space="preserve">  sum of the Impact, Probability, and Level of Control values; the cell contains a formula that will calculate the sum automatically</t>
    </r>
  </si>
  <si>
    <r>
      <rPr>
        <rFont val="Arial"/>
        <b/>
        <color theme="1"/>
        <sz val="10.0"/>
      </rPr>
      <t>Risk Response Strategy:</t>
    </r>
    <r>
      <rPr>
        <rFont val="Arial"/>
        <b val="0"/>
        <color theme="1"/>
        <sz val="10.0"/>
      </rPr>
      <t xml:space="preserve">  one or more options to address the risk</t>
    </r>
  </si>
  <si>
    <r>
      <rPr>
        <rFont val="Arial"/>
        <b/>
        <color theme="1"/>
        <sz val="10.0"/>
      </rPr>
      <t>Actions Required to Implement Response Strategy:</t>
    </r>
    <r>
      <rPr>
        <rFont val="Arial"/>
        <b val="0"/>
        <color theme="1"/>
        <sz val="10.0"/>
      </rPr>
      <t xml:space="preserve">  activities that will be carried out in order to accomplish the risk response strategy (e.g., revising the Project Plan to include additional activities, defining various alternatives to address the risk)</t>
    </r>
  </si>
  <si>
    <r>
      <rPr>
        <rFont val="Arial"/>
        <b/>
        <color theme="1"/>
        <sz val="10.0"/>
      </rPr>
      <t>Risk Owner:</t>
    </r>
    <r>
      <rPr>
        <rFont val="Arial"/>
        <b val="0"/>
        <color theme="1"/>
        <sz val="10.0"/>
      </rPr>
      <t xml:space="preserve">  name of the individual(s) or party(s) responsible for managing the risk</t>
    </r>
  </si>
  <si>
    <r>
      <rPr>
        <rFont val="Arial"/>
        <b/>
        <color theme="1"/>
        <sz val="10.0"/>
      </rPr>
      <t>Completion Date:</t>
    </r>
    <r>
      <rPr>
        <rFont val="Arial"/>
        <b val="0"/>
        <color theme="1"/>
        <sz val="10.0"/>
      </rPr>
      <t xml:space="preserve">  date mm/dd/yy the risk response actions were completed</t>
    </r>
  </si>
  <si>
    <t>Likeihood and Impact Values in accordance with NIST SP 800-30r1</t>
  </si>
  <si>
    <t>https://doi.org/10.6028/NIST.SP.800-30r1</t>
  </si>
  <si>
    <t>Likelihood of Threat Event Initiation (Adversarial)</t>
  </si>
  <si>
    <t>Risk Values</t>
  </si>
  <si>
    <t>Quantitative Value</t>
  </si>
  <si>
    <t>Description</t>
  </si>
  <si>
    <t>Calculates quantifiable risk on likelihood and impact.</t>
  </si>
  <si>
    <t>Adversary is almost certain to initiate the threat event.</t>
  </si>
  <si>
    <t>Impact --&gt;</t>
  </si>
  <si>
    <t>Adversary is highly likely to initiate the threat event.</t>
  </si>
  <si>
    <t>Adversary is somewhat likely to initiate the threat event.</t>
  </si>
  <si>
    <t>Adversary is unlikely to initiate the threat event.</t>
  </si>
  <si>
    <t>Adversary is highly unlikely to initiate the threat event.</t>
  </si>
  <si>
    <t>Likelihood of Threat Event Initiation (Non-Adversarial)</t>
  </si>
  <si>
    <t>Error, accident, or act of nature is almost certain to occur; or occurs more than 100 times a year.</t>
  </si>
  <si>
    <t>Error, accident, or act of nature is highly likely to occur; or occurs between 10-100 times a year.</t>
  </si>
  <si>
    <t>Error, accident, or act of nature is somewhat likely to occur; or occurs between 1-10 times a year.</t>
  </si>
  <si>
    <t>Error, accident, or act of nature is unlikely to occur; or occurs less than once a year, but more than once every 10 years.</t>
  </si>
  <si>
    <t>Error, accident, or act of nature is highly unlikely to occur; or occurs less than once every 10 years.</t>
  </si>
  <si>
    <t>Old school Risk Value Translated (value / 20)</t>
  </si>
  <si>
    <t>Impact of Threat Events</t>
  </si>
  <si>
    <t>Legend:</t>
  </si>
  <si>
    <t>Low</t>
  </si>
  <si>
    <t>Moderate</t>
  </si>
  <si>
    <t>High</t>
  </si>
  <si>
    <t>The threat event could be expected to have multiple severe or catastrophic adverse effects on organizational operations, organizational assets, individuals, other organizations, or the Nation.</t>
  </si>
  <si>
    <t>The threat event could be expected to have a severe or catastrophic adverse effect on organizational operations, organizational assets, individuals, other organizations, or the Nation. A severe or catastrophic adverse effect means that, for example, the threat event might: (i) cause a severe degradation in or loss of mission capability to an extent and duration that the organization is not able to perform one or more of its primary functions; (ii) result in major damage to organizational assets; (iii) result in major financial loss; or (iv) result in severe or catastrophic harm to individuals involving loss of life or serious life-threatening injuries.</t>
  </si>
  <si>
    <t>The threat event could be expected to have a serious adverse effect on organizational operations, organizational assets, individuals other organizations, or the Nation. A serious adverse effect means that, for example, the threat event might: (i) cause a significant degradation in mission capability to an extent and duration that the organization is able to perform its primary functions, but the effectiveness of the functions is significantly reduced; (ii) result in significant damage to organizational assets; (iii) result in significant financial loss; or (iv) result in significant harm to individuals that does not involve loss of life or serious life-threatening injuries.</t>
  </si>
  <si>
    <t>The threat event could be expected to have a limited adverse effect on organizational operations, organizational assets, individuals other organizations, or the Nation. A limited adverse effect means that, for example, the threat event might: (i) cause a degradation in mission capability to an extent and duration that the organization is able to perform its primary functions, but the effectiveness of the functions is noticeably reduced; (ii) result in minor damage to organizational assets; (iii) result in minor financial loss; or (iv) result in minor harm to individuals.</t>
  </si>
  <si>
    <t>The threat event could be expected to have a negligible adverse effect on organizational operations, organizational assets, individuals other organizations, or the Nation.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</si>
</sst>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b/>
      <sz val="16.0"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sz val="12.0"/>
      <color theme="1"/>
      <name val="Arial"/>
    </font>
    <font/>
    <font>
      <b/>
      <sz val="8.0"/>
      <color theme="1"/>
      <name val="Arial"/>
    </font>
    <font>
      <sz val="10.0"/>
      <color rgb="FFFF0000"/>
      <name val="Arial"/>
    </font>
    <font>
      <b/>
      <sz val="14.0"/>
      <color theme="1"/>
      <name val="Calibri"/>
    </font>
    <font>
      <sz val="10.0"/>
      <color theme="1"/>
      <name val="Calibri"/>
    </font>
    <font>
      <u/>
      <sz val="12.0"/>
      <color rgb="FF0000FF"/>
      <name val="Calibri"/>
    </font>
    <font>
      <sz val="10.0"/>
      <color theme="0"/>
      <name val="Calibri"/>
    </font>
    <font>
      <b/>
      <u/>
      <sz val="10.0"/>
      <color theme="1"/>
      <name val="Calibri"/>
    </font>
    <font>
      <sz val="12.0"/>
      <color theme="1"/>
      <name val="Calibri"/>
    </font>
    <font>
      <b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FF99"/>
        <bgColor rgb="FFFFFF99"/>
      </patternFill>
    </fill>
    <fill>
      <patternFill patternType="solid">
        <fgColor theme="1"/>
        <bgColor theme="1"/>
      </patternFill>
    </fill>
    <fill>
      <patternFill patternType="solid">
        <fgColor rgb="FFAEABAB"/>
        <bgColor rgb="FFAEABAB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vertical="top" wrapText="1"/>
    </xf>
    <xf borderId="0" fillId="0" fontId="1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1" fillId="2" fontId="5" numFmtId="0" xfId="0" applyAlignment="1" applyBorder="1" applyFill="1" applyFont="1">
      <alignment horizontal="left" shrinkToFit="0" vertical="center" wrapText="0"/>
    </xf>
    <xf borderId="2" fillId="0" fontId="7" numFmtId="0" xfId="0" applyBorder="1" applyFont="1"/>
    <xf borderId="3" fillId="0" fontId="7" numFmtId="0" xfId="0" applyBorder="1" applyFont="1"/>
    <xf borderId="4" fillId="2" fontId="1" numFmtId="0" xfId="0" applyAlignment="1" applyBorder="1" applyFont="1">
      <alignment horizontal="left" shrinkToFit="0" vertical="center" wrapText="0"/>
    </xf>
    <xf borderId="5" fillId="0" fontId="7" numFmtId="0" xfId="0" applyBorder="1" applyFont="1"/>
    <xf borderId="6" fillId="0" fontId="1" numFmtId="0" xfId="0" applyAlignment="1" applyBorder="1" applyFont="1">
      <alignment horizontal="left" shrinkToFit="0" vertical="center" wrapText="1"/>
    </xf>
    <xf borderId="6" fillId="0" fontId="7" numFmtId="0" xfId="0" applyBorder="1" applyFont="1"/>
    <xf borderId="7" fillId="2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2" fontId="1" numFmtId="0" xfId="0" applyAlignment="1" applyBorder="1" applyFont="1">
      <alignment horizontal="left" shrinkToFit="0" vertical="center" wrapText="0"/>
    </xf>
    <xf borderId="10" fillId="0" fontId="7" numFmtId="0" xfId="0" applyBorder="1" applyFont="1"/>
    <xf borderId="11" fillId="0" fontId="1" numFmtId="0" xfId="0" applyAlignment="1" applyBorder="1" applyFont="1">
      <alignment horizontal="left" shrinkToFit="0" vertical="center" wrapText="1"/>
    </xf>
    <xf borderId="11" fillId="0" fontId="7" numFmtId="0" xfId="0" applyBorder="1" applyFont="1"/>
    <xf borderId="12" fillId="2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2" fontId="5" numFmtId="0" xfId="0" applyAlignment="1" applyBorder="1" applyFont="1">
      <alignment shrinkToFit="0" vertical="top" wrapText="0"/>
    </xf>
    <xf borderId="4" fillId="2" fontId="5" numFmtId="0" xfId="0" applyAlignment="1" applyBorder="1" applyFont="1">
      <alignment horizontal="center" shrinkToFit="0" vertical="bottom" wrapText="1"/>
    </xf>
    <xf borderId="8" fillId="0" fontId="7" numFmtId="0" xfId="0" applyBorder="1" applyFont="1"/>
    <xf borderId="14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0"/>
    </xf>
    <xf borderId="15" fillId="2" fontId="5" numFmtId="0" xfId="0" applyAlignment="1" applyBorder="1" applyFont="1">
      <alignment horizontal="center" shrinkToFit="0" vertical="bottom" wrapText="1"/>
    </xf>
    <xf borderId="16" fillId="2" fontId="5" numFmtId="0" xfId="0" applyAlignment="1" applyBorder="1" applyFont="1">
      <alignment horizontal="center" shrinkToFit="0" vertical="bottom" wrapText="1"/>
    </xf>
    <xf borderId="17" fillId="2" fontId="5" numFmtId="0" xfId="0" applyAlignment="1" applyBorder="1" applyFont="1">
      <alignment horizontal="center" shrinkToFit="0" vertical="bottom" wrapText="1"/>
    </xf>
    <xf borderId="18" fillId="2" fontId="5" numFmtId="0" xfId="0" applyAlignment="1" applyBorder="1" applyFont="1">
      <alignment horizontal="center" shrinkToFit="0" vertical="bottom" wrapText="1"/>
    </xf>
    <xf borderId="16" fillId="2" fontId="8" numFmtId="0" xfId="0" applyAlignment="1" applyBorder="1" applyFont="1">
      <alignment horizontal="center" shrinkToFit="0" vertical="bottom" wrapText="1"/>
    </xf>
    <xf borderId="12" fillId="2" fontId="8" numFmtId="0" xfId="0" applyAlignment="1" applyBorder="1" applyFont="1">
      <alignment horizontal="center" shrinkToFit="0" vertical="bottom" wrapText="1"/>
    </xf>
    <xf borderId="17" fillId="2" fontId="8" numFmtId="0" xfId="0" applyAlignment="1" applyBorder="1" applyFont="1">
      <alignment horizontal="center" shrinkToFit="0" vertical="bottom" wrapText="1"/>
    </xf>
    <xf borderId="19" fillId="0" fontId="1" numFmtId="0" xfId="0" applyAlignment="1" applyBorder="1" applyFont="1">
      <alignment horizontal="right"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22" fillId="0" fontId="1" numFmtId="0" xfId="0" applyAlignment="1" applyBorder="1" applyFont="1">
      <alignment shrinkToFit="0" vertical="top" wrapText="1"/>
    </xf>
    <xf borderId="23" fillId="0" fontId="1" numFmtId="0" xfId="0" applyAlignment="1" applyBorder="1" applyFont="1">
      <alignment shrinkToFit="0" vertical="top" wrapText="1"/>
    </xf>
    <xf borderId="24" fillId="3" fontId="1" numFmtId="3" xfId="0" applyAlignment="1" applyBorder="1" applyFill="1" applyFont="1" applyNumberForma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5" fillId="0" fontId="1" numFmtId="0" xfId="0" applyAlignment="1" applyBorder="1" applyFont="1">
      <alignment shrinkToFit="0" vertical="top" wrapText="1"/>
    </xf>
    <xf borderId="26" fillId="0" fontId="1" numFmtId="0" xfId="0" applyAlignment="1" applyBorder="1" applyFont="1">
      <alignment shrinkToFit="0" vertical="top" wrapText="1"/>
    </xf>
    <xf borderId="27" fillId="0" fontId="1" numFmtId="0" xfId="0" applyAlignment="1" applyBorder="1" applyFont="1">
      <alignment shrinkToFit="0" vertical="top" wrapText="1"/>
    </xf>
    <xf borderId="28" fillId="0" fontId="1" numFmtId="0" xfId="0" applyAlignment="1" applyBorder="1" applyFont="1">
      <alignment shrinkToFit="0" vertical="top" wrapText="1"/>
    </xf>
    <xf borderId="29" fillId="0" fontId="1" numFmtId="0" xfId="0" applyAlignment="1" applyBorder="1" applyFont="1">
      <alignment shrinkToFit="0" vertical="top" wrapText="1"/>
    </xf>
    <xf borderId="26" fillId="0" fontId="9" numFmtId="0" xfId="0" applyAlignment="1" applyBorder="1" applyFont="1">
      <alignment shrinkToFit="0" vertical="top" wrapText="1"/>
    </xf>
    <xf borderId="26" fillId="0" fontId="9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30" fillId="0" fontId="1" numFmtId="0" xfId="0" applyAlignment="1" applyBorder="1" applyFont="1">
      <alignment shrinkToFit="0" vertical="top" wrapText="1"/>
    </xf>
    <xf borderId="31" fillId="0" fontId="1" numFmtId="0" xfId="0" applyAlignment="1" applyBorder="1" applyFont="1">
      <alignment shrinkToFit="0" vertical="top" wrapText="1"/>
    </xf>
    <xf borderId="32" fillId="0" fontId="1" numFmtId="0" xfId="0" applyAlignment="1" applyBorder="1" applyFont="1">
      <alignment shrinkToFit="0" vertical="top" wrapText="1"/>
    </xf>
    <xf borderId="33" fillId="0" fontId="1" numFmtId="0" xfId="0" applyAlignment="1" applyBorder="1" applyFont="1">
      <alignment shrinkToFit="0" vertical="top" wrapText="1"/>
    </xf>
    <xf borderId="0" fillId="0" fontId="10" numFmtId="0" xfId="0" applyAlignment="1" applyFont="1">
      <alignment horizontal="center"/>
    </xf>
    <xf borderId="0" fillId="0" fontId="11" numFmtId="0" xfId="0" applyFont="1"/>
    <xf borderId="0" fillId="0" fontId="12" numFmtId="0" xfId="0" applyAlignment="1" applyFont="1">
      <alignment horizontal="center"/>
    </xf>
    <xf borderId="34" fillId="4" fontId="13" numFmtId="0" xfId="0" applyAlignment="1" applyBorder="1" applyFill="1" applyFont="1">
      <alignment horizontal="center"/>
    </xf>
    <xf borderId="35" fillId="0" fontId="7" numFmtId="0" xfId="0" applyBorder="1" applyFont="1"/>
    <xf borderId="0" fillId="0" fontId="11" numFmtId="0" xfId="0" applyAlignment="1" applyFont="1">
      <alignment horizontal="center"/>
    </xf>
    <xf borderId="0" fillId="0" fontId="14" numFmtId="0" xfId="0" applyAlignment="1" applyFont="1">
      <alignment horizontal="center"/>
    </xf>
    <xf borderId="36" fillId="5" fontId="11" numFmtId="0" xfId="0" applyBorder="1" applyFill="1" applyFont="1"/>
    <xf borderId="37" fillId="5" fontId="11" numFmtId="0" xfId="0" applyBorder="1" applyFont="1"/>
    <xf borderId="0" fillId="0" fontId="11" numFmtId="0" xfId="0" applyAlignment="1" applyFont="1">
      <alignment horizontal="center" shrinkToFit="0" wrapText="1"/>
    </xf>
    <xf borderId="38" fillId="5" fontId="11" numFmtId="0" xfId="0" applyAlignment="1" applyBorder="1" applyFont="1">
      <alignment horizontal="center"/>
    </xf>
    <xf borderId="39" fillId="0" fontId="11" numFmtId="0" xfId="0" applyBorder="1" applyFont="1"/>
    <xf borderId="29" fillId="5" fontId="11" numFmtId="0" xfId="0" applyAlignment="1" applyBorder="1" applyFont="1">
      <alignment horizontal="center"/>
    </xf>
    <xf borderId="40" fillId="0" fontId="15" numFmtId="0" xfId="0" applyAlignment="1" applyBorder="1" applyFont="1">
      <alignment horizontal="center" textRotation="90"/>
    </xf>
    <xf borderId="29" fillId="6" fontId="11" numFmtId="0" xfId="0" applyAlignment="1" applyBorder="1" applyFill="1" applyFont="1">
      <alignment horizontal="center"/>
    </xf>
    <xf borderId="29" fillId="7" fontId="11" numFmtId="0" xfId="0" applyAlignment="1" applyBorder="1" applyFill="1" applyFont="1">
      <alignment horizontal="center"/>
    </xf>
    <xf borderId="29" fillId="8" fontId="11" numFmtId="0" xfId="0" applyAlignment="1" applyBorder="1" applyFill="1" applyFont="1">
      <alignment horizontal="center"/>
    </xf>
    <xf borderId="40" fillId="0" fontId="7" numFmtId="0" xfId="0" applyBorder="1" applyFont="1"/>
    <xf borderId="41" fillId="5" fontId="11" numFmtId="0" xfId="0" applyAlignment="1" applyBorder="1" applyFont="1">
      <alignment horizontal="center"/>
    </xf>
    <xf borderId="42" fillId="0" fontId="11" numFmtId="0" xfId="0" applyBorder="1" applyFont="1"/>
    <xf borderId="43" fillId="0" fontId="11" numFmtId="0" xfId="0" applyAlignment="1" applyBorder="1" applyFont="1">
      <alignment horizontal="center"/>
    </xf>
    <xf borderId="43" fillId="0" fontId="7" numFmtId="0" xfId="0" applyBorder="1" applyFont="1"/>
    <xf borderId="0" fillId="0" fontId="16" numFmtId="0" xfId="0" applyFont="1"/>
    <xf borderId="39" fillId="7" fontId="11" numFmtId="0" xfId="0" applyAlignment="1" applyBorder="1" applyFont="1">
      <alignment horizontal="center"/>
    </xf>
    <xf borderId="44" fillId="0" fontId="7" numFmtId="0" xfId="0" applyBorder="1" applyFont="1"/>
    <xf borderId="39" fillId="0" fontId="11" numFmtId="0" xfId="0" applyAlignment="1" applyBorder="1" applyFont="1">
      <alignment shrinkToFit="0" wrapText="1"/>
    </xf>
    <xf borderId="42" fillId="0" fontId="11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Likeihood &amp; Risk Values-style">
      <tableStyleElement dxfId="1" type="headerRow"/>
      <tableStyleElement dxfId="2" type="firstRowStripe"/>
      <tableStyleElement dxfId="3" type="secondRowStripe"/>
    </tableStyle>
    <tableStyle count="3" pivot="0" name="Likeihood &amp; Risk Values-style 2">
      <tableStyleElement dxfId="1" type="headerRow"/>
      <tableStyleElement dxfId="2" type="firstRowStripe"/>
      <tableStyleElement dxfId="3" type="secondRowStripe"/>
    </tableStyle>
    <tableStyle count="3" pivot="0" name="Likeihood &amp; Risk Values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B9" displayName="Table_1" name="Table_1" id="1">
  <tableColumns count="2">
    <tableColumn name="Quantitative Value" id="1"/>
    <tableColumn name="Description" id="2"/>
  </tableColumns>
  <tableStyleInfo name="Likeihood &amp; Risk Values-style" showColumnStripes="0" showFirstColumn="1" showLastColumn="1" showRowStripes="1"/>
</table>
</file>

<file path=xl/tables/table2.xml><?xml version="1.0" encoding="utf-8"?>
<table xmlns="http://schemas.openxmlformats.org/spreadsheetml/2006/main" ref="A12:B17" displayName="Table_2" name="Table_2" id="2">
  <tableColumns count="2">
    <tableColumn name="Quantitative Value" id="1"/>
    <tableColumn name="Description" id="2"/>
  </tableColumns>
  <tableStyleInfo name="Likeihood &amp; Risk Values-style 2" showColumnStripes="0" showFirstColumn="1" showLastColumn="1" showRowStripes="1"/>
</table>
</file>

<file path=xl/tables/table3.xml><?xml version="1.0" encoding="utf-8"?>
<table xmlns="http://schemas.openxmlformats.org/spreadsheetml/2006/main" ref="A20:B25" displayName="Table_3" name="Table_3" id="3">
  <tableColumns count="2">
    <tableColumn name="Quantitative Value" id="1"/>
    <tableColumn name="Description" id="2"/>
  </tableColumns>
  <tableStyleInfo name="Likeihood &amp; Risk Value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6028/NIST.SP.800-30r1" TargetMode="External"/><Relationship Id="rId2" Type="http://schemas.openxmlformats.org/officeDocument/2006/relationships/drawing" Target="../drawings/drawing3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8.75"/>
    <col customWidth="1" min="2" max="2" width="24.38"/>
    <col customWidth="1" min="3" max="3" width="15.63"/>
    <col customWidth="1" min="4" max="4" width="7.75"/>
    <col customWidth="1" min="5" max="5" width="10.75"/>
    <col customWidth="1" min="6" max="6" width="9.13"/>
    <col customWidth="1" min="7" max="7" width="5.63"/>
    <col customWidth="1" min="8" max="8" width="12.38"/>
    <col customWidth="1" min="9" max="9" width="29.75"/>
    <col customWidth="1" min="10" max="10" width="10.13"/>
    <col customWidth="1" min="11" max="11" width="11.13"/>
    <col customWidth="1" min="12" max="21" width="8.0"/>
  </cols>
  <sheetData>
    <row r="1" ht="12.7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 t="s">
        <v>0</v>
      </c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0" customHeight="1">
      <c r="A3" s="4"/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8.0" customHeight="1">
      <c r="A4" s="7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8.0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0" customHeight="1">
      <c r="A6" s="6" t="s">
        <v>2</v>
      </c>
      <c r="B6" s="8"/>
      <c r="C6" s="8"/>
      <c r="D6" s="8"/>
      <c r="E6" s="8"/>
      <c r="F6" s="8"/>
      <c r="G6" s="8"/>
      <c r="H6" s="8"/>
      <c r="I6" s="8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6" t="s">
        <v>3</v>
      </c>
      <c r="B7" s="8"/>
      <c r="C7" s="8"/>
      <c r="D7" s="8"/>
      <c r="E7" s="8"/>
      <c r="F7" s="8"/>
      <c r="G7" s="8"/>
      <c r="H7" s="8"/>
      <c r="I7" s="8"/>
      <c r="J7" s="8"/>
      <c r="K7" s="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0" customHeight="1">
      <c r="A8" s="6" t="s">
        <v>4</v>
      </c>
      <c r="B8" s="8"/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0" customHeight="1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0" customHeight="1">
      <c r="A10" s="6" t="s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10" t="s">
        <v>6</v>
      </c>
      <c r="B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8.0" customHeight="1">
      <c r="A13" s="6" t="s">
        <v>7</v>
      </c>
      <c r="B13" s="13"/>
      <c r="C13" s="1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8.0" customHeight="1">
      <c r="A14" s="6" t="s">
        <v>8</v>
      </c>
      <c r="B14" s="13"/>
      <c r="C14" s="13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8.0" customHeight="1">
      <c r="A15" s="6" t="s">
        <v>9</v>
      </c>
      <c r="B15" s="13"/>
      <c r="C15" s="13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8.0" customHeight="1">
      <c r="A16" s="6"/>
      <c r="B16" s="13"/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8.0" customHeight="1">
      <c r="A17" s="6" t="s">
        <v>10</v>
      </c>
      <c r="B17" s="13"/>
      <c r="C17" s="13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8.0" customHeight="1">
      <c r="A18" s="6"/>
      <c r="B18" s="13"/>
      <c r="C18" s="13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26.25" customHeight="1">
      <c r="A19" s="14" t="s">
        <v>11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8.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8.0" customHeight="1">
      <c r="A21" s="6" t="s">
        <v>12</v>
      </c>
      <c r="B21" s="13"/>
      <c r="C21" s="13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8.0" customHeight="1">
      <c r="A22" s="6"/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8.0" customHeight="1">
      <c r="A23" s="6" t="s">
        <v>13</v>
      </c>
      <c r="B23" s="13"/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8.0" customHeight="1">
      <c r="A24" s="13"/>
      <c r="B24" s="13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2.75" customHeight="1">
      <c r="A25" s="1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1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1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1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1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1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1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1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1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1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1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1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1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1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1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1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1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1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1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1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1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1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1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1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1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1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1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1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9:J19"/>
  </mergeCells>
  <printOptions/>
  <pageMargins bottom="0.75" footer="0.0" header="0.0" left="0.7" right="0.7" top="0.75"/>
  <pageSetup orientation="landscape"/>
  <headerFooter>
    <oddHeader>&amp;L[Agency/Organization Name] [Project Name]&amp;R[Version Number] [Revision Date mm/dd/yy]</oddHeader>
    <oddFooter>&amp;LRisk Register 1.1 &amp;RPage &amp;P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3" width="45.75"/>
    <col customWidth="1" min="4" max="4" width="29.63"/>
    <col customWidth="1" min="5" max="5" width="6.88"/>
    <col customWidth="1" min="6" max="6" width="9.0"/>
    <col customWidth="1" min="7" max="7" width="6.25"/>
    <col customWidth="1" min="8" max="8" width="21.88"/>
    <col customWidth="1" min="9" max="9" width="38.25"/>
    <col customWidth="1" min="10" max="10" width="19.25"/>
    <col customWidth="1" min="11" max="11" width="14.0"/>
    <col customWidth="1" min="12" max="26" width="8.0"/>
  </cols>
  <sheetData>
    <row r="1" ht="12.75" customHeight="1">
      <c r="A1" s="2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>
      <c r="A2" s="4" t="s">
        <v>14</v>
      </c>
      <c r="C2" s="16"/>
      <c r="D2" s="1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8"/>
      <c r="B3" s="17"/>
      <c r="C3" s="16"/>
      <c r="D3" s="1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9.5" customHeight="1">
      <c r="A4" s="18" t="s">
        <v>14</v>
      </c>
      <c r="B4" s="19"/>
      <c r="C4" s="19"/>
      <c r="D4" s="19"/>
      <c r="E4" s="19"/>
      <c r="F4" s="19"/>
      <c r="G4" s="19"/>
      <c r="H4" s="19"/>
      <c r="I4" s="19"/>
      <c r="J4" s="19"/>
      <c r="K4" s="2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9.5" customHeight="1">
      <c r="A5" s="21" t="s">
        <v>15</v>
      </c>
      <c r="B5" s="22"/>
      <c r="C5" s="23"/>
      <c r="D5" s="24"/>
      <c r="E5" s="24"/>
      <c r="F5" s="24"/>
      <c r="G5" s="24"/>
      <c r="H5" s="24"/>
      <c r="I5" s="24"/>
      <c r="J5" s="25" t="s">
        <v>16</v>
      </c>
      <c r="K5" s="26">
        <v>1.0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A6" s="27" t="s">
        <v>17</v>
      </c>
      <c r="B6" s="28"/>
      <c r="C6" s="29"/>
      <c r="D6" s="30"/>
      <c r="E6" s="30"/>
      <c r="F6" s="30"/>
      <c r="G6" s="30"/>
      <c r="H6" s="30"/>
      <c r="I6" s="30"/>
      <c r="J6" s="31" t="s">
        <v>18</v>
      </c>
      <c r="K6" s="3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8"/>
      <c r="B7" s="17"/>
      <c r="C7" s="16"/>
      <c r="D7" s="1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7.0" customHeight="1">
      <c r="A8" s="33"/>
      <c r="B8" s="34" t="s">
        <v>19</v>
      </c>
      <c r="C8" s="35"/>
      <c r="D8" s="36"/>
      <c r="E8" s="34" t="s">
        <v>20</v>
      </c>
      <c r="F8" s="24"/>
      <c r="G8" s="35"/>
      <c r="H8" s="33"/>
      <c r="I8" s="33"/>
      <c r="J8" s="33"/>
      <c r="K8" s="33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28.5" customHeight="1">
      <c r="A9" s="38" t="s">
        <v>21</v>
      </c>
      <c r="B9" s="39" t="s">
        <v>22</v>
      </c>
      <c r="C9" s="40" t="s">
        <v>23</v>
      </c>
      <c r="D9" s="41" t="s">
        <v>24</v>
      </c>
      <c r="E9" s="42" t="s">
        <v>25</v>
      </c>
      <c r="F9" s="43" t="s">
        <v>26</v>
      </c>
      <c r="G9" s="44" t="s">
        <v>27</v>
      </c>
      <c r="H9" s="38" t="s">
        <v>28</v>
      </c>
      <c r="I9" s="38" t="s">
        <v>29</v>
      </c>
      <c r="J9" s="38" t="s">
        <v>30</v>
      </c>
      <c r="K9" s="38" t="s">
        <v>31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75" customHeight="1">
      <c r="A10" s="45">
        <v>1.0</v>
      </c>
      <c r="B10" s="46" t="s">
        <v>32</v>
      </c>
      <c r="C10" s="47" t="s">
        <v>33</v>
      </c>
      <c r="D10" s="48" t="s">
        <v>34</v>
      </c>
      <c r="E10" s="46">
        <v>8.0</v>
      </c>
      <c r="F10" s="49">
        <v>2.0</v>
      </c>
      <c r="G10" s="50">
        <f t="shared" ref="G10:G23" si="1">SUM(E10*F10)</f>
        <v>16</v>
      </c>
      <c r="H10" s="48" t="s">
        <v>35</v>
      </c>
      <c r="I10" s="51" t="s">
        <v>36</v>
      </c>
      <c r="J10" s="51" t="s">
        <v>37</v>
      </c>
      <c r="K10" s="51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52">
        <v>2.0</v>
      </c>
      <c r="B11" s="53" t="s">
        <v>39</v>
      </c>
      <c r="C11" s="54" t="s">
        <v>40</v>
      </c>
      <c r="D11" s="55" t="s">
        <v>41</v>
      </c>
      <c r="E11" s="53">
        <v>6.0</v>
      </c>
      <c r="F11" s="56">
        <v>3.0</v>
      </c>
      <c r="G11" s="50">
        <f t="shared" si="1"/>
        <v>18</v>
      </c>
      <c r="H11" s="55" t="s">
        <v>42</v>
      </c>
      <c r="I11" s="52" t="s">
        <v>43</v>
      </c>
      <c r="J11" s="52" t="s">
        <v>44</v>
      </c>
      <c r="K11" s="5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52">
        <v>3.0</v>
      </c>
      <c r="B12" s="53" t="s">
        <v>45</v>
      </c>
      <c r="C12" s="54" t="s">
        <v>46</v>
      </c>
      <c r="D12" s="55" t="s">
        <v>47</v>
      </c>
      <c r="E12" s="53">
        <v>5.0</v>
      </c>
      <c r="F12" s="56">
        <v>6.0</v>
      </c>
      <c r="G12" s="50">
        <f t="shared" si="1"/>
        <v>30</v>
      </c>
      <c r="H12" s="55" t="s">
        <v>48</v>
      </c>
      <c r="I12" s="52" t="s">
        <v>49</v>
      </c>
      <c r="J12" s="52" t="s">
        <v>50</v>
      </c>
      <c r="K12" s="52" t="s">
        <v>51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52">
        <v>4.0</v>
      </c>
      <c r="B13" s="53" t="s">
        <v>52</v>
      </c>
      <c r="C13" s="54" t="s">
        <v>53</v>
      </c>
      <c r="D13" s="55" t="s">
        <v>54</v>
      </c>
      <c r="E13" s="53">
        <v>2.0</v>
      </c>
      <c r="F13" s="56">
        <v>7.0</v>
      </c>
      <c r="G13" s="50">
        <f t="shared" si="1"/>
        <v>14</v>
      </c>
      <c r="H13" s="55" t="s">
        <v>55</v>
      </c>
      <c r="I13" s="52" t="s">
        <v>56</v>
      </c>
      <c r="J13" s="52" t="s">
        <v>57</v>
      </c>
      <c r="K13" s="5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52">
        <v>5.0</v>
      </c>
      <c r="B14" s="57" t="s">
        <v>58</v>
      </c>
      <c r="C14" s="54" t="s">
        <v>59</v>
      </c>
      <c r="D14" s="55" t="s">
        <v>60</v>
      </c>
      <c r="E14" s="53">
        <v>8.0</v>
      </c>
      <c r="F14" s="56">
        <v>3.0</v>
      </c>
      <c r="G14" s="50">
        <f t="shared" si="1"/>
        <v>24</v>
      </c>
      <c r="H14" s="55" t="s">
        <v>61</v>
      </c>
      <c r="I14" s="52" t="s">
        <v>62</v>
      </c>
      <c r="J14" s="52" t="s">
        <v>50</v>
      </c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52">
        <v>6.0</v>
      </c>
      <c r="B15" s="53" t="s">
        <v>63</v>
      </c>
      <c r="C15" s="54" t="s">
        <v>64</v>
      </c>
      <c r="D15" s="55" t="s">
        <v>65</v>
      </c>
      <c r="E15" s="53">
        <v>8.0</v>
      </c>
      <c r="F15" s="56">
        <v>2.0</v>
      </c>
      <c r="G15" s="50">
        <f t="shared" si="1"/>
        <v>16</v>
      </c>
      <c r="H15" s="55" t="s">
        <v>66</v>
      </c>
      <c r="I15" s="52" t="s">
        <v>67</v>
      </c>
      <c r="J15" s="52" t="s">
        <v>68</v>
      </c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52">
        <v>7.0</v>
      </c>
      <c r="B16" s="53" t="s">
        <v>69</v>
      </c>
      <c r="C16" s="54" t="s">
        <v>70</v>
      </c>
      <c r="D16" s="55" t="s">
        <v>71</v>
      </c>
      <c r="E16" s="53">
        <v>8.0</v>
      </c>
      <c r="F16" s="56">
        <v>2.0</v>
      </c>
      <c r="G16" s="50">
        <f t="shared" si="1"/>
        <v>16</v>
      </c>
      <c r="H16" s="55" t="s">
        <v>72</v>
      </c>
      <c r="I16" s="52" t="s">
        <v>73</v>
      </c>
      <c r="J16" s="52" t="s">
        <v>50</v>
      </c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52">
        <v>8.0</v>
      </c>
      <c r="B17" s="57" t="s">
        <v>74</v>
      </c>
      <c r="C17" s="54" t="s">
        <v>75</v>
      </c>
      <c r="D17" s="55" t="s">
        <v>76</v>
      </c>
      <c r="E17" s="53">
        <v>5.0</v>
      </c>
      <c r="F17" s="56">
        <v>1.0</v>
      </c>
      <c r="G17" s="50">
        <f t="shared" si="1"/>
        <v>5</v>
      </c>
      <c r="H17" s="55" t="s">
        <v>77</v>
      </c>
      <c r="I17" s="52" t="s">
        <v>78</v>
      </c>
      <c r="J17" s="52" t="s">
        <v>50</v>
      </c>
      <c r="K17" s="5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52">
        <v>9.0</v>
      </c>
      <c r="B18" s="58" t="s">
        <v>79</v>
      </c>
      <c r="C18" s="54" t="s">
        <v>80</v>
      </c>
      <c r="D18" s="55" t="s">
        <v>81</v>
      </c>
      <c r="E18" s="53">
        <v>8.0</v>
      </c>
      <c r="F18" s="56">
        <v>3.0</v>
      </c>
      <c r="G18" s="50">
        <f t="shared" si="1"/>
        <v>24</v>
      </c>
      <c r="H18" s="55" t="s">
        <v>82</v>
      </c>
      <c r="I18" s="52" t="s">
        <v>83</v>
      </c>
      <c r="J18" s="52" t="s">
        <v>44</v>
      </c>
      <c r="K18" s="5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52">
        <v>10.0</v>
      </c>
      <c r="B19" s="53" t="s">
        <v>84</v>
      </c>
      <c r="C19" s="54" t="s">
        <v>85</v>
      </c>
      <c r="D19" s="55" t="s">
        <v>86</v>
      </c>
      <c r="E19" s="53">
        <v>8.0</v>
      </c>
      <c r="F19" s="56">
        <v>5.0</v>
      </c>
      <c r="G19" s="50">
        <f t="shared" si="1"/>
        <v>40</v>
      </c>
      <c r="H19" s="55" t="s">
        <v>87</v>
      </c>
      <c r="I19" s="52" t="s">
        <v>88</v>
      </c>
      <c r="J19" s="52"/>
      <c r="K19" s="5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52">
        <v>11.0</v>
      </c>
      <c r="B20" s="53" t="s">
        <v>89</v>
      </c>
      <c r="C20" s="54" t="s">
        <v>90</v>
      </c>
      <c r="D20" s="55" t="s">
        <v>91</v>
      </c>
      <c r="E20" s="53">
        <v>8.0</v>
      </c>
      <c r="F20" s="56">
        <v>3.0</v>
      </c>
      <c r="G20" s="50">
        <f t="shared" si="1"/>
        <v>24</v>
      </c>
      <c r="H20" s="55" t="s">
        <v>92</v>
      </c>
      <c r="I20" s="52" t="s">
        <v>93</v>
      </c>
      <c r="J20" s="52" t="s">
        <v>44</v>
      </c>
      <c r="K20" s="5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52">
        <v>12.0</v>
      </c>
      <c r="B21" s="53" t="s">
        <v>94</v>
      </c>
      <c r="C21" s="54" t="s">
        <v>95</v>
      </c>
      <c r="D21" s="55" t="s">
        <v>96</v>
      </c>
      <c r="E21" s="53">
        <v>6.0</v>
      </c>
      <c r="F21" s="56">
        <v>3.0</v>
      </c>
      <c r="G21" s="50">
        <f t="shared" si="1"/>
        <v>18</v>
      </c>
      <c r="H21" s="55" t="s">
        <v>97</v>
      </c>
      <c r="I21" s="52" t="s">
        <v>98</v>
      </c>
      <c r="J21" s="52" t="s">
        <v>50</v>
      </c>
      <c r="K21" s="5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52">
        <v>13.0</v>
      </c>
      <c r="B22" s="53" t="s">
        <v>99</v>
      </c>
      <c r="C22" s="54" t="s">
        <v>100</v>
      </c>
      <c r="D22" s="55" t="s">
        <v>101</v>
      </c>
      <c r="E22" s="53">
        <v>6.0</v>
      </c>
      <c r="F22" s="56">
        <v>4.0</v>
      </c>
      <c r="G22" s="50">
        <f t="shared" si="1"/>
        <v>24</v>
      </c>
      <c r="H22" s="55" t="s">
        <v>102</v>
      </c>
      <c r="I22" s="52" t="s">
        <v>103</v>
      </c>
      <c r="J22" s="52" t="s">
        <v>104</v>
      </c>
      <c r="K22" s="5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52">
        <v>14.0</v>
      </c>
      <c r="B23" s="57" t="s">
        <v>105</v>
      </c>
      <c r="C23" s="54" t="s">
        <v>106</v>
      </c>
      <c r="D23" s="55" t="s">
        <v>107</v>
      </c>
      <c r="E23" s="53">
        <v>6.0</v>
      </c>
      <c r="F23" s="56">
        <v>2.0</v>
      </c>
      <c r="G23" s="50">
        <f t="shared" si="1"/>
        <v>12</v>
      </c>
      <c r="H23" s="55" t="s">
        <v>108</v>
      </c>
      <c r="I23" s="52" t="s">
        <v>109</v>
      </c>
      <c r="J23" s="52" t="s">
        <v>110</v>
      </c>
      <c r="K23" s="52"/>
      <c r="L23" s="5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52">
        <v>15.0</v>
      </c>
      <c r="B24" s="57" t="s">
        <v>111</v>
      </c>
      <c r="C24" s="54" t="s">
        <v>112</v>
      </c>
      <c r="D24" s="55" t="s">
        <v>113</v>
      </c>
      <c r="E24" s="53">
        <v>4.0</v>
      </c>
      <c r="F24" s="56">
        <v>2.0</v>
      </c>
      <c r="G24" s="50">
        <f>SUM(E24*F23)</f>
        <v>8</v>
      </c>
      <c r="H24" s="55" t="s">
        <v>114</v>
      </c>
      <c r="I24" s="52" t="s">
        <v>115</v>
      </c>
      <c r="J24" s="52" t="s">
        <v>50</v>
      </c>
      <c r="K24" s="5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52">
        <v>16.0</v>
      </c>
      <c r="B25" s="53" t="s">
        <v>116</v>
      </c>
      <c r="C25" s="54" t="s">
        <v>117</v>
      </c>
      <c r="D25" s="55" t="s">
        <v>118</v>
      </c>
      <c r="E25" s="53">
        <v>6.0</v>
      </c>
      <c r="F25" s="56">
        <v>3.0</v>
      </c>
      <c r="G25" s="50">
        <f t="shared" ref="G25:G29" si="2">SUM(E25*F25)</f>
        <v>18</v>
      </c>
      <c r="H25" s="55" t="s">
        <v>119</v>
      </c>
      <c r="I25" s="52" t="s">
        <v>120</v>
      </c>
      <c r="J25" s="52" t="s">
        <v>121</v>
      </c>
      <c r="K25" s="5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52">
        <v>17.0</v>
      </c>
      <c r="B26" s="53"/>
      <c r="C26" s="54"/>
      <c r="D26" s="55"/>
      <c r="E26" s="53"/>
      <c r="F26" s="56"/>
      <c r="G26" s="50">
        <f t="shared" si="2"/>
        <v>0</v>
      </c>
      <c r="H26" s="55"/>
      <c r="I26" s="52"/>
      <c r="J26" s="52"/>
      <c r="K26" s="5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52">
        <v>18.0</v>
      </c>
      <c r="B27" s="53"/>
      <c r="C27" s="54"/>
      <c r="D27" s="55"/>
      <c r="E27" s="53"/>
      <c r="F27" s="56"/>
      <c r="G27" s="50">
        <f t="shared" si="2"/>
        <v>0</v>
      </c>
      <c r="H27" s="55"/>
      <c r="I27" s="52"/>
      <c r="J27" s="52"/>
      <c r="K27" s="5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52">
        <v>19.0</v>
      </c>
      <c r="B28" s="53"/>
      <c r="C28" s="54"/>
      <c r="D28" s="55"/>
      <c r="E28" s="53"/>
      <c r="F28" s="56"/>
      <c r="G28" s="50">
        <f t="shared" si="2"/>
        <v>0</v>
      </c>
      <c r="H28" s="55"/>
      <c r="I28" s="52"/>
      <c r="J28" s="52"/>
      <c r="K28" s="5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60">
        <v>20.0</v>
      </c>
      <c r="B29" s="61"/>
      <c r="C29" s="62"/>
      <c r="D29" s="60"/>
      <c r="E29" s="61"/>
      <c r="F29" s="63"/>
      <c r="G29" s="50">
        <f t="shared" si="2"/>
        <v>0</v>
      </c>
      <c r="H29" s="60"/>
      <c r="I29" s="60"/>
      <c r="J29" s="60"/>
      <c r="K29" s="6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6" t="s">
        <v>122</v>
      </c>
      <c r="C45" s="8"/>
      <c r="D45" s="8"/>
      <c r="E45" s="8"/>
      <c r="F45" s="8"/>
      <c r="G45" s="8"/>
      <c r="H45" s="8"/>
      <c r="I45" s="8"/>
      <c r="J45" s="8"/>
      <c r="K45" s="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6" t="s">
        <v>123</v>
      </c>
      <c r="C46" s="8"/>
      <c r="D46" s="8"/>
      <c r="E46" s="8"/>
      <c r="F46" s="8"/>
      <c r="G46" s="8"/>
      <c r="H46" s="8"/>
      <c r="I46" s="8"/>
      <c r="J46" s="8"/>
      <c r="K46" s="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6" t="s">
        <v>124</v>
      </c>
      <c r="C47" s="8"/>
      <c r="D47" s="8"/>
      <c r="E47" s="8"/>
      <c r="F47" s="8"/>
      <c r="G47" s="8"/>
      <c r="H47" s="8"/>
      <c r="I47" s="8"/>
      <c r="J47" s="8"/>
      <c r="K47" s="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6"/>
      <c r="C48" s="8"/>
      <c r="D48" s="8"/>
      <c r="E48" s="8"/>
      <c r="F48" s="8"/>
      <c r="G48" s="8"/>
      <c r="H48" s="8"/>
      <c r="I48" s="8"/>
      <c r="J48" s="8"/>
      <c r="K48" s="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6" t="s">
        <v>125</v>
      </c>
      <c r="C49" s="9"/>
      <c r="D49" s="9"/>
      <c r="E49" s="9"/>
      <c r="F49" s="9"/>
      <c r="G49" s="9"/>
      <c r="H49" s="9"/>
      <c r="I49" s="9"/>
      <c r="J49" s="9"/>
      <c r="K49" s="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6"/>
      <c r="C50" s="9"/>
      <c r="D50" s="9"/>
      <c r="E50" s="9"/>
      <c r="F50" s="9"/>
      <c r="G50" s="9"/>
      <c r="H50" s="9"/>
      <c r="I50" s="9"/>
      <c r="J50" s="9"/>
      <c r="K50" s="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10" t="s">
        <v>126</v>
      </c>
      <c r="C51" s="11"/>
      <c r="D51" s="11"/>
      <c r="E51" s="12"/>
      <c r="F51" s="12"/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6" t="s">
        <v>127</v>
      </c>
      <c r="C52" s="13"/>
      <c r="D52" s="13"/>
      <c r="E52" s="12"/>
      <c r="F52" s="12"/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6" t="s">
        <v>128</v>
      </c>
      <c r="C53" s="13"/>
      <c r="D53" s="13"/>
      <c r="E53" s="12"/>
      <c r="F53" s="12"/>
      <c r="G53" s="12"/>
      <c r="H53" s="12"/>
      <c r="I53" s="12"/>
      <c r="J53" s="12"/>
      <c r="K53" s="1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6" t="s">
        <v>129</v>
      </c>
      <c r="C54" s="13"/>
      <c r="D54" s="13"/>
      <c r="E54" s="12"/>
      <c r="F54" s="12"/>
      <c r="G54" s="12"/>
      <c r="H54" s="12"/>
      <c r="I54" s="12"/>
      <c r="J54" s="12"/>
      <c r="K54" s="1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6"/>
      <c r="C55" s="13"/>
      <c r="D55" s="13"/>
      <c r="E55" s="12"/>
      <c r="F55" s="12"/>
      <c r="G55" s="12"/>
      <c r="H55" s="12"/>
      <c r="I55" s="12"/>
      <c r="J55" s="12"/>
      <c r="K55" s="1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6" t="s">
        <v>130</v>
      </c>
      <c r="C56" s="13"/>
      <c r="D56" s="13"/>
      <c r="E56" s="12"/>
      <c r="F56" s="12"/>
      <c r="G56" s="12"/>
      <c r="H56" s="12"/>
      <c r="I56" s="12"/>
      <c r="J56" s="12"/>
      <c r="K56" s="1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6"/>
      <c r="C57" s="13"/>
      <c r="D57" s="13"/>
      <c r="E57" s="12"/>
      <c r="F57" s="12"/>
      <c r="G57" s="12"/>
      <c r="H57" s="12"/>
      <c r="I57" s="12"/>
      <c r="J57" s="12"/>
      <c r="K57" s="1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14" t="s">
        <v>131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6" t="s">
        <v>132</v>
      </c>
      <c r="C60" s="13"/>
      <c r="D60" s="13"/>
      <c r="E60" s="12"/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6"/>
      <c r="C61" s="13"/>
      <c r="D61" s="13"/>
      <c r="E61" s="12"/>
      <c r="F61" s="12"/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6" t="s">
        <v>133</v>
      </c>
      <c r="C62" s="13"/>
      <c r="D62" s="13"/>
      <c r="E62" s="12"/>
      <c r="F62" s="12"/>
      <c r="G62" s="12"/>
      <c r="H62" s="12"/>
      <c r="I62" s="12"/>
      <c r="J62" s="12"/>
      <c r="K62" s="1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8:G8"/>
    <mergeCell ref="B58:K58"/>
    <mergeCell ref="A2:B2"/>
    <mergeCell ref="A4:K4"/>
    <mergeCell ref="A5:B5"/>
    <mergeCell ref="C5:I5"/>
    <mergeCell ref="A6:B6"/>
    <mergeCell ref="C6:I6"/>
    <mergeCell ref="B8:C8"/>
  </mergeCells>
  <printOptions/>
  <pageMargins bottom="0.75" footer="0.0" header="0.0" left="0.7" right="0.7" top="0.75"/>
  <pageSetup orientation="landscape"/>
  <headerFooter>
    <oddFooter>&amp;LTexas Project Delivery Framework Risk Register 1.1 &amp;R&amp;P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2.63" defaultRowHeight="15.0"/>
  <cols>
    <col customWidth="1" min="1" max="1" width="18.88"/>
    <col customWidth="1" min="2" max="2" width="91.25"/>
    <col customWidth="1" min="3" max="3" width="3.13"/>
    <col customWidth="1" min="4" max="4" width="8.25"/>
    <col customWidth="1" min="5" max="9" width="6.25"/>
    <col customWidth="1" min="10" max="20" width="9.63"/>
  </cols>
  <sheetData>
    <row r="1">
      <c r="A1" s="64" t="s">
        <v>134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>
      <c r="A2" s="66" t="s">
        <v>135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>
      <c r="A3" s="67" t="s">
        <v>136</v>
      </c>
      <c r="B3" s="68"/>
      <c r="C3" s="69"/>
      <c r="D3" s="70" t="s">
        <v>137</v>
      </c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ht="15.0" customHeight="1">
      <c r="A4" s="71" t="s">
        <v>138</v>
      </c>
      <c r="B4" s="72" t="s">
        <v>139</v>
      </c>
      <c r="C4" s="65"/>
      <c r="D4" s="73" t="s">
        <v>140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>
      <c r="A5" s="74">
        <v>10.0</v>
      </c>
      <c r="B5" s="75" t="s">
        <v>141</v>
      </c>
      <c r="C5" s="65"/>
      <c r="D5" s="76" t="s">
        <v>142</v>
      </c>
      <c r="E5" s="76">
        <v>0.0</v>
      </c>
      <c r="F5" s="76">
        <v>2.0</v>
      </c>
      <c r="G5" s="76">
        <v>5.0</v>
      </c>
      <c r="H5" s="76">
        <v>8.0</v>
      </c>
      <c r="I5" s="76">
        <v>10.0</v>
      </c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>
      <c r="A6" s="74">
        <v>8.0</v>
      </c>
      <c r="B6" s="75" t="s">
        <v>143</v>
      </c>
      <c r="C6" s="77" t="s">
        <v>26</v>
      </c>
      <c r="D6" s="76">
        <v>10.0</v>
      </c>
      <c r="E6" s="78">
        <v>0.0</v>
      </c>
      <c r="F6" s="78">
        <v>20.0</v>
      </c>
      <c r="G6" s="79">
        <v>50.0</v>
      </c>
      <c r="H6" s="80">
        <v>80.0</v>
      </c>
      <c r="I6" s="80">
        <v>100.0</v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</row>
    <row r="7" ht="12.75" customHeight="1">
      <c r="A7" s="74">
        <v>5.0</v>
      </c>
      <c r="B7" s="75" t="s">
        <v>144</v>
      </c>
      <c r="C7" s="81"/>
      <c r="D7" s="76">
        <v>8.0</v>
      </c>
      <c r="E7" s="78">
        <v>0.0</v>
      </c>
      <c r="F7" s="78">
        <v>16.0</v>
      </c>
      <c r="G7" s="79">
        <v>40.0</v>
      </c>
      <c r="H7" s="79">
        <v>64.0</v>
      </c>
      <c r="I7" s="80">
        <v>80.0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</row>
    <row r="8">
      <c r="A8" s="74">
        <v>2.0</v>
      </c>
      <c r="B8" s="75" t="s">
        <v>145</v>
      </c>
      <c r="C8" s="81"/>
      <c r="D8" s="76">
        <v>5.0</v>
      </c>
      <c r="E8" s="78">
        <v>0.0</v>
      </c>
      <c r="F8" s="78">
        <v>10.0</v>
      </c>
      <c r="G8" s="79">
        <v>25.0</v>
      </c>
      <c r="H8" s="79">
        <v>40.0</v>
      </c>
      <c r="I8" s="79">
        <v>50.0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</row>
    <row r="9">
      <c r="A9" s="82">
        <v>0.0</v>
      </c>
      <c r="B9" s="83" t="s">
        <v>146</v>
      </c>
      <c r="C9" s="81"/>
      <c r="D9" s="76">
        <v>2.0</v>
      </c>
      <c r="E9" s="78">
        <v>0.0</v>
      </c>
      <c r="F9" s="78">
        <v>4.0</v>
      </c>
      <c r="G9" s="78">
        <v>10.0</v>
      </c>
      <c r="H9" s="78">
        <v>16.0</v>
      </c>
      <c r="I9" s="78">
        <v>20.0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</row>
    <row r="10" ht="15.0" customHeight="1">
      <c r="A10" s="65"/>
      <c r="B10" s="65"/>
      <c r="C10" s="65"/>
      <c r="D10" s="76">
        <v>0.0</v>
      </c>
      <c r="E10" s="78">
        <v>0.0</v>
      </c>
      <c r="F10" s="78">
        <v>0.0</v>
      </c>
      <c r="G10" s="78">
        <v>0.0</v>
      </c>
      <c r="H10" s="78">
        <v>0.0</v>
      </c>
      <c r="I10" s="78">
        <v>0.0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</row>
    <row r="11">
      <c r="A11" s="67" t="s">
        <v>147</v>
      </c>
      <c r="B11" s="68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</row>
    <row r="12">
      <c r="A12" s="71" t="s">
        <v>138</v>
      </c>
      <c r="B12" s="72" t="s">
        <v>139</v>
      </c>
      <c r="C12" s="65"/>
      <c r="D12" s="76" t="s">
        <v>142</v>
      </c>
      <c r="E12" s="76">
        <v>0.0</v>
      </c>
      <c r="F12" s="76">
        <v>2.0</v>
      </c>
      <c r="G12" s="76">
        <v>5.0</v>
      </c>
      <c r="H12" s="76">
        <v>8.0</v>
      </c>
      <c r="I12" s="76">
        <v>10.0</v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</row>
    <row r="13">
      <c r="A13" s="74">
        <v>10.0</v>
      </c>
      <c r="B13" s="75" t="s">
        <v>148</v>
      </c>
      <c r="C13" s="77" t="s">
        <v>26</v>
      </c>
      <c r="D13" s="76">
        <v>10.0</v>
      </c>
      <c r="E13" s="78">
        <v>0.0</v>
      </c>
      <c r="F13" s="78">
        <v>1.0</v>
      </c>
      <c r="G13" s="79">
        <v>2.5</v>
      </c>
      <c r="H13" s="80">
        <v>4.0</v>
      </c>
      <c r="I13" s="80">
        <v>5.0</v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</row>
    <row r="14" ht="12.75" customHeight="1">
      <c r="A14" s="74">
        <v>8.0</v>
      </c>
      <c r="B14" s="75" t="s">
        <v>149</v>
      </c>
      <c r="C14" s="81"/>
      <c r="D14" s="76">
        <v>8.0</v>
      </c>
      <c r="E14" s="78">
        <v>0.0</v>
      </c>
      <c r="F14" s="78">
        <v>0.8</v>
      </c>
      <c r="G14" s="79">
        <v>2.0</v>
      </c>
      <c r="H14" s="79">
        <v>3.2</v>
      </c>
      <c r="I14" s="80">
        <v>4.0</v>
      </c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</row>
    <row r="15">
      <c r="A15" s="74">
        <v>5.0</v>
      </c>
      <c r="B15" s="75" t="s">
        <v>150</v>
      </c>
      <c r="C15" s="81"/>
      <c r="D15" s="76">
        <v>5.0</v>
      </c>
      <c r="E15" s="78">
        <v>0.0</v>
      </c>
      <c r="F15" s="78">
        <v>0.5</v>
      </c>
      <c r="G15" s="79">
        <v>1.25</v>
      </c>
      <c r="H15" s="79">
        <v>2.0</v>
      </c>
      <c r="I15" s="79">
        <v>2.5</v>
      </c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ht="12.75" customHeight="1">
      <c r="A16" s="74">
        <v>2.0</v>
      </c>
      <c r="B16" s="75" t="s">
        <v>151</v>
      </c>
      <c r="C16" s="81"/>
      <c r="D16" s="76">
        <v>2.0</v>
      </c>
      <c r="E16" s="78">
        <v>0.0</v>
      </c>
      <c r="F16" s="78">
        <v>0.2</v>
      </c>
      <c r="G16" s="78">
        <v>0.5</v>
      </c>
      <c r="H16" s="78">
        <v>0.8</v>
      </c>
      <c r="I16" s="78">
        <v>1.0</v>
      </c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</row>
    <row r="17">
      <c r="A17" s="82">
        <v>0.0</v>
      </c>
      <c r="B17" s="83" t="s">
        <v>152</v>
      </c>
      <c r="C17" s="65"/>
      <c r="D17" s="76">
        <v>0.0</v>
      </c>
      <c r="E17" s="78">
        <v>0.0</v>
      </c>
      <c r="F17" s="78">
        <v>0.0</v>
      </c>
      <c r="G17" s="78">
        <v>0.0</v>
      </c>
      <c r="H17" s="78">
        <v>0.0</v>
      </c>
      <c r="I17" s="78">
        <v>0.0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</row>
    <row r="18">
      <c r="A18" s="65"/>
      <c r="B18" s="65"/>
      <c r="C18" s="65"/>
      <c r="D18" s="84" t="s">
        <v>153</v>
      </c>
      <c r="E18" s="85"/>
      <c r="F18" s="85"/>
      <c r="G18" s="85"/>
      <c r="H18" s="85"/>
      <c r="I18" s="8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</row>
    <row r="19">
      <c r="A19" s="67" t="s">
        <v>154</v>
      </c>
      <c r="B19" s="68"/>
      <c r="C19" s="65"/>
      <c r="D19" s="86" t="s">
        <v>155</v>
      </c>
      <c r="E19" s="78" t="s">
        <v>156</v>
      </c>
      <c r="F19" s="87" t="s">
        <v>157</v>
      </c>
      <c r="G19" s="88"/>
      <c r="H19" s="80" t="s">
        <v>158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</row>
    <row r="20">
      <c r="A20" s="71" t="s">
        <v>138</v>
      </c>
      <c r="B20" s="72" t="s">
        <v>139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ht="15.75" customHeight="1">
      <c r="A21" s="74">
        <v>10.0</v>
      </c>
      <c r="B21" s="89" t="s">
        <v>159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</row>
    <row r="22" ht="15.75" customHeight="1">
      <c r="A22" s="74">
        <v>8.0</v>
      </c>
      <c r="B22" s="89" t="s">
        <v>160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</row>
    <row r="23" ht="15.75" customHeight="1">
      <c r="A23" s="74">
        <v>5.0</v>
      </c>
      <c r="B23" s="89" t="s">
        <v>161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</row>
    <row r="24" ht="15.75" customHeight="1">
      <c r="A24" s="74">
        <v>2.0</v>
      </c>
      <c r="B24" s="89" t="s">
        <v>162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</row>
    <row r="25" ht="15.75" customHeight="1">
      <c r="A25" s="82">
        <v>0.0</v>
      </c>
      <c r="B25" s="90" t="s">
        <v>163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C13:C16"/>
    <mergeCell ref="D18:I18"/>
    <mergeCell ref="A19:B19"/>
    <mergeCell ref="F19:G19"/>
    <mergeCell ref="A1:B1"/>
    <mergeCell ref="A2:B2"/>
    <mergeCell ref="A3:B3"/>
    <mergeCell ref="D3:I3"/>
    <mergeCell ref="D4:I4"/>
    <mergeCell ref="C6:C9"/>
    <mergeCell ref="A11:B11"/>
  </mergeCells>
  <conditionalFormatting sqref="E6:I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I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:id="rId1" ref="A2"/>
  </hyperlinks>
  <printOptions/>
  <pageMargins bottom="0.75" footer="0.0" header="0.0" left="0.7" right="0.7" top="0.75"/>
  <pageSetup orientation="landscape"/>
  <drawing r:id="rId2"/>
  <tableParts count="3">
    <tablePart r:id="rId6"/>
    <tablePart r:id="rId7"/>
    <tablePart r:id="rId8"/>
  </tableParts>
</worksheet>
</file>