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ie proiect\documentatie\"/>
    </mc:Choice>
  </mc:AlternateContent>
  <bookViews>
    <workbookView xWindow="0" yWindow="0" windowWidth="2512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2" i="1" l="1"/>
</calcChain>
</file>

<file path=xl/sharedStrings.xml><?xml version="1.0" encoding="utf-8"?>
<sst xmlns="http://schemas.openxmlformats.org/spreadsheetml/2006/main" count="124" uniqueCount="92">
  <si>
    <t>Nr.Crt</t>
  </si>
  <si>
    <t>Reference Designator, RefDes                               (Part reference in the electronic scheme)</t>
  </si>
  <si>
    <t>Part value</t>
  </si>
  <si>
    <t xml:space="preserve">Part type </t>
  </si>
  <si>
    <t>Description</t>
  </si>
  <si>
    <t>Source</t>
  </si>
  <si>
    <t xml:space="preserve">Romanian Distributor </t>
  </si>
  <si>
    <t>Part Identification number</t>
  </si>
  <si>
    <t>Producer's Part Number/Name</t>
  </si>
  <si>
    <t>Producer</t>
  </si>
  <si>
    <t>Quantity</t>
  </si>
  <si>
    <t>Minimum quantity   per order</t>
  </si>
  <si>
    <t>Price per unit    (RON romanesc nou)</t>
  </si>
  <si>
    <t>Price per order (RON romanesc nou)</t>
  </si>
  <si>
    <t>D2-D7</t>
  </si>
  <si>
    <t>https://www.tme.eu/ro/details/nte30155/led-uri-tht-rotunde/nte-electronics/</t>
  </si>
  <si>
    <t>https://www.tme.eu/ro/</t>
  </si>
  <si>
    <t>NTE30155</t>
  </si>
  <si>
    <t>NTE ELECTRONICS</t>
  </si>
  <si>
    <t>LED; THT; 5mm; RGB; 30°; Parte frontală: convex; 2÷2,2V; Nr.term: 4</t>
  </si>
  <si>
    <t>Mounting Type</t>
  </si>
  <si>
    <t>THT</t>
  </si>
  <si>
    <t>D1</t>
  </si>
  <si>
    <t>Diodă: comutaţie; THT; 100V; 0,2A; în vrac; Ifsm: 1A; DO35; Ufmax: 1V</t>
  </si>
  <si>
    <t>LED RGB</t>
  </si>
  <si>
    <t>Switching Diode</t>
  </si>
  <si>
    <t>0.5W</t>
  </si>
  <si>
    <t>2-2.2V</t>
  </si>
  <si>
    <t>https://www.tme.eu/ro/details/1n4148-fai/diode-universale-tht/onsemi/1n4148/</t>
  </si>
  <si>
    <t>1N4148-FAI</t>
  </si>
  <si>
    <t>1N4148</t>
  </si>
  <si>
    <t>ONSEMI</t>
  </si>
  <si>
    <t>C1-C2</t>
  </si>
  <si>
    <t>Ceramic Capacitor</t>
  </si>
  <si>
    <t>4.7nF</t>
  </si>
  <si>
    <t>Condensator: ceramic; X1/Y1; 4,7nF; Y5V; ±20%; THT; 10mm</t>
  </si>
  <si>
    <t>https://www.tme.eu/ro/details/c951u472muvdba7317/condensatoare-ceramice-tht/kemet/</t>
  </si>
  <si>
    <t>C951U472MUVDBA7317</t>
  </si>
  <si>
    <t>KEMET</t>
  </si>
  <si>
    <t>C3-C4</t>
  </si>
  <si>
    <t>Electrolytic Capacitor</t>
  </si>
  <si>
    <t>1uF</t>
  </si>
  <si>
    <t>Condensator: electrolitic; THT; 1uF; 100VDC; Ø5x11mm; Raster: 2mm</t>
  </si>
  <si>
    <t>https://www.tme.eu/ro/details/ce-1_100pht-y/condensatoare-electrolitice-tht/aishi/ewh1km010d11ot/</t>
  </si>
  <si>
    <t>CE-1/100PHT-Y</t>
  </si>
  <si>
    <t>EWH1KM010D11OT</t>
  </si>
  <si>
    <t>AISHI</t>
  </si>
  <si>
    <t>IC1-IC2</t>
  </si>
  <si>
    <t>Integrated Circuit Divider, Decade Counter</t>
  </si>
  <si>
    <t>CMOS 4033</t>
  </si>
  <si>
    <t>IC: digital; divizor,contor decadă; CMOS; THT; DIP16; CD4000</t>
  </si>
  <si>
    <t>https://www.tme.eu/ro/details/cd4033be/contoare-divizoare/texas-instruments/</t>
  </si>
  <si>
    <t>CD4033BE</t>
  </si>
  <si>
    <t xml:space="preserve">TEXAS INSTRUMENTS </t>
  </si>
  <si>
    <t>IC3</t>
  </si>
  <si>
    <t>Digital Integrated Circuit with NOR Gates</t>
  </si>
  <si>
    <t>CMOS 4001</t>
  </si>
  <si>
    <t>IC: digital; NOR; Ch: 4; IN: 2; CMOS; THT; DIP14</t>
  </si>
  <si>
    <t>https://www.tme.eu/ro/details/nte4001b/porti-invertoare/nte-electronics/</t>
  </si>
  <si>
    <t>NTE4001B</t>
  </si>
  <si>
    <t>J1</t>
  </si>
  <si>
    <t xml:space="preserve">Row of pines </t>
  </si>
  <si>
    <t>Şir pini; şiruri pini; tată; 2mm; PIN: 2; THT; pentru PCB; 2A; aurit</t>
  </si>
  <si>
    <t>https://www.tme.eu/ro/details/m22-2510205/conectori-semnal-pas-2-00mm/harwin/</t>
  </si>
  <si>
    <t>M22-2510205</t>
  </si>
  <si>
    <t>HARWIN</t>
  </si>
  <si>
    <t>Plug</t>
  </si>
  <si>
    <t>Female</t>
  </si>
  <si>
    <t>Male</t>
  </si>
  <si>
    <t>Mufă; cablu-placă; mamă; DuraClik; 2mm; PIN: 2; fără contacte; 3A</t>
  </si>
  <si>
    <t>https://www.tme.eu/ro/details/mx-502351-0200/conectori-semnal-pas-2-00mm/molex/5023510200/</t>
  </si>
  <si>
    <t>MX-502351-0200</t>
  </si>
  <si>
    <t>MOLEX</t>
  </si>
  <si>
    <t>R1-R2</t>
  </si>
  <si>
    <t xml:space="preserve">Carbon Rezistor </t>
  </si>
  <si>
    <t>Rezistor: carbon; THT; 33kΩ; 500mW; ±5%; Ø2,3x6mm; axial</t>
  </si>
  <si>
    <t>33kΩ</t>
  </si>
  <si>
    <t>https://www.tme.eu/ro/details/cf1_2ws-33k/rezistente-tht/sr-passives/</t>
  </si>
  <si>
    <t>CF1/2WS-33K</t>
  </si>
  <si>
    <t>SR PASSIVES</t>
  </si>
  <si>
    <t>R3-R8</t>
  </si>
  <si>
    <t>150Ω</t>
  </si>
  <si>
    <t>Rezistor: carbon; THT; 150Ω; 250mW; ±5%; Ø1,8x3,2mm; axial</t>
  </si>
  <si>
    <t>https://www.tme.eu/ro/details/cf1_4ws-150r/rezistente-tht/sr-passives/</t>
  </si>
  <si>
    <t>CF1/4WS-150R</t>
  </si>
  <si>
    <t>SR1-SR2</t>
  </si>
  <si>
    <t xml:space="preserve">Petentiometer: Mounting </t>
  </si>
  <si>
    <t>100kΩ</t>
  </si>
  <si>
    <t>Potenţiometru: de montare; singură tură,orizontal; 100kΩ; 100mW</t>
  </si>
  <si>
    <t>https://www.tme.eu/ro/details/rkt6v-100k/trimere-tht-cu-o-singura-tura/sr-passives/</t>
  </si>
  <si>
    <t>RKT6V-100K</t>
  </si>
  <si>
    <t>Total Order Price [RON]: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</si>
</sst>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2E353B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me.eu/ro/details/ce-1_100pht-y/condensatoare-electrolitice-tht/aishi/ewh1km010d11ot/" TargetMode="External"/><Relationship Id="rId7" Type="http://schemas.openxmlformats.org/officeDocument/2006/relationships/hyperlink" Target="https://www.tme.eu/ro/details/rkt6v-100k/trimere-tht-cu-o-singura-tura/sr-passives/" TargetMode="External"/><Relationship Id="rId2" Type="http://schemas.openxmlformats.org/officeDocument/2006/relationships/hyperlink" Target="https://www.tme.eu/ro/details/c951u472muvdba7317/condensatoare-ceramice-tht/kemet/" TargetMode="External"/><Relationship Id="rId1" Type="http://schemas.openxmlformats.org/officeDocument/2006/relationships/hyperlink" Target="https://www.tme.eu/ro/details/nte30155/led-uri-tht-rotunde/nte-electronics/" TargetMode="External"/><Relationship Id="rId6" Type="http://schemas.openxmlformats.org/officeDocument/2006/relationships/hyperlink" Target="https://www.tme.eu/ro/details/cf1_4ws-150r/rezistente-tht/sr-passives/" TargetMode="External"/><Relationship Id="rId5" Type="http://schemas.openxmlformats.org/officeDocument/2006/relationships/hyperlink" Target="https://www.tme.eu/ro/details/nte4001b/porti-invertoare/nte-electronics/" TargetMode="External"/><Relationship Id="rId4" Type="http://schemas.openxmlformats.org/officeDocument/2006/relationships/hyperlink" Target="https://www.tme.eu/ro/details/cd4033be/contoare-divizoare/texas-instru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zoomScale="70" zoomScaleNormal="70" workbookViewId="0">
      <selection activeCell="R12" sqref="R12"/>
    </sheetView>
  </sheetViews>
  <sheetFormatPr defaultRowHeight="15"/>
  <cols>
    <col min="2" max="2" width="20.7109375" customWidth="1"/>
    <col min="3" max="3" width="15.7109375" customWidth="1"/>
    <col min="4" max="4" width="10" bestFit="1" customWidth="1"/>
    <col min="5" max="5" width="10.85546875" customWidth="1"/>
    <col min="6" max="6" width="32.5703125" customWidth="1"/>
    <col min="7" max="7" width="32.140625" customWidth="1"/>
    <col min="8" max="8" width="17.7109375" customWidth="1"/>
    <col min="9" max="9" width="14.7109375" customWidth="1"/>
    <col min="10" max="10" width="15.42578125" customWidth="1"/>
    <col min="11" max="11" width="13.5703125" customWidth="1"/>
    <col min="13" max="13" width="11.42578125" customWidth="1"/>
    <col min="14" max="14" width="17.28515625" customWidth="1"/>
    <col min="15" max="15" width="15" customWidth="1"/>
  </cols>
  <sheetData>
    <row r="1" spans="1:18" ht="72" customHeight="1">
      <c r="A1" s="1" t="s">
        <v>0</v>
      </c>
      <c r="B1" s="2" t="s">
        <v>1</v>
      </c>
      <c r="C1" s="1" t="s">
        <v>3</v>
      </c>
      <c r="D1" s="2" t="s">
        <v>2</v>
      </c>
      <c r="E1" s="2" t="s">
        <v>20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/>
      <c r="Q1" s="2"/>
      <c r="R1" s="2"/>
    </row>
    <row r="2" spans="1:18" ht="60">
      <c r="A2" s="1">
        <v>1</v>
      </c>
      <c r="B2" s="1" t="s">
        <v>14</v>
      </c>
      <c r="C2" s="1" t="s">
        <v>24</v>
      </c>
      <c r="D2" s="1" t="s">
        <v>27</v>
      </c>
      <c r="E2" s="1" t="s">
        <v>21</v>
      </c>
      <c r="F2" s="4" t="s">
        <v>19</v>
      </c>
      <c r="G2" s="3" t="s">
        <v>15</v>
      </c>
      <c r="H2" s="2" t="s">
        <v>16</v>
      </c>
      <c r="I2" s="1" t="s">
        <v>17</v>
      </c>
      <c r="J2" s="1" t="s">
        <v>17</v>
      </c>
      <c r="K2" s="2" t="s">
        <v>18</v>
      </c>
      <c r="L2" s="1">
        <v>6</v>
      </c>
      <c r="M2" s="1">
        <v>1</v>
      </c>
      <c r="N2" s="1">
        <v>3.3439999999999999</v>
      </c>
      <c r="O2" s="1">
        <f>N2*L2</f>
        <v>20.064</v>
      </c>
    </row>
    <row r="3" spans="1:18" ht="60">
      <c r="A3" s="1">
        <v>2</v>
      </c>
      <c r="B3" s="1" t="s">
        <v>22</v>
      </c>
      <c r="C3" s="2" t="s">
        <v>25</v>
      </c>
      <c r="D3" s="1" t="s">
        <v>26</v>
      </c>
      <c r="E3" s="1" t="s">
        <v>21</v>
      </c>
      <c r="F3" s="2" t="s">
        <v>23</v>
      </c>
      <c r="G3" s="2" t="s">
        <v>28</v>
      </c>
      <c r="H3" s="2" t="s">
        <v>16</v>
      </c>
      <c r="I3" s="1" t="s">
        <v>29</v>
      </c>
      <c r="J3" s="1" t="s">
        <v>30</v>
      </c>
      <c r="K3" s="1" t="s">
        <v>31</v>
      </c>
      <c r="L3" s="1">
        <v>1</v>
      </c>
      <c r="M3" s="1">
        <v>1</v>
      </c>
      <c r="N3" s="1">
        <v>0.43</v>
      </c>
      <c r="O3" s="1">
        <v>0.43</v>
      </c>
    </row>
    <row r="4" spans="1:18" ht="60">
      <c r="A4" s="1">
        <v>3</v>
      </c>
      <c r="B4" s="1" t="s">
        <v>32</v>
      </c>
      <c r="C4" s="2" t="s">
        <v>33</v>
      </c>
      <c r="D4" s="1" t="s">
        <v>34</v>
      </c>
      <c r="E4" s="1" t="s">
        <v>21</v>
      </c>
      <c r="F4" s="2" t="s">
        <v>35</v>
      </c>
      <c r="G4" s="3" t="s">
        <v>36</v>
      </c>
      <c r="H4" s="2" t="s">
        <v>16</v>
      </c>
      <c r="I4" s="2" t="s">
        <v>37</v>
      </c>
      <c r="J4" s="2" t="s">
        <v>37</v>
      </c>
      <c r="K4" s="1" t="s">
        <v>38</v>
      </c>
      <c r="L4" s="1">
        <v>2</v>
      </c>
      <c r="M4" s="1">
        <v>2</v>
      </c>
      <c r="N4" s="1">
        <v>1.78</v>
      </c>
      <c r="O4" s="1">
        <v>3.56</v>
      </c>
    </row>
    <row r="5" spans="1:18" ht="90">
      <c r="A5" s="1">
        <v>4</v>
      </c>
      <c r="B5" s="1" t="s">
        <v>39</v>
      </c>
      <c r="C5" s="2" t="s">
        <v>40</v>
      </c>
      <c r="D5" s="1" t="s">
        <v>41</v>
      </c>
      <c r="E5" s="1" t="s">
        <v>21</v>
      </c>
      <c r="F5" s="2" t="s">
        <v>42</v>
      </c>
      <c r="G5" s="3" t="s">
        <v>43</v>
      </c>
      <c r="H5" s="2" t="s">
        <v>16</v>
      </c>
      <c r="I5" s="1" t="s">
        <v>44</v>
      </c>
      <c r="J5" s="2" t="s">
        <v>45</v>
      </c>
      <c r="K5" s="1" t="s">
        <v>46</v>
      </c>
      <c r="L5" s="1">
        <v>2</v>
      </c>
      <c r="M5" s="1">
        <v>20</v>
      </c>
      <c r="N5" s="1">
        <v>0.23050000000000001</v>
      </c>
      <c r="O5" s="1">
        <v>4.6100000000000003</v>
      </c>
    </row>
    <row r="6" spans="1:18" ht="60">
      <c r="A6" s="1">
        <v>5</v>
      </c>
      <c r="B6" s="1" t="s">
        <v>73</v>
      </c>
      <c r="C6" s="2" t="s">
        <v>74</v>
      </c>
      <c r="D6" s="1" t="s">
        <v>76</v>
      </c>
      <c r="E6" s="1" t="s">
        <v>21</v>
      </c>
      <c r="F6" s="2" t="s">
        <v>75</v>
      </c>
      <c r="G6" s="3" t="s">
        <v>77</v>
      </c>
      <c r="H6" s="2" t="s">
        <v>16</v>
      </c>
      <c r="I6" s="1" t="s">
        <v>78</v>
      </c>
      <c r="J6" s="2" t="s">
        <v>78</v>
      </c>
      <c r="K6" s="1" t="s">
        <v>79</v>
      </c>
      <c r="L6" s="1">
        <v>2</v>
      </c>
      <c r="M6" s="1">
        <v>100</v>
      </c>
      <c r="N6" s="1">
        <v>5.0599999999999999E-2</v>
      </c>
      <c r="O6" s="1">
        <v>5.0599999999999996</v>
      </c>
    </row>
    <row r="7" spans="1:18" ht="60">
      <c r="A7" s="1">
        <v>6</v>
      </c>
      <c r="B7" s="1" t="s">
        <v>80</v>
      </c>
      <c r="C7" s="2" t="s">
        <v>74</v>
      </c>
      <c r="D7" s="1" t="s">
        <v>81</v>
      </c>
      <c r="E7" s="1" t="s">
        <v>21</v>
      </c>
      <c r="F7" s="2" t="s">
        <v>82</v>
      </c>
      <c r="G7" s="3" t="s">
        <v>83</v>
      </c>
      <c r="H7" s="2" t="s">
        <v>16</v>
      </c>
      <c r="I7" s="1" t="s">
        <v>84</v>
      </c>
      <c r="J7" s="2" t="s">
        <v>84</v>
      </c>
      <c r="K7" s="1" t="s">
        <v>79</v>
      </c>
      <c r="L7" s="1">
        <v>6</v>
      </c>
      <c r="M7" s="1">
        <v>100</v>
      </c>
      <c r="N7" s="1">
        <v>0.48599999999999999</v>
      </c>
      <c r="O7" s="1">
        <v>4.8600000000000003</v>
      </c>
    </row>
    <row r="8" spans="1:18" ht="75">
      <c r="A8" s="1">
        <v>7</v>
      </c>
      <c r="B8" s="1" t="s">
        <v>85</v>
      </c>
      <c r="C8" s="2" t="s">
        <v>86</v>
      </c>
      <c r="D8" s="1" t="s">
        <v>87</v>
      </c>
      <c r="E8" s="1" t="s">
        <v>21</v>
      </c>
      <c r="F8" s="2" t="s">
        <v>88</v>
      </c>
      <c r="G8" s="3" t="s">
        <v>89</v>
      </c>
      <c r="H8" s="2" t="s">
        <v>16</v>
      </c>
      <c r="I8" s="1" t="s">
        <v>90</v>
      </c>
      <c r="J8" s="2" t="s">
        <v>90</v>
      </c>
      <c r="K8" s="1" t="s">
        <v>79</v>
      </c>
      <c r="L8" s="1">
        <v>2</v>
      </c>
      <c r="M8" s="1">
        <v>10</v>
      </c>
      <c r="N8" s="1">
        <v>0.44700000000000001</v>
      </c>
      <c r="O8" s="1">
        <v>4.47</v>
      </c>
    </row>
    <row r="9" spans="1:18" ht="60">
      <c r="A9" s="1">
        <v>8</v>
      </c>
      <c r="B9" s="1" t="s">
        <v>47</v>
      </c>
      <c r="C9" s="2" t="s">
        <v>48</v>
      </c>
      <c r="D9" s="1" t="s">
        <v>49</v>
      </c>
      <c r="E9" s="1" t="s">
        <v>21</v>
      </c>
      <c r="F9" s="2" t="s">
        <v>50</v>
      </c>
      <c r="G9" s="3" t="s">
        <v>51</v>
      </c>
      <c r="H9" s="2" t="s">
        <v>16</v>
      </c>
      <c r="I9" s="1" t="s">
        <v>52</v>
      </c>
      <c r="J9" s="1" t="s">
        <v>52</v>
      </c>
      <c r="K9" s="2" t="s">
        <v>53</v>
      </c>
      <c r="L9" s="1">
        <v>2</v>
      </c>
      <c r="M9" s="1">
        <v>1</v>
      </c>
      <c r="N9" s="1">
        <v>7.47</v>
      </c>
      <c r="O9" s="1">
        <v>14.94</v>
      </c>
    </row>
    <row r="10" spans="1:18" ht="60">
      <c r="A10" s="1">
        <v>9</v>
      </c>
      <c r="B10" s="1" t="s">
        <v>54</v>
      </c>
      <c r="C10" s="2" t="s">
        <v>55</v>
      </c>
      <c r="D10" s="1" t="s">
        <v>56</v>
      </c>
      <c r="E10" s="1" t="s">
        <v>21</v>
      </c>
      <c r="F10" s="2" t="s">
        <v>57</v>
      </c>
      <c r="G10" s="3" t="s">
        <v>58</v>
      </c>
      <c r="H10" s="2" t="s">
        <v>16</v>
      </c>
      <c r="I10" s="1" t="s">
        <v>59</v>
      </c>
      <c r="J10" s="1" t="s">
        <v>59</v>
      </c>
      <c r="K10" s="2" t="s">
        <v>18</v>
      </c>
      <c r="L10" s="1">
        <v>1</v>
      </c>
      <c r="M10" s="1">
        <v>1</v>
      </c>
      <c r="N10" s="1">
        <v>6.14</v>
      </c>
      <c r="O10" s="1">
        <v>6.14</v>
      </c>
    </row>
    <row r="11" spans="1:18" ht="75">
      <c r="A11" s="1">
        <v>10</v>
      </c>
      <c r="B11" s="1" t="s">
        <v>60</v>
      </c>
      <c r="C11" s="1" t="s">
        <v>61</v>
      </c>
      <c r="D11" s="1" t="s">
        <v>68</v>
      </c>
      <c r="E11" s="1" t="s">
        <v>21</v>
      </c>
      <c r="F11" s="2" t="s">
        <v>62</v>
      </c>
      <c r="G11" s="2" t="s">
        <v>63</v>
      </c>
      <c r="H11" s="2" t="s">
        <v>16</v>
      </c>
      <c r="I11" s="1" t="s">
        <v>64</v>
      </c>
      <c r="J11" s="1" t="s">
        <v>64</v>
      </c>
      <c r="K11" s="1" t="s">
        <v>65</v>
      </c>
      <c r="L11" s="1">
        <v>1</v>
      </c>
      <c r="M11" s="1">
        <v>1</v>
      </c>
      <c r="N11" s="1">
        <v>0.94</v>
      </c>
      <c r="O11" s="1">
        <v>0.94</v>
      </c>
    </row>
    <row r="12" spans="1:18" ht="90">
      <c r="A12" s="1">
        <v>11</v>
      </c>
      <c r="B12" s="1" t="s">
        <v>60</v>
      </c>
      <c r="C12" s="1" t="s">
        <v>66</v>
      </c>
      <c r="D12" s="1" t="s">
        <v>67</v>
      </c>
      <c r="E12" s="1"/>
      <c r="F12" s="2" t="s">
        <v>69</v>
      </c>
      <c r="G12" s="2" t="s">
        <v>70</v>
      </c>
      <c r="H12" s="2" t="s">
        <v>16</v>
      </c>
      <c r="I12" s="2" t="s">
        <v>71</v>
      </c>
      <c r="J12" s="1">
        <v>5023510200</v>
      </c>
      <c r="K12" s="1" t="s">
        <v>72</v>
      </c>
      <c r="L12" s="1">
        <v>1</v>
      </c>
      <c r="M12" s="1">
        <v>1</v>
      </c>
      <c r="N12" s="1">
        <v>1.7</v>
      </c>
      <c r="O12" s="1">
        <v>1.7</v>
      </c>
    </row>
    <row r="13" spans="1:18" ht="30">
      <c r="A13" s="1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2" t="s">
        <v>91</v>
      </c>
      <c r="O13" s="1">
        <f>SUM(O2:O12)</f>
        <v>66.773999999999987</v>
      </c>
    </row>
    <row r="14" spans="1:18">
      <c r="A14" s="1"/>
      <c r="B14" s="1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</row>
    <row r="15" spans="1:18">
      <c r="A15" s="1"/>
      <c r="B15" s="1"/>
      <c r="C15" s="1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</row>
    <row r="16" spans="1:18">
      <c r="A16" s="1"/>
      <c r="B16" s="1"/>
      <c r="C16" s="1"/>
      <c r="D16" s="1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</row>
    <row r="17" spans="2:15">
      <c r="B17" s="1"/>
      <c r="C17" s="1"/>
      <c r="D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hyperlinks>
    <hyperlink ref="G2" r:id="rId1"/>
    <hyperlink ref="G4" r:id="rId2"/>
    <hyperlink ref="G5" r:id="rId3"/>
    <hyperlink ref="G9" r:id="rId4"/>
    <hyperlink ref="G10" r:id="rId5"/>
    <hyperlink ref="G7" r:id="rId6"/>
    <hyperlink ref="G8" r:id="rId7"/>
  </hyperlinks>
  <pageMargins left="0.7" right="0.7" top="0.75" bottom="0.75" header="0.3" footer="0.3"/>
  <pageSetup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2024-05-19T09:12:48Z</dcterms:created>
  <dcterms:modified xsi:type="dcterms:W3CDTF">2024-05-24T12:58:44Z</dcterms:modified>
</cp:coreProperties>
</file>