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Projets_en_cours\Glace de riviere\02_Calculs\stochICE\Chateauguay\00_intrants\Donnees_Ponts\"/>
    </mc:Choice>
  </mc:AlternateContent>
  <xr:revisionPtr revIDLastSave="0" documentId="13_ncr:1_{82ED52A2-4CBB-4530-AA80-45A1CB91D368}" xr6:coauthVersionLast="47" xr6:coauthVersionMax="47" xr10:uidLastSave="{00000000-0000-0000-0000-000000000000}"/>
  <bookViews>
    <workbookView xWindow="32115" yWindow="1755" windowWidth="21600" windowHeight="11385" activeTab="1" xr2:uid="{734DB91C-950C-4D3E-89E8-24DE93E0985D}"/>
  </bookViews>
  <sheets>
    <sheet name="Pont1" sheetId="1" r:id="rId1"/>
    <sheet name="Pont2" sheetId="2" r:id="rId2"/>
    <sheet name="Pont3" sheetId="3" r:id="rId3"/>
    <sheet name="Pont4" sheetId="4" r:id="rId4"/>
    <sheet name="Pont5" sheetId="5" r:id="rId5"/>
    <sheet name="Pon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3" i="2"/>
  <c r="E72" i="2"/>
  <c r="E71" i="2"/>
  <c r="E62" i="2"/>
  <c r="E61" i="2"/>
  <c r="E52" i="2"/>
  <c r="E51" i="2"/>
  <c r="H16" i="2"/>
  <c r="H14" i="2"/>
  <c r="H15" i="2"/>
  <c r="H13" i="2"/>
</calcChain>
</file>

<file path=xl/sharedStrings.xml><?xml version="1.0" encoding="utf-8"?>
<sst xmlns="http://schemas.openxmlformats.org/spreadsheetml/2006/main" count="161" uniqueCount="16">
  <si>
    <t>Station</t>
  </si>
  <si>
    <t>high chord</t>
  </si>
  <si>
    <t>low chord</t>
  </si>
  <si>
    <t>Upstream</t>
  </si>
  <si>
    <t>Downstream</t>
  </si>
  <si>
    <t xml:space="preserve">Distance </t>
  </si>
  <si>
    <t>Width</t>
  </si>
  <si>
    <t>Weir Coef</t>
  </si>
  <si>
    <t>Pier 1</t>
  </si>
  <si>
    <t>Centerline Station Upstream</t>
  </si>
  <si>
    <t>Centerline Station Downstream</t>
  </si>
  <si>
    <t>Pier 2</t>
  </si>
  <si>
    <t>Pier 3</t>
  </si>
  <si>
    <t>Pier 4</t>
  </si>
  <si>
    <t>Pier 5</t>
  </si>
  <si>
    <t>Pier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</si>
</sst>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C70C-CE3A-4056-8CDF-CD1AF1A4D3DC}">
  <dimension ref="A1:F36"/>
  <sheetViews>
    <sheetView topLeftCell="A19" workbookViewId="0">
      <selection activeCell="A35" sqref="A35:D36"/>
    </sheetView>
  </sheetViews>
  <sheetFormatPr defaultColWidth="11.425781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x14ac:dyDescent="0.25">
      <c r="A2">
        <v>4.4000000000000004</v>
      </c>
      <c r="B2">
        <v>8.8000000000000007</v>
      </c>
      <c r="C2">
        <v>1.66</v>
      </c>
    </row>
    <row r="5" spans="1:6" x14ac:dyDescent="0.25">
      <c r="A5" s="3" t="s">
        <v>3</v>
      </c>
      <c r="B5" s="3"/>
      <c r="C5" s="3"/>
      <c r="D5" s="3" t="s">
        <v>4</v>
      </c>
      <c r="E5" s="3"/>
      <c r="F5" s="3"/>
    </row>
    <row r="6" spans="1:6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6" x14ac:dyDescent="0.25">
      <c r="A7">
        <v>0</v>
      </c>
      <c r="B7">
        <v>25.76</v>
      </c>
      <c r="C7">
        <v>2</v>
      </c>
      <c r="D7">
        <v>0</v>
      </c>
      <c r="E7">
        <v>25.76</v>
      </c>
      <c r="F7">
        <v>2</v>
      </c>
    </row>
    <row r="8" spans="1:6" x14ac:dyDescent="0.25">
      <c r="A8">
        <v>19.66</v>
      </c>
      <c r="B8">
        <v>25.76</v>
      </c>
      <c r="C8">
        <v>2</v>
      </c>
      <c r="D8">
        <v>19.66</v>
      </c>
      <c r="E8">
        <v>25.76</v>
      </c>
      <c r="F8">
        <v>2</v>
      </c>
    </row>
    <row r="9" spans="1:6" x14ac:dyDescent="0.25">
      <c r="A9">
        <v>19.66</v>
      </c>
      <c r="B9">
        <v>25.76</v>
      </c>
      <c r="C9">
        <v>24.69</v>
      </c>
      <c r="D9">
        <v>19.66</v>
      </c>
      <c r="E9">
        <v>25.76</v>
      </c>
      <c r="F9">
        <v>24.69</v>
      </c>
    </row>
    <row r="10" spans="1:6" x14ac:dyDescent="0.25">
      <c r="A10">
        <v>48.87</v>
      </c>
      <c r="B10">
        <v>25.76</v>
      </c>
      <c r="C10">
        <v>24.84</v>
      </c>
      <c r="D10">
        <v>48.87</v>
      </c>
      <c r="E10">
        <v>25.76</v>
      </c>
      <c r="F10">
        <v>24.84</v>
      </c>
    </row>
    <row r="11" spans="1:6" x14ac:dyDescent="0.25">
      <c r="A11">
        <v>85.46</v>
      </c>
      <c r="B11">
        <v>25.76</v>
      </c>
      <c r="C11">
        <v>24.84</v>
      </c>
      <c r="D11">
        <v>85.46</v>
      </c>
      <c r="E11">
        <v>25.76</v>
      </c>
      <c r="F11">
        <v>24.84</v>
      </c>
    </row>
    <row r="12" spans="1:6" x14ac:dyDescent="0.25">
      <c r="A12">
        <v>114.55</v>
      </c>
      <c r="B12">
        <v>25.76</v>
      </c>
      <c r="C12">
        <v>24.7</v>
      </c>
      <c r="D12">
        <v>114.55</v>
      </c>
      <c r="E12">
        <v>25.76</v>
      </c>
      <c r="F12">
        <v>24.7</v>
      </c>
    </row>
    <row r="13" spans="1:6" x14ac:dyDescent="0.25">
      <c r="A13">
        <v>114.55</v>
      </c>
      <c r="B13">
        <v>25.76</v>
      </c>
      <c r="C13">
        <v>2</v>
      </c>
      <c r="D13">
        <v>114.55</v>
      </c>
      <c r="E13">
        <v>25.76</v>
      </c>
      <c r="F13">
        <v>2</v>
      </c>
    </row>
    <row r="14" spans="1:6" x14ac:dyDescent="0.25">
      <c r="A14">
        <v>127.04</v>
      </c>
      <c r="B14">
        <v>25.76</v>
      </c>
      <c r="C14">
        <v>2</v>
      </c>
      <c r="D14">
        <v>127.04</v>
      </c>
      <c r="E14">
        <v>25.76</v>
      </c>
      <c r="F14">
        <v>2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48.87</v>
      </c>
    </row>
    <row r="20" spans="1:4" x14ac:dyDescent="0.25">
      <c r="A20" t="s">
        <v>10</v>
      </c>
      <c r="D20">
        <v>48.87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0.77</v>
      </c>
      <c r="B24">
        <v>2</v>
      </c>
      <c r="C24">
        <v>0.77</v>
      </c>
      <c r="D24">
        <v>2</v>
      </c>
    </row>
    <row r="25" spans="1:4" x14ac:dyDescent="0.25">
      <c r="A25">
        <v>0.77</v>
      </c>
      <c r="B25">
        <v>24.84</v>
      </c>
      <c r="C25">
        <v>0.77</v>
      </c>
      <c r="D25">
        <v>24.84</v>
      </c>
    </row>
    <row r="29" spans="1:4" x14ac:dyDescent="0.25">
      <c r="A29" s="4" t="s">
        <v>11</v>
      </c>
      <c r="B29" s="4"/>
      <c r="C29" s="4"/>
      <c r="D29" s="4"/>
    </row>
    <row r="30" spans="1:4" x14ac:dyDescent="0.25">
      <c r="A30" t="s">
        <v>9</v>
      </c>
      <c r="D30">
        <v>85.46</v>
      </c>
    </row>
    <row r="31" spans="1:4" x14ac:dyDescent="0.25">
      <c r="A31" t="s">
        <v>10</v>
      </c>
      <c r="D31">
        <v>85.46</v>
      </c>
    </row>
    <row r="34" spans="1:4" x14ac:dyDescent="0.25">
      <c r="A34" s="2" t="s">
        <v>3</v>
      </c>
      <c r="B34" s="2"/>
      <c r="C34" s="2" t="s">
        <v>4</v>
      </c>
      <c r="D34" s="2"/>
    </row>
    <row r="35" spans="1:4" x14ac:dyDescent="0.25">
      <c r="A35">
        <v>0.77</v>
      </c>
      <c r="B35">
        <v>2</v>
      </c>
      <c r="C35">
        <v>0.77</v>
      </c>
      <c r="D35">
        <v>2</v>
      </c>
    </row>
    <row r="36" spans="1:4" x14ac:dyDescent="0.25">
      <c r="A36">
        <v>0.77</v>
      </c>
      <c r="B36">
        <v>24.84</v>
      </c>
      <c r="C36">
        <v>0.77</v>
      </c>
      <c r="D36">
        <v>24.84</v>
      </c>
    </row>
  </sheetData>
  <mergeCells count="8">
    <mergeCell ref="A34:B34"/>
    <mergeCell ref="C34:D34"/>
    <mergeCell ref="A5:C5"/>
    <mergeCell ref="D5:F5"/>
    <mergeCell ref="A23:B23"/>
    <mergeCell ref="C23:D23"/>
    <mergeCell ref="A18:D18"/>
    <mergeCell ref="A29:D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9871-843D-4603-A425-65C4A4C12458}">
  <dimension ref="A1:K77"/>
  <sheetViews>
    <sheetView tabSelected="1" workbookViewId="0">
      <selection activeCell="E13" sqref="E13:F16"/>
    </sheetView>
  </sheetViews>
  <sheetFormatPr defaultColWidth="11.42578125"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</row>
    <row r="2" spans="1:11" x14ac:dyDescent="0.25">
      <c r="A2">
        <v>2.5750000000000002</v>
      </c>
      <c r="B2">
        <v>20.6</v>
      </c>
      <c r="C2">
        <v>1.66</v>
      </c>
    </row>
    <row r="5" spans="1:11" x14ac:dyDescent="0.25">
      <c r="A5" s="3" t="s">
        <v>3</v>
      </c>
      <c r="B5" s="3"/>
      <c r="C5" s="3"/>
      <c r="D5" s="3" t="s">
        <v>4</v>
      </c>
      <c r="E5" s="3"/>
      <c r="F5" s="3"/>
    </row>
    <row r="6" spans="1:11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11" x14ac:dyDescent="0.25">
      <c r="A7">
        <v>0</v>
      </c>
      <c r="B7">
        <v>29.9</v>
      </c>
      <c r="C7">
        <v>2</v>
      </c>
      <c r="D7">
        <v>0</v>
      </c>
      <c r="E7">
        <v>29.9</v>
      </c>
      <c r="F7">
        <v>2</v>
      </c>
    </row>
    <row r="8" spans="1:11" x14ac:dyDescent="0.25">
      <c r="A8">
        <v>39.6</v>
      </c>
      <c r="B8">
        <v>29.9</v>
      </c>
      <c r="C8">
        <v>2</v>
      </c>
      <c r="D8">
        <v>19.23</v>
      </c>
      <c r="E8">
        <v>29.9</v>
      </c>
      <c r="F8">
        <v>2</v>
      </c>
    </row>
    <row r="9" spans="1:11" x14ac:dyDescent="0.25">
      <c r="A9">
        <v>39.6</v>
      </c>
      <c r="B9">
        <v>29.9</v>
      </c>
      <c r="C9">
        <v>27</v>
      </c>
      <c r="D9">
        <v>19.23</v>
      </c>
      <c r="E9">
        <v>29.9</v>
      </c>
      <c r="F9">
        <v>27</v>
      </c>
    </row>
    <row r="10" spans="1:11" x14ac:dyDescent="0.25">
      <c r="A10">
        <v>185.35</v>
      </c>
      <c r="B10">
        <v>29.9</v>
      </c>
      <c r="C10">
        <v>27</v>
      </c>
      <c r="D10">
        <v>169.43</v>
      </c>
      <c r="E10">
        <v>29.9</v>
      </c>
      <c r="F10">
        <v>27</v>
      </c>
    </row>
    <row r="11" spans="1:11" x14ac:dyDescent="0.25">
      <c r="A11">
        <v>185.35</v>
      </c>
      <c r="B11">
        <v>29.9</v>
      </c>
      <c r="C11">
        <v>2</v>
      </c>
      <c r="D11">
        <v>169.43</v>
      </c>
      <c r="E11">
        <v>29.9</v>
      </c>
      <c r="F11">
        <v>2</v>
      </c>
    </row>
    <row r="12" spans="1:11" x14ac:dyDescent="0.25">
      <c r="A12">
        <v>248.5</v>
      </c>
      <c r="B12">
        <v>29.9</v>
      </c>
      <c r="C12">
        <v>2</v>
      </c>
      <c r="D12">
        <v>261.93</v>
      </c>
      <c r="E12">
        <v>29.9</v>
      </c>
      <c r="F12">
        <v>2</v>
      </c>
    </row>
    <row r="13" spans="1:11" x14ac:dyDescent="0.25">
      <c r="A13">
        <v>248.5</v>
      </c>
      <c r="B13">
        <v>29.9</v>
      </c>
      <c r="C13">
        <v>27</v>
      </c>
      <c r="D13">
        <v>261.93</v>
      </c>
      <c r="E13">
        <v>29.9</v>
      </c>
      <c r="F13">
        <v>27</v>
      </c>
      <c r="H13">
        <f>A13-248.5</f>
        <v>0</v>
      </c>
      <c r="K13">
        <f>D13-248.5</f>
        <v>13.430000000000007</v>
      </c>
    </row>
    <row r="14" spans="1:11" x14ac:dyDescent="0.25">
      <c r="A14">
        <v>383.48</v>
      </c>
      <c r="B14">
        <v>29.9</v>
      </c>
      <c r="C14">
        <v>27</v>
      </c>
      <c r="D14">
        <v>397.08</v>
      </c>
      <c r="E14">
        <v>29.9</v>
      </c>
      <c r="F14">
        <v>27</v>
      </c>
      <c r="H14">
        <f t="shared" ref="H14:H15" si="0">A14-248.5</f>
        <v>134.98000000000002</v>
      </c>
      <c r="K14">
        <f t="shared" ref="K14:K16" si="1">D14-248.5</f>
        <v>148.57999999999998</v>
      </c>
    </row>
    <row r="15" spans="1:11" x14ac:dyDescent="0.25">
      <c r="A15">
        <v>383.48</v>
      </c>
      <c r="B15">
        <v>29.9</v>
      </c>
      <c r="C15">
        <v>2</v>
      </c>
      <c r="D15">
        <v>397.08</v>
      </c>
      <c r="E15">
        <v>29.9</v>
      </c>
      <c r="F15">
        <v>2</v>
      </c>
      <c r="H15">
        <f t="shared" si="0"/>
        <v>134.98000000000002</v>
      </c>
      <c r="K15">
        <f t="shared" si="1"/>
        <v>148.57999999999998</v>
      </c>
    </row>
    <row r="16" spans="1:11" x14ac:dyDescent="0.25">
      <c r="A16">
        <v>435.34</v>
      </c>
      <c r="B16">
        <v>29.9</v>
      </c>
      <c r="C16">
        <v>2</v>
      </c>
      <c r="D16">
        <v>435.34</v>
      </c>
      <c r="E16">
        <v>29.9</v>
      </c>
      <c r="F16">
        <v>2</v>
      </c>
      <c r="H16">
        <f>A16-248.5</f>
        <v>186.83999999999997</v>
      </c>
      <c r="K16">
        <f t="shared" si="1"/>
        <v>186.83999999999997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75.94</v>
      </c>
    </row>
    <row r="20" spans="1:4" x14ac:dyDescent="0.25">
      <c r="A20" t="s">
        <v>10</v>
      </c>
      <c r="D20">
        <v>56.96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1.68</v>
      </c>
      <c r="B24">
        <v>2</v>
      </c>
      <c r="C24">
        <v>1.68</v>
      </c>
      <c r="D24">
        <v>2</v>
      </c>
    </row>
    <row r="25" spans="1:4" x14ac:dyDescent="0.25">
      <c r="A25">
        <v>1.68</v>
      </c>
      <c r="B25">
        <v>27</v>
      </c>
      <c r="C25">
        <v>1.68</v>
      </c>
      <c r="D25">
        <v>27</v>
      </c>
    </row>
    <row r="29" spans="1:4" x14ac:dyDescent="0.25">
      <c r="A29" s="4" t="s">
        <v>11</v>
      </c>
      <c r="B29" s="4"/>
      <c r="C29" s="4"/>
      <c r="D29" s="4"/>
    </row>
    <row r="30" spans="1:4" x14ac:dyDescent="0.25">
      <c r="A30" t="s">
        <v>9</v>
      </c>
      <c r="D30">
        <v>113.47</v>
      </c>
    </row>
    <row r="31" spans="1:4" x14ac:dyDescent="0.25">
      <c r="A31" t="s">
        <v>10</v>
      </c>
      <c r="D31">
        <v>94.85</v>
      </c>
    </row>
    <row r="34" spans="1:4" x14ac:dyDescent="0.25">
      <c r="A34" s="2" t="s">
        <v>3</v>
      </c>
      <c r="B34" s="2"/>
      <c r="C34" s="2" t="s">
        <v>4</v>
      </c>
      <c r="D34" s="2"/>
    </row>
    <row r="35" spans="1:4" x14ac:dyDescent="0.25">
      <c r="A35">
        <v>1.68</v>
      </c>
      <c r="B35">
        <v>2</v>
      </c>
      <c r="C35">
        <v>1.68</v>
      </c>
      <c r="D35">
        <v>2</v>
      </c>
    </row>
    <row r="36" spans="1:4" x14ac:dyDescent="0.25">
      <c r="A36">
        <v>1.68</v>
      </c>
      <c r="B36">
        <v>27</v>
      </c>
      <c r="C36">
        <v>1.68</v>
      </c>
      <c r="D36">
        <v>27</v>
      </c>
    </row>
    <row r="40" spans="1:4" x14ac:dyDescent="0.25">
      <c r="A40" s="4" t="s">
        <v>12</v>
      </c>
      <c r="B40" s="4"/>
      <c r="C40" s="4"/>
      <c r="D40" s="4"/>
    </row>
    <row r="41" spans="1:4" x14ac:dyDescent="0.25">
      <c r="A41" t="s">
        <v>9</v>
      </c>
      <c r="D41">
        <v>152.16</v>
      </c>
    </row>
    <row r="42" spans="1:4" x14ac:dyDescent="0.25">
      <c r="A42" t="s">
        <v>10</v>
      </c>
      <c r="D42">
        <v>133.29</v>
      </c>
    </row>
    <row r="45" spans="1:4" x14ac:dyDescent="0.25">
      <c r="A45" s="2" t="s">
        <v>3</v>
      </c>
      <c r="B45" s="2"/>
      <c r="C45" s="2" t="s">
        <v>4</v>
      </c>
      <c r="D45" s="2"/>
    </row>
    <row r="46" spans="1:4" x14ac:dyDescent="0.25">
      <c r="A46">
        <v>1.68</v>
      </c>
      <c r="B46">
        <v>2</v>
      </c>
      <c r="C46">
        <v>1.68</v>
      </c>
      <c r="D46">
        <v>2</v>
      </c>
    </row>
    <row r="47" spans="1:4" x14ac:dyDescent="0.25">
      <c r="A47">
        <v>1.68</v>
      </c>
      <c r="B47">
        <v>27</v>
      </c>
      <c r="C47">
        <v>1.68</v>
      </c>
      <c r="D47">
        <v>27</v>
      </c>
    </row>
    <row r="50" spans="1:5" x14ac:dyDescent="0.25">
      <c r="A50" s="4" t="s">
        <v>13</v>
      </c>
      <c r="B50" s="4"/>
      <c r="C50" s="4"/>
      <c r="D50" s="4"/>
    </row>
    <row r="51" spans="1:5" x14ac:dyDescent="0.25">
      <c r="A51" t="s">
        <v>9</v>
      </c>
      <c r="D51">
        <v>276.60000000000002</v>
      </c>
      <c r="E51">
        <f>D51-248.5</f>
        <v>28.100000000000023</v>
      </c>
    </row>
    <row r="52" spans="1:5" x14ac:dyDescent="0.25">
      <c r="A52" t="s">
        <v>10</v>
      </c>
      <c r="D52">
        <v>290.97000000000003</v>
      </c>
      <c r="E52">
        <f>D52-248.5</f>
        <v>42.470000000000027</v>
      </c>
    </row>
    <row r="55" spans="1:5" x14ac:dyDescent="0.25">
      <c r="A55" s="2" t="s">
        <v>3</v>
      </c>
      <c r="B55" s="2"/>
      <c r="C55" s="2" t="s">
        <v>4</v>
      </c>
      <c r="D55" s="2"/>
    </row>
    <row r="56" spans="1:5" x14ac:dyDescent="0.25">
      <c r="A56">
        <v>1.68</v>
      </c>
      <c r="B56">
        <v>2</v>
      </c>
      <c r="C56">
        <v>1.68</v>
      </c>
      <c r="D56">
        <v>2</v>
      </c>
    </row>
    <row r="57" spans="1:5" x14ac:dyDescent="0.25">
      <c r="A57">
        <v>1.68</v>
      </c>
      <c r="B57">
        <v>27</v>
      </c>
      <c r="C57">
        <v>1.68</v>
      </c>
      <c r="D57">
        <v>27</v>
      </c>
    </row>
    <row r="60" spans="1:5" x14ac:dyDescent="0.25">
      <c r="A60" s="4" t="s">
        <v>14</v>
      </c>
      <c r="B60" s="4"/>
      <c r="C60" s="4"/>
      <c r="D60" s="4"/>
    </row>
    <row r="61" spans="1:5" x14ac:dyDescent="0.25">
      <c r="A61" t="s">
        <v>9</v>
      </c>
      <c r="D61">
        <v>314.75</v>
      </c>
      <c r="E61">
        <f>D61-248.5</f>
        <v>66.25</v>
      </c>
    </row>
    <row r="62" spans="1:5" x14ac:dyDescent="0.25">
      <c r="A62" t="s">
        <v>10</v>
      </c>
      <c r="D62">
        <v>328.95</v>
      </c>
      <c r="E62">
        <f>D62-248.5</f>
        <v>80.449999999999989</v>
      </c>
    </row>
    <row r="65" spans="1:5" x14ac:dyDescent="0.25">
      <c r="A65" s="2" t="s">
        <v>3</v>
      </c>
      <c r="B65" s="2"/>
      <c r="C65" s="2" t="s">
        <v>4</v>
      </c>
      <c r="D65" s="2"/>
    </row>
    <row r="66" spans="1:5" x14ac:dyDescent="0.25">
      <c r="A66">
        <v>1.68</v>
      </c>
      <c r="B66">
        <v>2</v>
      </c>
      <c r="C66">
        <v>1.68</v>
      </c>
      <c r="D66">
        <v>2</v>
      </c>
    </row>
    <row r="67" spans="1:5" x14ac:dyDescent="0.25">
      <c r="A67">
        <v>1.68</v>
      </c>
      <c r="B67">
        <v>27</v>
      </c>
      <c r="C67">
        <v>1.68</v>
      </c>
      <c r="D67">
        <v>27</v>
      </c>
    </row>
    <row r="70" spans="1:5" x14ac:dyDescent="0.25">
      <c r="A70" s="4" t="s">
        <v>15</v>
      </c>
      <c r="B70" s="4"/>
      <c r="C70" s="4"/>
      <c r="D70" s="4"/>
    </row>
    <row r="71" spans="1:5" x14ac:dyDescent="0.25">
      <c r="A71" t="s">
        <v>9</v>
      </c>
      <c r="D71">
        <v>352.95</v>
      </c>
      <c r="E71">
        <f>D71-248.5</f>
        <v>104.44999999999999</v>
      </c>
    </row>
    <row r="72" spans="1:5" x14ac:dyDescent="0.25">
      <c r="A72" t="s">
        <v>10</v>
      </c>
      <c r="D72">
        <v>367.2</v>
      </c>
      <c r="E72">
        <f>D72-248.5</f>
        <v>118.69999999999999</v>
      </c>
    </row>
    <row r="75" spans="1:5" x14ac:dyDescent="0.25">
      <c r="A75" s="2" t="s">
        <v>3</v>
      </c>
      <c r="B75" s="2"/>
      <c r="C75" s="2" t="s">
        <v>4</v>
      </c>
      <c r="D75" s="2"/>
    </row>
    <row r="76" spans="1:5" x14ac:dyDescent="0.25">
      <c r="A76">
        <v>1.68</v>
      </c>
      <c r="B76">
        <v>2</v>
      </c>
      <c r="C76">
        <v>1.68</v>
      </c>
      <c r="D76">
        <v>2</v>
      </c>
    </row>
    <row r="77" spans="1:5" x14ac:dyDescent="0.25">
      <c r="A77">
        <v>1.68</v>
      </c>
      <c r="B77">
        <v>27</v>
      </c>
      <c r="C77">
        <v>1.68</v>
      </c>
      <c r="D77">
        <v>27</v>
      </c>
    </row>
  </sheetData>
  <mergeCells count="20">
    <mergeCell ref="A50:D50"/>
    <mergeCell ref="A5:C5"/>
    <mergeCell ref="D5:F5"/>
    <mergeCell ref="A18:D18"/>
    <mergeCell ref="A23:B23"/>
    <mergeCell ref="C23:D23"/>
    <mergeCell ref="A29:D29"/>
    <mergeCell ref="A34:B34"/>
    <mergeCell ref="C34:D34"/>
    <mergeCell ref="A40:D40"/>
    <mergeCell ref="A45:B45"/>
    <mergeCell ref="C45:D45"/>
    <mergeCell ref="A75:B75"/>
    <mergeCell ref="C75:D75"/>
    <mergeCell ref="A55:B55"/>
    <mergeCell ref="C55:D55"/>
    <mergeCell ref="A60:D60"/>
    <mergeCell ref="A65:B65"/>
    <mergeCell ref="C65:D65"/>
    <mergeCell ref="A70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2C4E-5190-4A1C-85C9-1C0F96A896FF}">
  <dimension ref="A1:F51"/>
  <sheetViews>
    <sheetView topLeftCell="A37" workbookViewId="0">
      <selection activeCell="A48" sqref="A48:D51"/>
    </sheetView>
  </sheetViews>
  <sheetFormatPr defaultColWidth="11.425781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x14ac:dyDescent="0.25">
      <c r="A2">
        <v>3.5</v>
      </c>
      <c r="B2">
        <v>7</v>
      </c>
      <c r="C2">
        <v>1.66</v>
      </c>
    </row>
    <row r="5" spans="1:6" x14ac:dyDescent="0.25">
      <c r="A5" s="3" t="s">
        <v>3</v>
      </c>
      <c r="B5" s="3"/>
      <c r="C5" s="3"/>
      <c r="D5" s="3" t="s">
        <v>4</v>
      </c>
      <c r="E5" s="3"/>
      <c r="F5" s="3"/>
    </row>
    <row r="6" spans="1:6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6" x14ac:dyDescent="0.25">
      <c r="A7">
        <v>0</v>
      </c>
      <c r="B7">
        <v>25.94</v>
      </c>
      <c r="C7">
        <v>2</v>
      </c>
      <c r="D7">
        <v>0</v>
      </c>
      <c r="E7">
        <v>25.94</v>
      </c>
      <c r="F7">
        <v>2</v>
      </c>
    </row>
    <row r="8" spans="1:6" x14ac:dyDescent="0.25">
      <c r="A8">
        <v>52.99</v>
      </c>
      <c r="B8">
        <v>26.11</v>
      </c>
      <c r="C8">
        <v>2</v>
      </c>
      <c r="D8">
        <v>52.99</v>
      </c>
      <c r="E8">
        <v>26.11</v>
      </c>
      <c r="F8">
        <v>2</v>
      </c>
    </row>
    <row r="9" spans="1:6" x14ac:dyDescent="0.25">
      <c r="A9">
        <v>52.99</v>
      </c>
      <c r="B9">
        <v>26.11</v>
      </c>
      <c r="C9">
        <v>25.32</v>
      </c>
      <c r="D9">
        <v>52.99</v>
      </c>
      <c r="E9">
        <v>26.11</v>
      </c>
      <c r="F9">
        <v>25.32</v>
      </c>
    </row>
    <row r="10" spans="1:6" x14ac:dyDescent="0.25">
      <c r="A10">
        <v>232.84</v>
      </c>
      <c r="B10">
        <v>26.11</v>
      </c>
      <c r="C10">
        <v>25.32</v>
      </c>
      <c r="D10">
        <v>232.84</v>
      </c>
      <c r="E10">
        <v>26.11</v>
      </c>
      <c r="F10">
        <v>25.32</v>
      </c>
    </row>
    <row r="11" spans="1:6" x14ac:dyDescent="0.25">
      <c r="A11">
        <v>232.84</v>
      </c>
      <c r="B11">
        <v>26.11</v>
      </c>
      <c r="C11">
        <v>2</v>
      </c>
      <c r="D11">
        <v>232.84</v>
      </c>
      <c r="E11">
        <v>26.11</v>
      </c>
      <c r="F11">
        <v>2</v>
      </c>
    </row>
    <row r="12" spans="1:6" x14ac:dyDescent="0.25">
      <c r="A12">
        <v>280.48</v>
      </c>
      <c r="B12">
        <v>26.32</v>
      </c>
      <c r="C12">
        <v>2</v>
      </c>
      <c r="D12">
        <v>280.48</v>
      </c>
      <c r="E12">
        <v>26.32</v>
      </c>
      <c r="F12">
        <v>2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97.34</v>
      </c>
    </row>
    <row r="20" spans="1:4" x14ac:dyDescent="0.25">
      <c r="A20" t="s">
        <v>10</v>
      </c>
      <c r="D20">
        <v>97.34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2.5499999999999998</v>
      </c>
      <c r="B24">
        <v>2</v>
      </c>
      <c r="C24">
        <v>2.5499999999999998</v>
      </c>
      <c r="D24">
        <v>2</v>
      </c>
    </row>
    <row r="25" spans="1:4" x14ac:dyDescent="0.25">
      <c r="A25">
        <v>2.5499999999999998</v>
      </c>
      <c r="B25">
        <v>22.3</v>
      </c>
      <c r="C25">
        <v>2.5499999999999998</v>
      </c>
      <c r="D25">
        <v>22.3</v>
      </c>
    </row>
    <row r="26" spans="1:4" x14ac:dyDescent="0.25">
      <c r="A26">
        <v>2</v>
      </c>
      <c r="B26">
        <v>22.3</v>
      </c>
      <c r="C26">
        <v>2</v>
      </c>
      <c r="D26">
        <v>22.3</v>
      </c>
    </row>
    <row r="27" spans="1:4" x14ac:dyDescent="0.25">
      <c r="A27">
        <v>2</v>
      </c>
      <c r="B27">
        <v>25.32</v>
      </c>
      <c r="C27">
        <v>2</v>
      </c>
      <c r="D27">
        <v>25.32</v>
      </c>
    </row>
    <row r="30" spans="1:4" x14ac:dyDescent="0.25">
      <c r="A30" s="4" t="s">
        <v>11</v>
      </c>
      <c r="B30" s="4"/>
      <c r="C30" s="4"/>
      <c r="D30" s="4"/>
    </row>
    <row r="31" spans="1:4" x14ac:dyDescent="0.25">
      <c r="A31" t="s">
        <v>9</v>
      </c>
      <c r="D31">
        <v>142.93</v>
      </c>
    </row>
    <row r="32" spans="1:4" x14ac:dyDescent="0.25">
      <c r="A32" t="s">
        <v>10</v>
      </c>
      <c r="D32">
        <v>142.93</v>
      </c>
    </row>
    <row r="35" spans="1:4" x14ac:dyDescent="0.25">
      <c r="A35" s="2" t="s">
        <v>3</v>
      </c>
      <c r="B35" s="2"/>
      <c r="C35" s="2" t="s">
        <v>4</v>
      </c>
      <c r="D35" s="2"/>
    </row>
    <row r="36" spans="1:4" x14ac:dyDescent="0.25">
      <c r="A36">
        <v>2.5499999999999998</v>
      </c>
      <c r="B36">
        <v>2</v>
      </c>
      <c r="C36">
        <v>2.5499999999999998</v>
      </c>
      <c r="D36">
        <v>2</v>
      </c>
    </row>
    <row r="37" spans="1:4" x14ac:dyDescent="0.25">
      <c r="A37">
        <v>2.5499999999999998</v>
      </c>
      <c r="B37">
        <v>22.3</v>
      </c>
      <c r="C37">
        <v>2.5499999999999998</v>
      </c>
      <c r="D37">
        <v>22.3</v>
      </c>
    </row>
    <row r="38" spans="1:4" x14ac:dyDescent="0.25">
      <c r="A38">
        <v>2</v>
      </c>
      <c r="B38">
        <v>22.3</v>
      </c>
      <c r="C38">
        <v>2</v>
      </c>
      <c r="D38">
        <v>22.3</v>
      </c>
    </row>
    <row r="39" spans="1:4" x14ac:dyDescent="0.25">
      <c r="A39">
        <v>2</v>
      </c>
      <c r="B39">
        <v>25.32</v>
      </c>
      <c r="C39">
        <v>2</v>
      </c>
      <c r="D39">
        <v>25.32</v>
      </c>
    </row>
    <row r="42" spans="1:4" x14ac:dyDescent="0.25">
      <c r="A42" s="4" t="s">
        <v>12</v>
      </c>
      <c r="B42" s="4"/>
      <c r="C42" s="4"/>
      <c r="D42" s="4"/>
    </row>
    <row r="43" spans="1:4" x14ac:dyDescent="0.25">
      <c r="A43" t="s">
        <v>9</v>
      </c>
      <c r="D43">
        <v>188.59</v>
      </c>
    </row>
    <row r="44" spans="1:4" x14ac:dyDescent="0.25">
      <c r="A44" t="s">
        <v>10</v>
      </c>
      <c r="D44">
        <v>188.59</v>
      </c>
    </row>
    <row r="47" spans="1:4" x14ac:dyDescent="0.25">
      <c r="A47" s="2" t="s">
        <v>3</v>
      </c>
      <c r="B47" s="2"/>
      <c r="C47" s="2" t="s">
        <v>4</v>
      </c>
      <c r="D47" s="2"/>
    </row>
    <row r="48" spans="1:4" x14ac:dyDescent="0.25">
      <c r="A48">
        <v>2.5499999999999998</v>
      </c>
      <c r="B48">
        <v>2</v>
      </c>
      <c r="C48">
        <v>2.5499999999999998</v>
      </c>
      <c r="D48">
        <v>2</v>
      </c>
    </row>
    <row r="49" spans="1:4" x14ac:dyDescent="0.25">
      <c r="A49">
        <v>2.5499999999999998</v>
      </c>
      <c r="B49">
        <v>22.3</v>
      </c>
      <c r="C49">
        <v>2.5499999999999998</v>
      </c>
      <c r="D49">
        <v>22.3</v>
      </c>
    </row>
    <row r="50" spans="1:4" x14ac:dyDescent="0.25">
      <c r="A50">
        <v>2</v>
      </c>
      <c r="B50">
        <v>22.3</v>
      </c>
      <c r="C50">
        <v>2</v>
      </c>
      <c r="D50">
        <v>22.3</v>
      </c>
    </row>
    <row r="51" spans="1:4" x14ac:dyDescent="0.25">
      <c r="A51">
        <v>2</v>
      </c>
      <c r="B51">
        <v>25.32</v>
      </c>
      <c r="C51">
        <v>2</v>
      </c>
      <c r="D51">
        <v>25.32</v>
      </c>
    </row>
  </sheetData>
  <mergeCells count="11">
    <mergeCell ref="A30:D30"/>
    <mergeCell ref="A5:C5"/>
    <mergeCell ref="D5:F5"/>
    <mergeCell ref="A18:D18"/>
    <mergeCell ref="A23:B23"/>
    <mergeCell ref="C23:D23"/>
    <mergeCell ref="A35:B35"/>
    <mergeCell ref="C35:D35"/>
    <mergeCell ref="A42:D42"/>
    <mergeCell ref="A47:B47"/>
    <mergeCell ref="C47:D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45DE-810A-489A-88EA-412929ABD3CD}">
  <dimension ref="A1:F36"/>
  <sheetViews>
    <sheetView workbookViewId="0">
      <selection activeCell="G8" sqref="G8"/>
    </sheetView>
  </sheetViews>
  <sheetFormatPr defaultColWidth="11.425781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x14ac:dyDescent="0.25">
      <c r="A2">
        <v>8.1</v>
      </c>
      <c r="B2">
        <v>16.2</v>
      </c>
      <c r="C2">
        <v>1.66</v>
      </c>
    </row>
    <row r="5" spans="1:6" x14ac:dyDescent="0.25">
      <c r="A5" s="3" t="s">
        <v>3</v>
      </c>
      <c r="B5" s="3"/>
      <c r="C5" s="3"/>
      <c r="D5" s="3" t="s">
        <v>4</v>
      </c>
      <c r="E5" s="3"/>
      <c r="F5" s="3"/>
    </row>
    <row r="6" spans="1:6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6" x14ac:dyDescent="0.25">
      <c r="A7">
        <v>0</v>
      </c>
      <c r="B7">
        <v>29.4</v>
      </c>
      <c r="C7">
        <v>22</v>
      </c>
      <c r="D7">
        <v>0</v>
      </c>
      <c r="E7">
        <v>29.4</v>
      </c>
      <c r="F7">
        <v>22</v>
      </c>
    </row>
    <row r="8" spans="1:6" x14ac:dyDescent="0.25">
      <c r="A8">
        <v>43.95</v>
      </c>
      <c r="B8">
        <v>29.4</v>
      </c>
      <c r="C8">
        <v>22</v>
      </c>
      <c r="D8">
        <v>19.46</v>
      </c>
      <c r="E8">
        <v>29.4</v>
      </c>
      <c r="F8">
        <v>22</v>
      </c>
    </row>
    <row r="9" spans="1:6" x14ac:dyDescent="0.25">
      <c r="A9">
        <v>43.95</v>
      </c>
      <c r="B9">
        <v>29.4</v>
      </c>
      <c r="C9">
        <v>27.4</v>
      </c>
      <c r="D9">
        <v>19.46</v>
      </c>
      <c r="E9">
        <v>29.4</v>
      </c>
      <c r="F9">
        <v>27.4</v>
      </c>
    </row>
    <row r="10" spans="1:6" x14ac:dyDescent="0.25">
      <c r="A10">
        <v>73.16</v>
      </c>
      <c r="B10">
        <v>30.1</v>
      </c>
      <c r="C10">
        <v>27.95</v>
      </c>
      <c r="D10">
        <v>49.07</v>
      </c>
      <c r="E10">
        <v>30.1</v>
      </c>
      <c r="F10">
        <v>27.95</v>
      </c>
    </row>
    <row r="11" spans="1:6" x14ac:dyDescent="0.25">
      <c r="A11">
        <v>117.66</v>
      </c>
      <c r="B11">
        <v>30.1</v>
      </c>
      <c r="C11">
        <v>27.95</v>
      </c>
      <c r="D11">
        <v>93.58</v>
      </c>
      <c r="E11">
        <v>30.1</v>
      </c>
      <c r="F11">
        <v>27.95</v>
      </c>
    </row>
    <row r="12" spans="1:6" x14ac:dyDescent="0.25">
      <c r="A12">
        <v>146.96</v>
      </c>
      <c r="B12">
        <v>29.4</v>
      </c>
      <c r="C12">
        <v>27.4</v>
      </c>
      <c r="D12">
        <v>122.81</v>
      </c>
      <c r="E12">
        <v>29.4</v>
      </c>
      <c r="F12">
        <v>27.4</v>
      </c>
    </row>
    <row r="13" spans="1:6" x14ac:dyDescent="0.25">
      <c r="A13">
        <v>146.96</v>
      </c>
      <c r="B13">
        <v>29.4</v>
      </c>
      <c r="C13">
        <v>15</v>
      </c>
      <c r="D13">
        <v>122.81</v>
      </c>
      <c r="E13">
        <v>29.4</v>
      </c>
      <c r="F13">
        <v>15</v>
      </c>
    </row>
    <row r="14" spans="1:6" x14ac:dyDescent="0.25">
      <c r="A14">
        <v>163.96</v>
      </c>
      <c r="B14">
        <v>29.4</v>
      </c>
      <c r="C14">
        <v>15</v>
      </c>
      <c r="D14">
        <v>163.96</v>
      </c>
      <c r="E14">
        <v>29.4</v>
      </c>
      <c r="F14">
        <v>15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71.599999999999994</v>
      </c>
    </row>
    <row r="20" spans="1:4" x14ac:dyDescent="0.25">
      <c r="A20" t="s">
        <v>10</v>
      </c>
      <c r="D20">
        <v>50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1.79</v>
      </c>
      <c r="B24">
        <v>22</v>
      </c>
      <c r="C24">
        <v>1.79</v>
      </c>
      <c r="D24">
        <v>22</v>
      </c>
    </row>
    <row r="25" spans="1:4" x14ac:dyDescent="0.25">
      <c r="A25">
        <v>1.71</v>
      </c>
      <c r="B25">
        <v>27.95</v>
      </c>
      <c r="C25">
        <v>1.71</v>
      </c>
      <c r="D25">
        <v>27.95</v>
      </c>
    </row>
    <row r="29" spans="1:4" x14ac:dyDescent="0.25">
      <c r="A29" s="4" t="s">
        <v>11</v>
      </c>
      <c r="B29" s="4"/>
      <c r="C29" s="4"/>
      <c r="D29" s="4"/>
    </row>
    <row r="30" spans="1:4" x14ac:dyDescent="0.25">
      <c r="A30" t="s">
        <v>9</v>
      </c>
      <c r="D30">
        <v>116.13</v>
      </c>
    </row>
    <row r="31" spans="1:4" x14ac:dyDescent="0.25">
      <c r="A31" t="s">
        <v>10</v>
      </c>
      <c r="D31">
        <v>94.58</v>
      </c>
    </row>
    <row r="34" spans="1:4" x14ac:dyDescent="0.25">
      <c r="A34" s="2" t="s">
        <v>3</v>
      </c>
      <c r="B34" s="2"/>
      <c r="C34" s="2" t="s">
        <v>4</v>
      </c>
      <c r="D34" s="2"/>
    </row>
    <row r="35" spans="1:4" x14ac:dyDescent="0.25">
      <c r="A35">
        <v>1.79</v>
      </c>
      <c r="B35">
        <v>22</v>
      </c>
      <c r="C35">
        <v>1.79</v>
      </c>
      <c r="D35">
        <v>22</v>
      </c>
    </row>
    <row r="36" spans="1:4" x14ac:dyDescent="0.25">
      <c r="A36">
        <v>1.71</v>
      </c>
      <c r="B36">
        <v>27.95</v>
      </c>
      <c r="C36">
        <v>1.71</v>
      </c>
      <c r="D36">
        <v>27.95</v>
      </c>
    </row>
  </sheetData>
  <mergeCells count="8">
    <mergeCell ref="A34:B34"/>
    <mergeCell ref="C34:D34"/>
    <mergeCell ref="A5:C5"/>
    <mergeCell ref="D5:F5"/>
    <mergeCell ref="A18:D18"/>
    <mergeCell ref="A23:B23"/>
    <mergeCell ref="C23:D23"/>
    <mergeCell ref="A29:D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8D02-24F9-454F-B71C-A6E761DD85D7}">
  <dimension ref="A1:F36"/>
  <sheetViews>
    <sheetView workbookViewId="0">
      <selection activeCell="F14" sqref="F14"/>
    </sheetView>
  </sheetViews>
  <sheetFormatPr defaultColWidth="11.425781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x14ac:dyDescent="0.25">
      <c r="A2">
        <v>6.2</v>
      </c>
      <c r="B2">
        <v>12.4</v>
      </c>
      <c r="C2">
        <v>1.66</v>
      </c>
    </row>
    <row r="5" spans="1:6" x14ac:dyDescent="0.25">
      <c r="A5" s="3" t="s">
        <v>3</v>
      </c>
      <c r="B5" s="3"/>
      <c r="C5" s="3"/>
      <c r="D5" s="3" t="s">
        <v>4</v>
      </c>
      <c r="E5" s="3"/>
      <c r="F5" s="3"/>
    </row>
    <row r="6" spans="1:6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6" x14ac:dyDescent="0.25">
      <c r="A7">
        <v>0</v>
      </c>
      <c r="B7">
        <v>37.049999999999997</v>
      </c>
      <c r="C7">
        <v>2</v>
      </c>
      <c r="D7">
        <v>0</v>
      </c>
      <c r="E7">
        <v>37.049999999999997</v>
      </c>
      <c r="F7">
        <v>2</v>
      </c>
    </row>
    <row r="8" spans="1:6" x14ac:dyDescent="0.25">
      <c r="A8">
        <v>28.22</v>
      </c>
      <c r="B8">
        <v>37.049999999999997</v>
      </c>
      <c r="C8">
        <v>2</v>
      </c>
      <c r="D8">
        <v>30.98</v>
      </c>
      <c r="E8">
        <v>37.049999999999997</v>
      </c>
      <c r="F8">
        <v>2</v>
      </c>
    </row>
    <row r="9" spans="1:6" x14ac:dyDescent="0.25">
      <c r="A9">
        <v>28.22</v>
      </c>
      <c r="B9">
        <v>37.049999999999997</v>
      </c>
      <c r="C9">
        <v>35.22</v>
      </c>
      <c r="D9">
        <v>30.98</v>
      </c>
      <c r="E9">
        <v>37.049999999999997</v>
      </c>
      <c r="F9">
        <v>35.22</v>
      </c>
    </row>
    <row r="10" spans="1:6" x14ac:dyDescent="0.25">
      <c r="A10">
        <v>63.55</v>
      </c>
      <c r="B10">
        <v>36</v>
      </c>
      <c r="C10">
        <v>34.270000000000003</v>
      </c>
      <c r="D10">
        <v>65.19</v>
      </c>
      <c r="E10">
        <v>36</v>
      </c>
      <c r="F10">
        <v>34.270000000000003</v>
      </c>
    </row>
    <row r="11" spans="1:6" x14ac:dyDescent="0.25">
      <c r="A11">
        <v>99.16</v>
      </c>
      <c r="B11">
        <v>36</v>
      </c>
      <c r="C11">
        <v>34.270000000000003</v>
      </c>
      <c r="D11">
        <v>100.81</v>
      </c>
      <c r="E11">
        <v>36</v>
      </c>
      <c r="F11">
        <v>34.270000000000003</v>
      </c>
    </row>
    <row r="12" spans="1:6" x14ac:dyDescent="0.25">
      <c r="A12">
        <v>133.61000000000001</v>
      </c>
      <c r="B12">
        <v>35.18</v>
      </c>
      <c r="C12">
        <v>33.369999999999997</v>
      </c>
      <c r="D12">
        <v>135.85</v>
      </c>
      <c r="E12">
        <v>35.18</v>
      </c>
      <c r="F12">
        <v>33.369999999999997</v>
      </c>
    </row>
    <row r="13" spans="1:6" x14ac:dyDescent="0.25">
      <c r="A13">
        <v>133.61000000000001</v>
      </c>
      <c r="B13">
        <v>35.18</v>
      </c>
      <c r="C13">
        <v>2</v>
      </c>
      <c r="D13">
        <v>135.85</v>
      </c>
      <c r="E13">
        <v>35.18</v>
      </c>
      <c r="F13">
        <v>2</v>
      </c>
    </row>
    <row r="14" spans="1:6" x14ac:dyDescent="0.25">
      <c r="A14">
        <v>155.86000000000001</v>
      </c>
      <c r="B14">
        <v>35.18</v>
      </c>
      <c r="C14">
        <v>2</v>
      </c>
      <c r="D14">
        <v>155.86000000000001</v>
      </c>
      <c r="E14">
        <v>35.18</v>
      </c>
      <c r="F14">
        <v>2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63.55</v>
      </c>
    </row>
    <row r="20" spans="1:4" x14ac:dyDescent="0.25">
      <c r="A20" t="s">
        <v>10</v>
      </c>
      <c r="D20">
        <v>65.19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1.5</v>
      </c>
      <c r="B24">
        <v>2</v>
      </c>
      <c r="C24">
        <v>1.5</v>
      </c>
      <c r="D24">
        <v>2</v>
      </c>
    </row>
    <row r="25" spans="1:4" x14ac:dyDescent="0.25">
      <c r="A25">
        <v>1.5</v>
      </c>
      <c r="B25">
        <v>34.270000000000003</v>
      </c>
      <c r="C25">
        <v>1.5</v>
      </c>
      <c r="D25">
        <v>34.270000000000003</v>
      </c>
    </row>
    <row r="29" spans="1:4" x14ac:dyDescent="0.25">
      <c r="A29" s="4" t="s">
        <v>11</v>
      </c>
      <c r="B29" s="4"/>
      <c r="C29" s="4"/>
      <c r="D29" s="4"/>
    </row>
    <row r="30" spans="1:4" x14ac:dyDescent="0.25">
      <c r="A30" t="s">
        <v>9</v>
      </c>
      <c r="D30">
        <v>99.16</v>
      </c>
    </row>
    <row r="31" spans="1:4" x14ac:dyDescent="0.25">
      <c r="A31" t="s">
        <v>10</v>
      </c>
      <c r="D31">
        <v>100.81</v>
      </c>
    </row>
    <row r="34" spans="1:4" x14ac:dyDescent="0.25">
      <c r="A34" s="2" t="s">
        <v>3</v>
      </c>
      <c r="B34" s="2"/>
      <c r="C34" s="2" t="s">
        <v>4</v>
      </c>
      <c r="D34" s="2"/>
    </row>
    <row r="35" spans="1:4" x14ac:dyDescent="0.25">
      <c r="A35">
        <v>1.5</v>
      </c>
      <c r="B35">
        <v>2</v>
      </c>
      <c r="C35">
        <v>1.5</v>
      </c>
      <c r="D35">
        <v>2</v>
      </c>
    </row>
    <row r="36" spans="1:4" x14ac:dyDescent="0.25">
      <c r="A36">
        <v>1.5</v>
      </c>
      <c r="B36">
        <v>34.270000000000003</v>
      </c>
      <c r="C36">
        <v>1.5</v>
      </c>
      <c r="D36">
        <v>34.270000000000003</v>
      </c>
    </row>
  </sheetData>
  <mergeCells count="8">
    <mergeCell ref="A34:B34"/>
    <mergeCell ref="C34:D34"/>
    <mergeCell ref="A5:C5"/>
    <mergeCell ref="D5:F5"/>
    <mergeCell ref="A18:D18"/>
    <mergeCell ref="A23:B23"/>
    <mergeCell ref="C23:D23"/>
    <mergeCell ref="A29:D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7F34-AE61-469C-AEE8-9CCBEAA3ED15}">
  <dimension ref="A1:F59"/>
  <sheetViews>
    <sheetView topLeftCell="A43" workbookViewId="0">
      <selection activeCell="I66" sqref="I66"/>
    </sheetView>
  </sheetViews>
  <sheetFormatPr defaultColWidth="11.42578125"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</row>
    <row r="2" spans="1:6" x14ac:dyDescent="0.25">
      <c r="A2">
        <v>5.3833330000000004</v>
      </c>
      <c r="B2">
        <v>32.299999999999997</v>
      </c>
      <c r="C2">
        <v>1.66</v>
      </c>
    </row>
    <row r="5" spans="1:6" x14ac:dyDescent="0.25">
      <c r="A5" s="3" t="s">
        <v>3</v>
      </c>
      <c r="B5" s="3"/>
      <c r="C5" s="3"/>
      <c r="D5" s="3" t="s">
        <v>4</v>
      </c>
      <c r="E5" s="3"/>
      <c r="F5" s="3"/>
    </row>
    <row r="6" spans="1:6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</row>
    <row r="7" spans="1:6" x14ac:dyDescent="0.25">
      <c r="A7">
        <v>0</v>
      </c>
      <c r="B7">
        <v>38.71</v>
      </c>
      <c r="C7">
        <v>2</v>
      </c>
      <c r="D7">
        <v>0</v>
      </c>
      <c r="E7">
        <v>38.71</v>
      </c>
      <c r="F7">
        <v>2</v>
      </c>
    </row>
    <row r="8" spans="1:6" x14ac:dyDescent="0.25">
      <c r="A8">
        <v>18.850000000000001</v>
      </c>
      <c r="B8">
        <v>38.71</v>
      </c>
      <c r="C8">
        <v>2</v>
      </c>
      <c r="D8">
        <v>18.850000000000001</v>
      </c>
      <c r="E8">
        <v>38.71</v>
      </c>
      <c r="F8">
        <v>2</v>
      </c>
    </row>
    <row r="9" spans="1:6" x14ac:dyDescent="0.25">
      <c r="A9">
        <v>18.850000000000001</v>
      </c>
      <c r="B9">
        <v>38.71</v>
      </c>
      <c r="C9">
        <v>35.869999999999997</v>
      </c>
      <c r="D9">
        <v>18.850000000000001</v>
      </c>
      <c r="E9">
        <v>38.71</v>
      </c>
      <c r="F9">
        <v>35.869999999999997</v>
      </c>
    </row>
    <row r="10" spans="1:6" x14ac:dyDescent="0.25">
      <c r="A10">
        <v>49.51</v>
      </c>
      <c r="B10">
        <v>38.83</v>
      </c>
      <c r="C10">
        <v>36</v>
      </c>
      <c r="D10">
        <v>49.51</v>
      </c>
      <c r="E10">
        <v>38.83</v>
      </c>
      <c r="F10">
        <v>36</v>
      </c>
    </row>
    <row r="11" spans="1:6" x14ac:dyDescent="0.25">
      <c r="A11">
        <v>104.52</v>
      </c>
      <c r="B11">
        <v>39.08</v>
      </c>
      <c r="C11">
        <v>36.25</v>
      </c>
      <c r="D11">
        <v>104.52</v>
      </c>
      <c r="E11">
        <v>39.08</v>
      </c>
      <c r="F11">
        <v>36.25</v>
      </c>
    </row>
    <row r="12" spans="1:6" x14ac:dyDescent="0.25">
      <c r="A12">
        <v>159.52000000000001</v>
      </c>
      <c r="B12">
        <v>39.270000000000003</v>
      </c>
      <c r="C12">
        <v>36.58</v>
      </c>
      <c r="D12">
        <v>159.52000000000001</v>
      </c>
      <c r="E12">
        <v>39.270000000000003</v>
      </c>
      <c r="F12">
        <v>36.58</v>
      </c>
    </row>
    <row r="13" spans="1:6" x14ac:dyDescent="0.25">
      <c r="A13">
        <v>214.48</v>
      </c>
      <c r="B13">
        <v>39.450000000000003</v>
      </c>
      <c r="C13">
        <v>36.799999999999997</v>
      </c>
      <c r="D13">
        <v>214.48</v>
      </c>
      <c r="E13">
        <v>39.450000000000003</v>
      </c>
      <c r="F13">
        <v>36.799999999999997</v>
      </c>
    </row>
    <row r="14" spans="1:6" x14ac:dyDescent="0.25">
      <c r="A14">
        <v>245.15</v>
      </c>
      <c r="B14">
        <v>39.6</v>
      </c>
      <c r="C14">
        <v>37.049999999999997</v>
      </c>
      <c r="D14">
        <v>245.15</v>
      </c>
      <c r="E14">
        <v>39.6</v>
      </c>
      <c r="F14">
        <v>37.049999999999997</v>
      </c>
    </row>
    <row r="15" spans="1:6" x14ac:dyDescent="0.25">
      <c r="A15">
        <v>245.15</v>
      </c>
      <c r="B15">
        <v>39.6</v>
      </c>
      <c r="C15">
        <v>2</v>
      </c>
      <c r="D15">
        <v>245.15</v>
      </c>
      <c r="E15">
        <v>39.6</v>
      </c>
      <c r="F15">
        <v>2</v>
      </c>
    </row>
    <row r="16" spans="1:6" x14ac:dyDescent="0.25">
      <c r="A16">
        <v>291.83999999999997</v>
      </c>
      <c r="B16">
        <v>39.6</v>
      </c>
      <c r="C16">
        <v>2</v>
      </c>
      <c r="D16">
        <v>291.83999999999997</v>
      </c>
      <c r="E16">
        <v>39.6</v>
      </c>
      <c r="F16">
        <v>2</v>
      </c>
    </row>
    <row r="18" spans="1:4" x14ac:dyDescent="0.25">
      <c r="A18" s="4" t="s">
        <v>8</v>
      </c>
      <c r="B18" s="4"/>
      <c r="C18" s="4"/>
      <c r="D18" s="4"/>
    </row>
    <row r="19" spans="1:4" x14ac:dyDescent="0.25">
      <c r="A19" t="s">
        <v>9</v>
      </c>
      <c r="D19">
        <v>49.51</v>
      </c>
    </row>
    <row r="20" spans="1:4" x14ac:dyDescent="0.25">
      <c r="A20" t="s">
        <v>10</v>
      </c>
      <c r="D20">
        <v>49.51</v>
      </c>
    </row>
    <row r="23" spans="1:4" x14ac:dyDescent="0.25">
      <c r="A23" s="2" t="s">
        <v>3</v>
      </c>
      <c r="B23" s="2"/>
      <c r="C23" s="2" t="s">
        <v>4</v>
      </c>
      <c r="D23" s="2"/>
    </row>
    <row r="24" spans="1:4" x14ac:dyDescent="0.25">
      <c r="A24">
        <v>1.97</v>
      </c>
      <c r="B24">
        <v>2</v>
      </c>
      <c r="C24">
        <v>1.97</v>
      </c>
      <c r="D24">
        <v>2</v>
      </c>
    </row>
    <row r="25" spans="1:4" x14ac:dyDescent="0.25">
      <c r="A25">
        <v>1.97</v>
      </c>
      <c r="B25">
        <v>36</v>
      </c>
      <c r="C25">
        <v>1.97</v>
      </c>
      <c r="D25">
        <v>36</v>
      </c>
    </row>
    <row r="28" spans="1:4" x14ac:dyDescent="0.25">
      <c r="A28" s="4" t="s">
        <v>11</v>
      </c>
      <c r="B28" s="4"/>
      <c r="C28" s="4"/>
      <c r="D28" s="4"/>
    </row>
    <row r="29" spans="1:4" x14ac:dyDescent="0.25">
      <c r="A29" t="s">
        <v>9</v>
      </c>
      <c r="D29">
        <v>104.52</v>
      </c>
    </row>
    <row r="30" spans="1:4" x14ac:dyDescent="0.25">
      <c r="A30" t="s">
        <v>10</v>
      </c>
      <c r="D30">
        <v>104.52</v>
      </c>
    </row>
    <row r="33" spans="1:4" x14ac:dyDescent="0.25">
      <c r="A33" s="2" t="s">
        <v>3</v>
      </c>
      <c r="B33" s="2"/>
      <c r="C33" s="2" t="s">
        <v>4</v>
      </c>
      <c r="D33" s="2"/>
    </row>
    <row r="34" spans="1:4" x14ac:dyDescent="0.25">
      <c r="A34">
        <v>5.8</v>
      </c>
      <c r="B34">
        <v>2</v>
      </c>
      <c r="C34">
        <v>5.8</v>
      </c>
      <c r="D34">
        <v>2</v>
      </c>
    </row>
    <row r="35" spans="1:4" x14ac:dyDescent="0.25">
      <c r="A35">
        <v>4.8</v>
      </c>
      <c r="B35">
        <v>26.94</v>
      </c>
      <c r="C35">
        <v>4.8</v>
      </c>
      <c r="D35">
        <v>26.94</v>
      </c>
    </row>
    <row r="36" spans="1:4" x14ac:dyDescent="0.25">
      <c r="A36">
        <v>1.97</v>
      </c>
      <c r="B36">
        <v>26.94</v>
      </c>
      <c r="C36">
        <v>1.97</v>
      </c>
      <c r="D36">
        <v>26.94</v>
      </c>
    </row>
    <row r="37" spans="1:4" x14ac:dyDescent="0.25">
      <c r="A37">
        <v>1.97</v>
      </c>
      <c r="B37">
        <v>36.25</v>
      </c>
      <c r="C37">
        <v>1.97</v>
      </c>
      <c r="D37">
        <v>36.25</v>
      </c>
    </row>
    <row r="40" spans="1:4" x14ac:dyDescent="0.25">
      <c r="A40" s="4" t="s">
        <v>12</v>
      </c>
      <c r="B40" s="4"/>
      <c r="C40" s="4"/>
      <c r="D40" s="4"/>
    </row>
    <row r="41" spans="1:4" x14ac:dyDescent="0.25">
      <c r="A41" t="s">
        <v>9</v>
      </c>
      <c r="D41">
        <v>159.52000000000001</v>
      </c>
    </row>
    <row r="42" spans="1:4" x14ac:dyDescent="0.25">
      <c r="A42" t="s">
        <v>10</v>
      </c>
      <c r="D42">
        <v>159.52000000000001</v>
      </c>
    </row>
    <row r="45" spans="1:4" x14ac:dyDescent="0.25">
      <c r="A45" s="2" t="s">
        <v>3</v>
      </c>
      <c r="B45" s="2"/>
      <c r="C45" s="2" t="s">
        <v>4</v>
      </c>
      <c r="D45" s="2"/>
    </row>
    <row r="46" spans="1:4" x14ac:dyDescent="0.25">
      <c r="A46">
        <v>5.8</v>
      </c>
      <c r="B46">
        <v>2</v>
      </c>
      <c r="C46">
        <v>5.8</v>
      </c>
      <c r="D46">
        <v>2</v>
      </c>
    </row>
    <row r="47" spans="1:4" x14ac:dyDescent="0.25">
      <c r="A47">
        <v>4.8</v>
      </c>
      <c r="B47">
        <v>26.87</v>
      </c>
      <c r="C47">
        <v>4.8</v>
      </c>
      <c r="D47">
        <v>26.87</v>
      </c>
    </row>
    <row r="48" spans="1:4" x14ac:dyDescent="0.25">
      <c r="A48">
        <v>1.97</v>
      </c>
      <c r="B48">
        <v>26.87</v>
      </c>
      <c r="C48">
        <v>1.97</v>
      </c>
      <c r="D48">
        <v>26.87</v>
      </c>
    </row>
    <row r="49" spans="1:4" x14ac:dyDescent="0.25">
      <c r="A49">
        <v>1.97</v>
      </c>
      <c r="B49">
        <v>36.58</v>
      </c>
      <c r="C49">
        <v>1.97</v>
      </c>
      <c r="D49">
        <v>36.58</v>
      </c>
    </row>
    <row r="52" spans="1:4" x14ac:dyDescent="0.25">
      <c r="A52" s="4" t="s">
        <v>13</v>
      </c>
      <c r="B52" s="4"/>
      <c r="C52" s="4"/>
      <c r="D52" s="4"/>
    </row>
    <row r="53" spans="1:4" x14ac:dyDescent="0.25">
      <c r="A53" t="s">
        <v>9</v>
      </c>
      <c r="D53">
        <v>214.48</v>
      </c>
    </row>
    <row r="54" spans="1:4" x14ac:dyDescent="0.25">
      <c r="A54" t="s">
        <v>10</v>
      </c>
      <c r="D54">
        <v>214.48</v>
      </c>
    </row>
    <row r="57" spans="1:4" x14ac:dyDescent="0.25">
      <c r="A57" s="2" t="s">
        <v>3</v>
      </c>
      <c r="B57" s="2"/>
      <c r="C57" s="2" t="s">
        <v>4</v>
      </c>
      <c r="D57" s="2"/>
    </row>
    <row r="58" spans="1:4" x14ac:dyDescent="0.25">
      <c r="A58">
        <v>1.97</v>
      </c>
      <c r="B58">
        <v>2</v>
      </c>
      <c r="C58">
        <v>1.97</v>
      </c>
      <c r="D58">
        <v>2</v>
      </c>
    </row>
    <row r="59" spans="1:4" x14ac:dyDescent="0.25">
      <c r="A59">
        <v>1.97</v>
      </c>
      <c r="B59">
        <v>36.799999999999997</v>
      </c>
      <c r="C59">
        <v>1.97</v>
      </c>
      <c r="D59">
        <v>36.799999999999997</v>
      </c>
    </row>
  </sheetData>
  <mergeCells count="14">
    <mergeCell ref="A28:D28"/>
    <mergeCell ref="A5:C5"/>
    <mergeCell ref="D5:F5"/>
    <mergeCell ref="A18:D18"/>
    <mergeCell ref="A23:B23"/>
    <mergeCell ref="C23:D23"/>
    <mergeCell ref="A57:B57"/>
    <mergeCell ref="C57:D57"/>
    <mergeCell ref="A33:B33"/>
    <mergeCell ref="C33:D33"/>
    <mergeCell ref="A40:D40"/>
    <mergeCell ref="A45:B45"/>
    <mergeCell ref="C45:D45"/>
    <mergeCell ref="A52:D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Pont1</vt:lpstr>
      <vt:lpstr>Pont2</vt:lpstr>
      <vt:lpstr>Pont3</vt:lpstr>
      <vt:lpstr>Pont4</vt:lpstr>
      <vt:lpstr>Pont5</vt:lpstr>
      <vt:lpstr>Pont6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Mabrouk Abaza</dc:creator>
  <cp:lastModifiedBy>Jason Duguay</cp:lastModifiedBy>
  <dcterms:created xsi:type="dcterms:W3CDTF">2023-06-29T19:15:31Z</dcterms:created>
  <dcterms:modified xsi:type="dcterms:W3CDTF">2024-06-25T17:44:36Z</dcterms:modified>
</cp:coreProperties>
</file>