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ara\Dropbox\Doutorado - Rainara\Artigos\RE'18\Snowballing\"/>
    </mc:Choice>
  </mc:AlternateContent>
  <xr:revisionPtr revIDLastSave="0" documentId="13_ncr:1_{B662ACEE-BB60-4E65-ABFB-1DDBE4CA2C2C}" xr6:coauthVersionLast="34" xr6:coauthVersionMax="34" xr10:uidLastSave="{00000000-0000-0000-0000-000000000000}"/>
  <bookViews>
    <workbookView xWindow="0" yWindow="0" windowWidth="19200" windowHeight="6940" activeTab="5" xr2:uid="{7DF9BCB5-B524-46DD-B03F-D4CC81E7F012}"/>
  </bookViews>
  <sheets>
    <sheet name="Start Point" sheetId="1" r:id="rId1"/>
    <sheet name="BACKWARD" sheetId="2" r:id="rId2"/>
    <sheet name="FORWARD" sheetId="3" r:id="rId3"/>
    <sheet name="CRITERIA" sheetId="5" r:id="rId4"/>
    <sheet name="Final Set" sheetId="6" r:id="rId5"/>
    <sheet name="IoT" sheetId="7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D12" i="2"/>
  <c r="E12" i="2"/>
  <c r="F12" i="2"/>
  <c r="D12" i="3"/>
  <c r="E12" i="3"/>
  <c r="F12" i="3"/>
  <c r="G12" i="3"/>
  <c r="C12" i="3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rainara</author>
  </authors>
  <commentList>
    <comment ref="G3" authorId="0" shapeId="0" xr:uid="{0B0CBC6E-6696-4788-8365-9A715CA9189F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Mediacups: experience with design and use of computer-augmented everyday artefacts
2 - The Human Experience</t>
        </r>
      </text>
    </comment>
    <comment ref="H3" authorId="0" shapeId="0" xr:uid="{AAB59874-0485-474F-AD7A-3DBD1A5D6747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Mediacups: experience with design and use of computer-augmented everyday artefacts
2 - The Human Experience</t>
        </r>
      </text>
    </comment>
    <comment ref="G4" authorId="0" shapeId="0" xr:uid="{38BB96CF-796D-4C47-AC3A-4A8953E65652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Designing Transparent Interaction for Ubiquitous Computing: Theory and Application</t>
        </r>
      </text>
    </comment>
    <comment ref="H4" authorId="0" shapeId="0" xr:uid="{A5B358B4-0C36-4DEE-B0ED-BE7D7801AD47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Designing Transparent Interaction for Ubiquitous Computing: Theory and Application</t>
        </r>
      </text>
    </comment>
    <comment ref="F5" authorId="0" shapeId="0" xr:uid="{C194B2FF-8888-4405-B508-1ACEBE6342E3}">
      <text>
        <r>
          <rPr>
            <b/>
            <sz val="9"/>
            <color indexed="81"/>
            <rFont val="Segoe UI"/>
            <charset val="1"/>
          </rPr>
          <t>Issues in Personalizing Shared Ubiquitous Devices</t>
        </r>
      </text>
    </comment>
    <comment ref="G5" authorId="0" shapeId="0" xr:uid="{A2A5D60D-A151-4869-8430-B29612233F7D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Interaction Issues in Context-Aware Intelligent Environments
2 - System Software for Ubiquitous Computing
3 - Making Sense of Sensing Systems: Five Questions for Designers and Researchers</t>
        </r>
      </text>
    </comment>
    <comment ref="H5" authorId="0" shapeId="0" xr:uid="{9A371224-9648-4BFC-A752-C734A202E7BA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Interaction Issues in Context-Aware Intelligent Environments
2 - System Software for Ubiquitous Computing
3 - Making Sense of Sensing Systems: Five Questions for Designers and Researchers</t>
        </r>
      </text>
    </comment>
    <comment ref="F6" authorId="0" shapeId="0" xr:uid="{96D54231-B469-46B9-8140-2B073D200663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The Invisible Computer</t>
        </r>
      </text>
    </comment>
    <comment ref="G7" authorId="0" shapeId="0" xr:uid="{DE0A8897-8DD0-4501-BB12-8BC7E39DC710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Pervasive computing: Vision and challenges</t>
        </r>
      </text>
    </comment>
    <comment ref="H7" authorId="0" shapeId="0" xr:uid="{72AFC89B-F68A-4706-8642-B90FAC9C469C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 Pervasive computing: Vision and challenges</t>
        </r>
      </text>
    </comment>
    <comment ref="G11" authorId="0" shapeId="0" xr:uid="{CC9F54E5-2C80-42D4-BB4F-A9DD90A1F59E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1 -Towards a Pervasive Computing Benchmark</t>
        </r>
      </text>
    </comment>
    <comment ref="H11" authorId="0" shapeId="0" xr:uid="{C6C74ADA-6BF8-4F16-8783-2A5084F24BD5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1 -Towards a Pervasive Computing Benchmark</t>
        </r>
      </text>
    </comment>
    <comment ref="G12" authorId="0" shapeId="0" xr:uid="{7B3D642A-003C-4307-82DA-ADB89B7AC729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8 + 4 de refs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rainara</author>
  </authors>
  <commentList>
    <comment ref="E3" authorId="0" shapeId="0" xr:uid="{5E0C780B-495D-40BC-A42D-8D00FCC4B03A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Heuristics to Evaluate the Usability of Ubiquitous Systems
Innovative Mobile and Internet Services in Ubiquitous Computing</t>
        </r>
      </text>
    </comment>
    <comment ref="G3" authorId="0" shapeId="0" xr:uid="{8673A173-EA25-4A90-98B9-CBC0B7F09281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Heuristics to Evaluate the Usability of Ubiquitous Systems</t>
        </r>
      </text>
    </comment>
    <comment ref="G4" authorId="0" shapeId="0" xr:uid="{28D5E706-7A0D-4B2C-8F0B-59D2CD6F961F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EXPLORING THE ADOPTION OF UBIQUITOUS INFORMATION SYSTEMS WITHIN THE MUSEUM CONTEXT</t>
        </r>
      </text>
    </comment>
    <comment ref="F5" authorId="0" shapeId="0" xr:uid="{B6C336A1-CB96-49FA-BF39-32DCC35F3ADA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1- Designing for the Human Experience in Smart Environments
2 - Enhancing user experience through pervasive information systems: The case of pervasive retailing
3 - Challenges for Ubicomp Evaluation
4 - A comparison of location and token-based interaction techniques for point-of-care access to medical information
5 - Formal Analysis of Ubiquitous Computing Environments through the APEX Framework
6 - Analysing the factors affecting users in intelligent pervasive spaces
7 - Designing Ubiquitous Computing Systems for Sports Equipment
8 - A User-Centric View of Intelligent Environments: User Expectations, User Experience and User Role in Building Intelligent Environments
9 - Universal Access Issues in an Ambient Intelligence Research Facility
10 - Review of Challenges, Requirements, and Approaches of Pervasive Computing System Evaluation
11 - Ubiquitous Object Categorization and Identity 
12 - A taxonomy driven approach towards evaluating pervasive computing system
13 - Measuring Privacy in Ubiquitous Computing Applications
14 - Ubiquitous monitoring and user behaviour: A preliminary model 
15 - A multi-layered assessment model for evaluating the level of ubiquitous computing services
16 - Issues on user acceptance and experience in smart interoperability environments 
17 - A Methodology for Assessing the Level of U-Transformation of Ubiquitous Services
18 - Privacy metrics in Ubiquitous Computing Applications
19 - Dynamic Database for Intentional Development of Ubiquitous Systems
20 - From everyday objects to computational devices: Understanding the science behind ubiquitous computing interface design
21 - The Behavioural Implications of Ubiquitous Monitoring
22 - Software Engineering Challenges for Ubiquitous Computing in Various Applications
23 - Ubiquitous Monitoring and Human Behaviour in Intelligent Pervasive Spaces
24 - Recommendations and Best Practice for Evaluation of Ubiquitous Groupware Services </t>
        </r>
      </text>
    </comment>
    <comment ref="G5" authorId="0" shapeId="0" xr:uid="{768F2D55-4DA4-40AB-A42E-C10985C6EF9E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1- Designing for the Human Experience in Smart Environments
2 - Enhancing user experience through pervasive information systems: The case of pervasive retailing
3 - Challenges for Ubicomp Evaluation
4 - Analysing the factors affecting users in intelligent pervasive spaces
5 - A User-Centric View of Intelligent Environments: User Expectations, User Experience and User Role in Building Intelligent Environments
6 - Review of Challenges, Requirements, and Approaches of Pervasive Computing System Evaluation
7 - Ubiquitous Object Categorization and Identity 
8 - Measuring Privacy in Ubiquitous Computing Applications
9 - Ubiquitous monitoring and user behaviour: A preliminary model 
10 - Software Engineering Challenges for Ubiquitous Computing in Various Applications</t>
        </r>
      </text>
    </comment>
    <comment ref="G6" authorId="0" shapeId="0" xr:uid="{A4F0C358-1CC4-4859-9BB9-A2462579C28B}">
      <text>
        <r>
          <rPr>
            <b/>
            <sz val="9"/>
            <color indexed="81"/>
            <rFont val="Segoe UI"/>
            <family val="2"/>
          </rPr>
          <t>rainara: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8" authorId="0" shapeId="0" xr:uid="{F53A17D3-63B8-4966-84B8-20C33F3E01A8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Towards a System for Recommending Tasks to Users
based on User Intentions and Environment Capabilities</t>
        </r>
      </text>
    </comment>
    <comment ref="G10" authorId="0" shapeId="0" xr:uid="{483CDDB5-FAC2-4B20-AC78-A6A0A137E13C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An Analysis of Relationship among Ubiquitous Service Attributes,
Usability Factors and SERVQUAL Dimensions</t>
        </r>
      </text>
    </comment>
    <comment ref="G11" authorId="0" shapeId="0" xr:uid="{24BE9422-ACA4-453E-A582-D2C7FB3CEAA4}">
      <text>
        <r>
          <rPr>
            <b/>
            <sz val="9"/>
            <color indexed="81"/>
            <rFont val="Segoe UI"/>
            <charset val="1"/>
          </rPr>
          <t>rainara:</t>
        </r>
        <r>
          <rPr>
            <sz val="9"/>
            <color indexed="81"/>
            <rFont val="Segoe UI"/>
            <charset val="1"/>
          </rPr>
          <t xml:space="preserve">
Establishing Guidelines for User Quality of Experience in Ubiquitous Systems
The computer for the 21st century</t>
        </r>
      </text>
    </comment>
  </commentList>
</comments>
</file>

<file path=xl/sharedStrings.xml><?xml version="1.0" encoding="utf-8"?>
<sst xmlns="http://schemas.openxmlformats.org/spreadsheetml/2006/main" count="111" uniqueCount="77">
  <si>
    <t>Scholtz and Consolvo (2004)</t>
  </si>
  <si>
    <t>Karvonen and Kujala (2014)</t>
  </si>
  <si>
    <t>Kourouthanassis et al. (2008)</t>
  </si>
  <si>
    <t>Karaiskos et al. (2009)</t>
  </si>
  <si>
    <t>Kemp et al. (2008)</t>
  </si>
  <si>
    <t>Thompson and Azvine (2004)</t>
  </si>
  <si>
    <t>Ko et al. (2010)</t>
  </si>
  <si>
    <t>Ryu et al.(2006)</t>
  </si>
  <si>
    <t>Santos et al. (2013)</t>
  </si>
  <si>
    <t>TOTAL</t>
  </si>
  <si>
    <t>EXCLUSION</t>
  </si>
  <si>
    <t>Before 1991</t>
  </si>
  <si>
    <t>Duplicity</t>
  </si>
  <si>
    <t>Delineating the Degree of ‘Pervasiveness’ in Pervasive Information Systems: An Assessment Framework and Design Implications</t>
  </si>
  <si>
    <t>Towards a Validated Construct for Information Systems Pervasiveness: An Exploratory Assessment</t>
  </si>
  <si>
    <t>Toward a Framework for Evaluating Ubiquitous Computing Applications</t>
  </si>
  <si>
    <t>Interface Evaluation for Invisibility and Ubiquity: An Example from E-learning</t>
  </si>
  <si>
    <t>Designing and Evaluating Ubicomp Characteristics of Intelligent In-Car Systems</t>
  </si>
  <si>
    <t>No Pervasive Computing Without Intelligent Systems</t>
  </si>
  <si>
    <t>User-centric Web Services for Ubiquitous Computing</t>
  </si>
  <si>
    <t>Quality assessment technique for ubiquitous software and middleware</t>
  </si>
  <si>
    <t>A Quality Model for Human-Computer Interaction Evaluation in Ubiquitous Systems</t>
  </si>
  <si>
    <t>BASIC CRITERIA</t>
  </si>
  <si>
    <t>SELECTION CRITERIA BY TITLE</t>
  </si>
  <si>
    <t>SELECTION CRITERIA BY ABSTRACT</t>
  </si>
  <si>
    <t>SELECTION CRITERIA BY RELEVANT PARTS</t>
  </si>
  <si>
    <t>Reference</t>
  </si>
  <si>
    <t>NUMBER OF REFERENCES</t>
  </si>
  <si>
    <t>the study dont present initiatives regarding transparency, at least a definition</t>
  </si>
  <si>
    <t>NUMBER OF CITATIONS</t>
  </si>
  <si>
    <t>Mediacups: experience with design and use of computer-augmented everyday artefacts</t>
  </si>
  <si>
    <t>The Human Experience</t>
  </si>
  <si>
    <t>Designing Transparent Interaction for Ubiquitous Computing: Theory and Application</t>
  </si>
  <si>
    <t>Interaction Issues in Context-Aware Intelligent Environments</t>
  </si>
  <si>
    <t>System Software for Ubiquitous Computing</t>
  </si>
  <si>
    <t>Making Sense of Sensing Systems: Five Questions for Designers and Researchers</t>
  </si>
  <si>
    <t>Pervasive computing: Vision and challenges</t>
  </si>
  <si>
    <t>Towards a Pervasive Computing Benchmark</t>
  </si>
  <si>
    <t>EXPLORING THE ADOPTION OF UBIQUITOUS INFORMATION SYSTEMS WITHIN THE MUSEUM CONTEXT</t>
  </si>
  <si>
    <t>Designing for the Human Experience in Smart Environments</t>
  </si>
  <si>
    <t>Enhancing user experience through pervasive information systems: The case of pervasive retailing</t>
  </si>
  <si>
    <t>Challenges for Ubicomp Evaluation</t>
  </si>
  <si>
    <t>Analysing the factors affecting users in intelligent pervasive spaces</t>
  </si>
  <si>
    <t>A User-Centric View of Intelligent Environments: User Expectations, User Experience and User Role in Building Intelligent Environments</t>
  </si>
  <si>
    <t>Review of Challenges, Requirements, and Approaches of Pervasive Computing System Evaluation</t>
  </si>
  <si>
    <t xml:space="preserve">Ubiquitous Object Categorization and Identity </t>
  </si>
  <si>
    <t>Measuring Privacy in Ubiquitous Computing Applications</t>
  </si>
  <si>
    <t xml:space="preserve">Ubiquitous monitoring and user behaviour: A preliminary model </t>
  </si>
  <si>
    <t>Software Engineering Challenges for Ubiquitous Computing in Various Applications</t>
  </si>
  <si>
    <t>Towards a System for Recommending Tasks to Users based on User Intentions and Environment Capabilities</t>
  </si>
  <si>
    <t>Establishing Guidelines for User Quality of Experience in Ubiquitous Systems</t>
  </si>
  <si>
    <t>SELECTION BY READING THE FULL PAPER FOR DATA EXTRACTION</t>
  </si>
  <si>
    <t>Toward a general software infrastructure for ubiquitous computing</t>
  </si>
  <si>
    <t>Towards security and privacy for pervasive computing</t>
  </si>
  <si>
    <t>Pervasive computing: A paradigm for the 21st century</t>
  </si>
  <si>
    <t>Software Design Issues for Ubiquitous Computing</t>
  </si>
  <si>
    <t>String</t>
  </si>
  <si>
    <t xml:space="preserve">( TITLE-ABS-KEY ( "internet of things"  OR  iot )  AND  TITLE-ABS-KEY ( interaction )  AND  TITLE-ABS-KEY ( transparency  OR  invisibility  OR  disappearance  OR  diffusion  OR  implicit  OR  "minimal user distraction"  OR  unobtrusive ) ) </t>
  </si>
  <si>
    <t>Resultado</t>
  </si>
  <si>
    <t>Seleção por título e abstract</t>
  </si>
  <si>
    <t>Seleção por leitura de partes relevantes</t>
  </si>
  <si>
    <t>Implicit interaction design for pervasive workflows</t>
  </si>
  <si>
    <t>The computer for the 21st century</t>
  </si>
  <si>
    <t>ID</t>
  </si>
  <si>
    <t>Title</t>
  </si>
  <si>
    <t>Start Set of the Snowballing</t>
  </si>
  <si>
    <t>Authors</t>
  </si>
  <si>
    <t>Year</t>
  </si>
  <si>
    <t>Kourouthanassis, P. E., Giaglis, G. M., &amp; Karaiskos, D. C</t>
  </si>
  <si>
    <t>Karaiskos, D. C., Kourouthanassis, P., &amp; Giaglis, G. M.</t>
  </si>
  <si>
    <t>Scholtz and Consolvo</t>
  </si>
  <si>
    <t>Kemp, E. A., Thompson, A. J., &amp; Johnson, R. S</t>
  </si>
  <si>
    <t>Karvonen and Kujala</t>
  </si>
  <si>
    <t xml:space="preserve">Thompson and Azvine </t>
  </si>
  <si>
    <t>Ko, I. Y., Koo, H. M., &amp; Jimenez-Molina, A.</t>
  </si>
  <si>
    <t>Ryu, H., Hong, G. Y., &amp; James, H.</t>
  </si>
  <si>
    <t>Santos, R. M., de Oliveira, K. M., Andrade, R. M., Santos, I. S., &amp; Lima, E.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</si>
</sst>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6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B88A-7354-4B32-A6E7-04D804A73763}">
  <dimension ref="A1:D18"/>
  <sheetViews>
    <sheetView workbookViewId="0">
      <selection sqref="A1:D1"/>
    </sheetView>
  </sheetViews>
  <sheetFormatPr defaultRowHeight="14.5" x14ac:dyDescent="0.35"/>
  <cols>
    <col min="2" max="2" width="34.08984375" customWidth="1"/>
    <col min="3" max="3" width="81.6328125" customWidth="1"/>
    <col min="4" max="4" width="8.7265625" style="2"/>
  </cols>
  <sheetData>
    <row r="1" spans="1:4" ht="18.5" customHeight="1" x14ac:dyDescent="0.35">
      <c r="A1" s="19" t="s">
        <v>65</v>
      </c>
      <c r="B1" s="19"/>
      <c r="C1" s="19"/>
      <c r="D1" s="19"/>
    </row>
    <row r="2" spans="1:4" x14ac:dyDescent="0.35">
      <c r="A2" s="17" t="s">
        <v>63</v>
      </c>
      <c r="B2" s="17" t="s">
        <v>66</v>
      </c>
      <c r="C2" s="17" t="s">
        <v>64</v>
      </c>
      <c r="D2" s="17" t="s">
        <v>67</v>
      </c>
    </row>
    <row r="3" spans="1:4" ht="29" x14ac:dyDescent="0.35">
      <c r="A3" s="17">
        <v>1</v>
      </c>
      <c r="B3" s="3" t="s">
        <v>68</v>
      </c>
      <c r="C3" s="3" t="s">
        <v>13</v>
      </c>
      <c r="D3" s="2">
        <v>2008</v>
      </c>
    </row>
    <row r="4" spans="1:4" ht="43.5" x14ac:dyDescent="0.35">
      <c r="A4" s="17">
        <v>2</v>
      </c>
      <c r="B4" s="3" t="s">
        <v>69</v>
      </c>
      <c r="C4" s="3" t="s">
        <v>14</v>
      </c>
      <c r="D4" s="2">
        <v>2009</v>
      </c>
    </row>
    <row r="5" spans="1:4" ht="29" x14ac:dyDescent="0.35">
      <c r="A5" s="17">
        <v>3</v>
      </c>
      <c r="B5" s="3" t="s">
        <v>70</v>
      </c>
      <c r="C5" s="3" t="s">
        <v>15</v>
      </c>
      <c r="D5" s="2">
        <v>2004</v>
      </c>
    </row>
    <row r="6" spans="1:4" ht="43.5" x14ac:dyDescent="0.35">
      <c r="A6" s="17">
        <v>4</v>
      </c>
      <c r="B6" s="3" t="s">
        <v>71</v>
      </c>
      <c r="C6" s="3" t="s">
        <v>16</v>
      </c>
      <c r="D6" s="2">
        <v>2008</v>
      </c>
    </row>
    <row r="7" spans="1:4" ht="29" x14ac:dyDescent="0.35">
      <c r="A7" s="17">
        <v>5</v>
      </c>
      <c r="B7" s="3" t="s">
        <v>72</v>
      </c>
      <c r="C7" s="3" t="s">
        <v>17</v>
      </c>
      <c r="D7" s="2">
        <v>2014</v>
      </c>
    </row>
    <row r="8" spans="1:4" ht="29" x14ac:dyDescent="0.35">
      <c r="A8" s="17">
        <v>6</v>
      </c>
      <c r="B8" s="3" t="s">
        <v>73</v>
      </c>
      <c r="C8" s="3" t="s">
        <v>18</v>
      </c>
      <c r="D8" s="2">
        <v>2004</v>
      </c>
    </row>
    <row r="9" spans="1:4" ht="29" x14ac:dyDescent="0.35">
      <c r="A9" s="17">
        <v>7</v>
      </c>
      <c r="B9" s="3" t="s">
        <v>74</v>
      </c>
      <c r="C9" s="3" t="s">
        <v>19</v>
      </c>
      <c r="D9" s="2">
        <v>2010</v>
      </c>
    </row>
    <row r="10" spans="1:4" ht="29" x14ac:dyDescent="0.35">
      <c r="A10" s="17">
        <v>8</v>
      </c>
      <c r="B10" s="3" t="s">
        <v>75</v>
      </c>
      <c r="C10" s="3" t="s">
        <v>20</v>
      </c>
      <c r="D10" s="2">
        <v>2006</v>
      </c>
    </row>
    <row r="11" spans="1:4" ht="72.5" x14ac:dyDescent="0.35">
      <c r="A11" s="17">
        <v>9</v>
      </c>
      <c r="B11" s="3" t="s">
        <v>76</v>
      </c>
      <c r="C11" s="3" t="s">
        <v>21</v>
      </c>
      <c r="D11" s="2">
        <v>2013</v>
      </c>
    </row>
    <row r="12" spans="1:4" x14ac:dyDescent="0.35">
      <c r="A12" s="1"/>
      <c r="B12" s="1"/>
      <c r="C12" s="9"/>
    </row>
    <row r="13" spans="1:4" x14ac:dyDescent="0.35">
      <c r="A13" s="1"/>
      <c r="B13" s="1"/>
      <c r="C13" s="1"/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</row>
    <row r="16" spans="1:4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3D09-0BDA-433D-A889-60A4C5CC1859}">
  <dimension ref="A2:H12"/>
  <sheetViews>
    <sheetView topLeftCell="B1" workbookViewId="0">
      <selection activeCell="H2" sqref="H2"/>
    </sheetView>
  </sheetViews>
  <sheetFormatPr defaultRowHeight="14.5" x14ac:dyDescent="0.35"/>
  <cols>
    <col min="1" max="1" width="8.7265625" style="2"/>
    <col min="2" max="2" width="26.08984375" style="2" customWidth="1"/>
    <col min="3" max="3" width="12.6328125" style="2" customWidth="1"/>
    <col min="4" max="4" width="17.6328125" style="2" customWidth="1"/>
    <col min="5" max="5" width="13.08984375" style="2" customWidth="1"/>
    <col min="6" max="7" width="11" style="2" customWidth="1"/>
    <col min="8" max="8" width="14.453125" style="2" customWidth="1"/>
    <col min="9" max="16384" width="8.7265625" style="2"/>
  </cols>
  <sheetData>
    <row r="2" spans="1:8" ht="72.5" x14ac:dyDescent="0.35">
      <c r="B2" s="7" t="s">
        <v>26</v>
      </c>
      <c r="C2" s="8" t="s">
        <v>27</v>
      </c>
      <c r="D2" s="7" t="s">
        <v>22</v>
      </c>
      <c r="E2" s="8" t="s">
        <v>23</v>
      </c>
      <c r="F2" s="8" t="s">
        <v>24</v>
      </c>
      <c r="G2" s="8" t="s">
        <v>25</v>
      </c>
      <c r="H2" s="8" t="s">
        <v>51</v>
      </c>
    </row>
    <row r="3" spans="1:8" x14ac:dyDescent="0.35">
      <c r="A3" s="6">
        <v>1</v>
      </c>
      <c r="B3" s="2" t="s">
        <v>2</v>
      </c>
      <c r="C3" s="2">
        <v>18</v>
      </c>
      <c r="D3" s="2">
        <v>18</v>
      </c>
      <c r="E3" s="2">
        <v>3</v>
      </c>
      <c r="F3" s="3">
        <v>2</v>
      </c>
      <c r="G3" s="2">
        <v>2</v>
      </c>
      <c r="H3" s="2">
        <v>2</v>
      </c>
    </row>
    <row r="4" spans="1:8" x14ac:dyDescent="0.35">
      <c r="A4" s="6">
        <v>2</v>
      </c>
      <c r="B4" s="2" t="s">
        <v>3</v>
      </c>
      <c r="C4" s="2">
        <v>33</v>
      </c>
      <c r="D4" s="2">
        <v>26</v>
      </c>
      <c r="E4" s="3">
        <v>2</v>
      </c>
      <c r="F4" s="2">
        <v>2</v>
      </c>
      <c r="G4" s="2">
        <v>1</v>
      </c>
      <c r="H4" s="2">
        <v>1</v>
      </c>
    </row>
    <row r="5" spans="1:8" x14ac:dyDescent="0.35">
      <c r="A5" s="6">
        <v>3</v>
      </c>
      <c r="B5" s="2" t="s">
        <v>0</v>
      </c>
      <c r="C5" s="2">
        <v>24</v>
      </c>
      <c r="D5" s="2">
        <v>20</v>
      </c>
      <c r="E5" s="2">
        <v>5</v>
      </c>
      <c r="F5" s="2">
        <v>4</v>
      </c>
      <c r="G5" s="2">
        <v>3</v>
      </c>
      <c r="H5" s="2">
        <v>3</v>
      </c>
    </row>
    <row r="6" spans="1:8" x14ac:dyDescent="0.35">
      <c r="A6" s="6">
        <v>4</v>
      </c>
      <c r="B6" s="2" t="s">
        <v>4</v>
      </c>
      <c r="C6" s="2">
        <v>20</v>
      </c>
      <c r="D6" s="2">
        <v>20</v>
      </c>
      <c r="E6" s="2">
        <v>2</v>
      </c>
      <c r="F6" s="2">
        <v>1</v>
      </c>
      <c r="G6" s="2">
        <v>0</v>
      </c>
      <c r="H6" s="2">
        <v>0</v>
      </c>
    </row>
    <row r="7" spans="1:8" x14ac:dyDescent="0.35">
      <c r="A7" s="6">
        <v>5</v>
      </c>
      <c r="B7" s="3" t="s">
        <v>1</v>
      </c>
      <c r="C7" s="2">
        <v>24</v>
      </c>
      <c r="D7" s="2">
        <v>21</v>
      </c>
      <c r="E7" s="2">
        <v>4</v>
      </c>
      <c r="F7" s="2">
        <v>3</v>
      </c>
      <c r="G7" s="2">
        <v>1</v>
      </c>
      <c r="H7" s="2">
        <v>1</v>
      </c>
    </row>
    <row r="8" spans="1:8" x14ac:dyDescent="0.35">
      <c r="A8" s="6">
        <v>6</v>
      </c>
      <c r="B8" s="2" t="s">
        <v>5</v>
      </c>
      <c r="C8" s="2">
        <v>35</v>
      </c>
      <c r="D8" s="2">
        <v>31</v>
      </c>
      <c r="E8" s="2">
        <v>2</v>
      </c>
      <c r="F8" s="2">
        <v>1</v>
      </c>
      <c r="G8" s="2">
        <v>0</v>
      </c>
      <c r="H8" s="2">
        <v>0</v>
      </c>
    </row>
    <row r="9" spans="1:8" x14ac:dyDescent="0.35">
      <c r="A9" s="6">
        <v>7</v>
      </c>
      <c r="B9" s="2" t="s">
        <v>6</v>
      </c>
      <c r="C9" s="2">
        <v>34</v>
      </c>
      <c r="D9" s="2">
        <v>22</v>
      </c>
      <c r="E9" s="2">
        <v>4</v>
      </c>
      <c r="F9" s="2">
        <v>4</v>
      </c>
      <c r="G9" s="2">
        <v>0</v>
      </c>
      <c r="H9" s="2">
        <v>0</v>
      </c>
    </row>
    <row r="10" spans="1:8" x14ac:dyDescent="0.35">
      <c r="A10" s="6">
        <v>8</v>
      </c>
      <c r="B10" s="3" t="s">
        <v>7</v>
      </c>
      <c r="C10" s="2">
        <v>30</v>
      </c>
      <c r="D10" s="2">
        <v>27</v>
      </c>
      <c r="E10" s="2">
        <v>2</v>
      </c>
      <c r="F10" s="2">
        <v>2</v>
      </c>
      <c r="G10" s="2">
        <v>0</v>
      </c>
      <c r="H10" s="2">
        <v>0</v>
      </c>
    </row>
    <row r="11" spans="1:8" x14ac:dyDescent="0.35">
      <c r="A11" s="6">
        <v>9</v>
      </c>
      <c r="B11" s="2" t="s">
        <v>8</v>
      </c>
      <c r="C11" s="2">
        <v>26</v>
      </c>
      <c r="D11" s="2">
        <v>26</v>
      </c>
      <c r="E11" s="2">
        <v>2</v>
      </c>
      <c r="F11" s="2">
        <v>1</v>
      </c>
      <c r="G11" s="2">
        <v>1</v>
      </c>
      <c r="H11" s="2">
        <v>1</v>
      </c>
    </row>
    <row r="12" spans="1:8" x14ac:dyDescent="0.35">
      <c r="B12" s="6" t="s">
        <v>9</v>
      </c>
      <c r="C12" s="6">
        <f>SUM(C3:C11)</f>
        <v>244</v>
      </c>
      <c r="D12" s="6">
        <f t="shared" ref="D12:F12" si="0">SUM(D3:D11)</f>
        <v>211</v>
      </c>
      <c r="E12" s="6">
        <f t="shared" si="0"/>
        <v>26</v>
      </c>
      <c r="F12" s="6">
        <f t="shared" si="0"/>
        <v>20</v>
      </c>
      <c r="G12" s="6">
        <v>12</v>
      </c>
      <c r="H12" s="6">
        <v>10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9AC6-0E28-4746-84B2-3AF720C66F62}">
  <dimension ref="A2:H12"/>
  <sheetViews>
    <sheetView topLeftCell="A4" workbookViewId="0">
      <selection activeCell="H12" sqref="H12"/>
    </sheetView>
  </sheetViews>
  <sheetFormatPr defaultRowHeight="14.5" x14ac:dyDescent="0.35"/>
  <cols>
    <col min="1" max="1" width="8.7265625" style="4"/>
    <col min="2" max="2" width="26.08984375" style="4" customWidth="1"/>
    <col min="3" max="3" width="12.6328125" style="4" customWidth="1"/>
    <col min="4" max="4" width="8.7265625" style="4" customWidth="1"/>
    <col min="5" max="5" width="11.26953125" style="4" customWidth="1"/>
    <col min="6" max="6" width="12.453125" style="4" customWidth="1"/>
    <col min="7" max="7" width="14.7265625" style="4" customWidth="1"/>
    <col min="8" max="8" width="17.81640625" style="4" customWidth="1"/>
    <col min="9" max="16384" width="8.7265625" style="4"/>
  </cols>
  <sheetData>
    <row r="2" spans="1:8" s="2" customFormat="1" ht="130.5" x14ac:dyDescent="0.35">
      <c r="B2" s="7" t="s">
        <v>26</v>
      </c>
      <c r="C2" s="8" t="s">
        <v>29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51</v>
      </c>
    </row>
    <row r="3" spans="1:8" x14ac:dyDescent="0.35">
      <c r="A3" s="5">
        <v>1</v>
      </c>
      <c r="B3" s="4" t="s">
        <v>2</v>
      </c>
      <c r="C3" s="4">
        <v>12</v>
      </c>
      <c r="D3" s="4">
        <v>9</v>
      </c>
      <c r="E3" s="4">
        <v>2</v>
      </c>
      <c r="F3" s="4">
        <v>1</v>
      </c>
      <c r="G3" s="4">
        <v>0</v>
      </c>
      <c r="H3" s="4">
        <v>0</v>
      </c>
    </row>
    <row r="4" spans="1:8" x14ac:dyDescent="0.35">
      <c r="A4" s="5">
        <v>2</v>
      </c>
      <c r="B4" s="4" t="s">
        <v>3</v>
      </c>
      <c r="C4" s="2">
        <v>3</v>
      </c>
      <c r="D4" s="4">
        <v>2</v>
      </c>
      <c r="E4" s="4">
        <v>1</v>
      </c>
      <c r="F4" s="4">
        <v>1</v>
      </c>
      <c r="G4" s="4">
        <v>1</v>
      </c>
      <c r="H4" s="4">
        <v>1</v>
      </c>
    </row>
    <row r="5" spans="1:8" x14ac:dyDescent="0.35">
      <c r="A5" s="5">
        <v>3</v>
      </c>
      <c r="B5" s="4" t="s">
        <v>0</v>
      </c>
      <c r="C5" s="2">
        <v>211</v>
      </c>
      <c r="D5" s="4">
        <v>191</v>
      </c>
      <c r="E5" s="4">
        <v>191</v>
      </c>
      <c r="F5" s="10">
        <v>24</v>
      </c>
      <c r="G5" s="4">
        <v>10</v>
      </c>
      <c r="H5" s="4">
        <v>8</v>
      </c>
    </row>
    <row r="6" spans="1:8" x14ac:dyDescent="0.35">
      <c r="A6" s="5">
        <v>4</v>
      </c>
      <c r="B6" s="4" t="s">
        <v>4</v>
      </c>
      <c r="C6" s="2">
        <v>19</v>
      </c>
      <c r="D6" s="4">
        <v>14</v>
      </c>
      <c r="E6" s="4">
        <v>0</v>
      </c>
      <c r="F6" s="4">
        <v>0</v>
      </c>
      <c r="G6" s="4">
        <v>0</v>
      </c>
      <c r="H6" s="4">
        <v>0</v>
      </c>
    </row>
    <row r="7" spans="1:8" x14ac:dyDescent="0.35">
      <c r="A7" s="5">
        <v>5</v>
      </c>
      <c r="B7" s="9" t="s">
        <v>1</v>
      </c>
      <c r="C7" s="2">
        <v>3</v>
      </c>
      <c r="D7" s="4">
        <v>2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s="5">
        <v>6</v>
      </c>
      <c r="B8" s="4" t="s">
        <v>5</v>
      </c>
      <c r="C8" s="2">
        <v>18</v>
      </c>
      <c r="D8" s="4">
        <v>14</v>
      </c>
      <c r="E8" s="4">
        <v>3</v>
      </c>
      <c r="F8" s="4">
        <v>1</v>
      </c>
      <c r="G8" s="4">
        <v>1</v>
      </c>
      <c r="H8" s="4">
        <v>0</v>
      </c>
    </row>
    <row r="9" spans="1:8" x14ac:dyDescent="0.35">
      <c r="A9" s="5">
        <v>7</v>
      </c>
      <c r="B9" s="4" t="s">
        <v>6</v>
      </c>
      <c r="C9" s="2">
        <v>6</v>
      </c>
      <c r="D9" s="4">
        <v>4</v>
      </c>
      <c r="E9" s="4">
        <v>4</v>
      </c>
      <c r="F9" s="4">
        <v>0</v>
      </c>
      <c r="G9" s="4">
        <v>0</v>
      </c>
      <c r="H9" s="4">
        <v>0</v>
      </c>
    </row>
    <row r="10" spans="1:8" x14ac:dyDescent="0.35">
      <c r="A10" s="5">
        <v>8</v>
      </c>
      <c r="B10" s="9" t="s">
        <v>7</v>
      </c>
      <c r="C10" s="2">
        <v>7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</row>
    <row r="11" spans="1:8" x14ac:dyDescent="0.35">
      <c r="A11" s="5">
        <v>9</v>
      </c>
      <c r="B11" s="4" t="s">
        <v>8</v>
      </c>
      <c r="C11" s="2">
        <v>22</v>
      </c>
      <c r="D11" s="4">
        <v>21</v>
      </c>
      <c r="E11" s="4">
        <v>8</v>
      </c>
      <c r="F11" s="4">
        <v>6</v>
      </c>
      <c r="G11" s="4">
        <v>2</v>
      </c>
      <c r="H11" s="4">
        <v>2</v>
      </c>
    </row>
    <row r="12" spans="1:8" x14ac:dyDescent="0.35">
      <c r="B12" s="5" t="s">
        <v>9</v>
      </c>
      <c r="C12" s="5">
        <f>SUM(C3:C11)</f>
        <v>301</v>
      </c>
      <c r="D12" s="5">
        <f t="shared" ref="D12:E12" si="0">SUM(D3:D11)</f>
        <v>258</v>
      </c>
      <c r="E12" s="5">
        <f t="shared" si="0"/>
        <v>210</v>
      </c>
      <c r="F12" s="5">
        <f>SUM(F3:F11)</f>
        <v>34</v>
      </c>
      <c r="G12" s="5">
        <f>SUM(G3:G11)</f>
        <v>14</v>
      </c>
      <c r="H12" s="5">
        <f>SUM(H3:H11)</f>
        <v>11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8CC1-02CA-4FB5-9851-5D64112D5B50}">
  <dimension ref="A2:E5"/>
  <sheetViews>
    <sheetView workbookViewId="0">
      <selection activeCell="C2" sqref="C2"/>
    </sheetView>
  </sheetViews>
  <sheetFormatPr defaultRowHeight="14.5" x14ac:dyDescent="0.35"/>
  <cols>
    <col min="2" max="2" width="65.7265625" customWidth="1"/>
  </cols>
  <sheetData>
    <row r="2" spans="1:5" x14ac:dyDescent="0.35">
      <c r="B2" s="18" t="s">
        <v>10</v>
      </c>
      <c r="E2" s="5"/>
    </row>
    <row r="3" spans="1:5" x14ac:dyDescent="0.35">
      <c r="A3">
        <v>1</v>
      </c>
      <c r="B3" t="s">
        <v>11</v>
      </c>
      <c r="E3" s="4"/>
    </row>
    <row r="4" spans="1:5" x14ac:dyDescent="0.35">
      <c r="A4">
        <v>2</v>
      </c>
      <c r="B4" t="s">
        <v>12</v>
      </c>
    </row>
    <row r="5" spans="1:5" x14ac:dyDescent="0.35">
      <c r="A5">
        <v>3</v>
      </c>
      <c r="B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EAF9-F300-413B-AF9E-F1534A34C34F}">
  <dimension ref="A2:D39"/>
  <sheetViews>
    <sheetView topLeftCell="A4" workbookViewId="0">
      <selection activeCell="C14" sqref="C14"/>
    </sheetView>
  </sheetViews>
  <sheetFormatPr defaultRowHeight="14.5" x14ac:dyDescent="0.35"/>
  <cols>
    <col min="2" max="2" width="28.7265625" customWidth="1"/>
    <col min="3" max="3" width="114.81640625" customWidth="1"/>
    <col min="4" max="4" width="8.7265625" style="4"/>
  </cols>
  <sheetData>
    <row r="2" spans="1:4" x14ac:dyDescent="0.35">
      <c r="A2" s="5">
        <v>1</v>
      </c>
      <c r="B2" s="4" t="s">
        <v>2</v>
      </c>
      <c r="C2" s="12" t="s">
        <v>13</v>
      </c>
      <c r="D2" s="4">
        <v>7</v>
      </c>
    </row>
    <row r="3" spans="1:4" x14ac:dyDescent="0.35">
      <c r="A3" s="5">
        <v>2</v>
      </c>
      <c r="B3" s="4" t="s">
        <v>3</v>
      </c>
      <c r="C3" s="13" t="s">
        <v>14</v>
      </c>
      <c r="D3" s="4">
        <v>6</v>
      </c>
    </row>
    <row r="4" spans="1:4" x14ac:dyDescent="0.35">
      <c r="A4" s="5">
        <v>3</v>
      </c>
      <c r="B4" s="4" t="s">
        <v>0</v>
      </c>
      <c r="C4" s="13" t="s">
        <v>15</v>
      </c>
      <c r="D4" s="4">
        <v>2</v>
      </c>
    </row>
    <row r="5" spans="1:4" x14ac:dyDescent="0.35">
      <c r="A5" s="5">
        <v>4</v>
      </c>
      <c r="B5" s="4" t="s">
        <v>4</v>
      </c>
      <c r="C5" s="13" t="s">
        <v>16</v>
      </c>
      <c r="D5" s="4">
        <v>3</v>
      </c>
    </row>
    <row r="6" spans="1:4" x14ac:dyDescent="0.35">
      <c r="A6" s="5">
        <v>5</v>
      </c>
      <c r="B6" s="9" t="s">
        <v>1</v>
      </c>
      <c r="C6" s="13" t="s">
        <v>17</v>
      </c>
      <c r="D6" s="4">
        <v>10</v>
      </c>
    </row>
    <row r="7" spans="1:4" x14ac:dyDescent="0.35">
      <c r="A7" s="5">
        <v>6</v>
      </c>
      <c r="B7" s="4" t="s">
        <v>5</v>
      </c>
      <c r="C7" s="13" t="s">
        <v>18</v>
      </c>
      <c r="D7" s="4">
        <v>8</v>
      </c>
    </row>
    <row r="8" spans="1:4" x14ac:dyDescent="0.35">
      <c r="A8" s="5">
        <v>7</v>
      </c>
      <c r="B8" s="4" t="s">
        <v>6</v>
      </c>
      <c r="C8" s="13" t="s">
        <v>19</v>
      </c>
      <c r="D8" s="4">
        <v>4</v>
      </c>
    </row>
    <row r="9" spans="1:4" x14ac:dyDescent="0.35">
      <c r="A9" s="5">
        <v>8</v>
      </c>
      <c r="B9" s="9" t="s">
        <v>7</v>
      </c>
      <c r="C9" s="13" t="s">
        <v>20</v>
      </c>
      <c r="D9" s="4">
        <v>9</v>
      </c>
    </row>
    <row r="10" spans="1:4" x14ac:dyDescent="0.35">
      <c r="A10" s="5">
        <v>9</v>
      </c>
      <c r="B10" s="4" t="s">
        <v>8</v>
      </c>
      <c r="C10" s="13" t="s">
        <v>21</v>
      </c>
      <c r="D10" s="4">
        <v>5</v>
      </c>
    </row>
    <row r="12" spans="1:4" x14ac:dyDescent="0.35">
      <c r="A12" s="5">
        <v>10</v>
      </c>
      <c r="C12" s="13" t="s">
        <v>30</v>
      </c>
      <c r="D12" s="4">
        <v>21</v>
      </c>
    </row>
    <row r="13" spans="1:4" x14ac:dyDescent="0.35">
      <c r="A13" s="5">
        <v>11</v>
      </c>
      <c r="C13" s="13" t="s">
        <v>31</v>
      </c>
      <c r="D13" s="4">
        <v>23</v>
      </c>
    </row>
    <row r="14" spans="1:4" x14ac:dyDescent="0.35">
      <c r="A14" s="5">
        <v>12</v>
      </c>
      <c r="C14" s="13" t="s">
        <v>32</v>
      </c>
      <c r="D14" s="4">
        <v>24</v>
      </c>
    </row>
    <row r="15" spans="1:4" x14ac:dyDescent="0.35">
      <c r="A15" s="5">
        <v>13</v>
      </c>
      <c r="C15" s="13" t="s">
        <v>33</v>
      </c>
      <c r="D15" s="4">
        <v>11</v>
      </c>
    </row>
    <row r="16" spans="1:4" x14ac:dyDescent="0.35">
      <c r="A16" s="5">
        <v>14</v>
      </c>
      <c r="C16" s="13" t="s">
        <v>36</v>
      </c>
      <c r="D16" s="4">
        <v>22</v>
      </c>
    </row>
    <row r="17" spans="1:4" x14ac:dyDescent="0.35">
      <c r="A17" s="5">
        <v>15</v>
      </c>
      <c r="C17" s="13" t="s">
        <v>37</v>
      </c>
      <c r="D17" s="4">
        <v>18</v>
      </c>
    </row>
    <row r="18" spans="1:4" x14ac:dyDescent="0.35">
      <c r="C18" s="16" t="s">
        <v>34</v>
      </c>
    </row>
    <row r="19" spans="1:4" x14ac:dyDescent="0.35">
      <c r="C19" s="16" t="s">
        <v>35</v>
      </c>
    </row>
    <row r="21" spans="1:4" x14ac:dyDescent="0.35">
      <c r="A21" s="5">
        <v>16</v>
      </c>
      <c r="C21" s="14" t="s">
        <v>38</v>
      </c>
      <c r="D21" s="4">
        <v>12</v>
      </c>
    </row>
    <row r="22" spans="1:4" x14ac:dyDescent="0.35">
      <c r="A22" s="5">
        <v>17</v>
      </c>
      <c r="C22" s="12" t="s">
        <v>39</v>
      </c>
      <c r="D22" s="4">
        <v>13</v>
      </c>
    </row>
    <row r="23" spans="1:4" x14ac:dyDescent="0.35">
      <c r="A23" s="5">
        <v>18</v>
      </c>
      <c r="C23" s="12" t="s">
        <v>41</v>
      </c>
      <c r="D23" s="4">
        <v>14</v>
      </c>
    </row>
    <row r="24" spans="1:4" x14ac:dyDescent="0.35">
      <c r="A24" s="5">
        <v>19</v>
      </c>
      <c r="C24" s="12" t="s">
        <v>42</v>
      </c>
      <c r="D24" s="4">
        <v>19</v>
      </c>
    </row>
    <row r="25" spans="1:4" x14ac:dyDescent="0.35">
      <c r="A25" s="5">
        <v>20</v>
      </c>
      <c r="C25" s="12" t="s">
        <v>43</v>
      </c>
      <c r="D25" s="4">
        <v>20</v>
      </c>
    </row>
    <row r="26" spans="1:4" x14ac:dyDescent="0.35">
      <c r="A26" s="5">
        <v>21</v>
      </c>
      <c r="C26" s="12" t="s">
        <v>44</v>
      </c>
      <c r="D26" s="4">
        <v>1</v>
      </c>
    </row>
    <row r="27" spans="1:4" x14ac:dyDescent="0.35">
      <c r="A27" s="5">
        <v>22</v>
      </c>
      <c r="C27" s="12" t="s">
        <v>46</v>
      </c>
      <c r="D27" s="4">
        <v>17</v>
      </c>
    </row>
    <row r="28" spans="1:4" x14ac:dyDescent="0.35">
      <c r="A28" s="5">
        <v>23</v>
      </c>
      <c r="C28" s="12" t="s">
        <v>47</v>
      </c>
      <c r="D28" s="4">
        <v>25</v>
      </c>
    </row>
    <row r="29" spans="1:4" x14ac:dyDescent="0.35">
      <c r="A29" s="5">
        <v>24</v>
      </c>
      <c r="C29" s="12" t="s">
        <v>48</v>
      </c>
      <c r="D29" s="15">
        <v>15</v>
      </c>
    </row>
    <row r="30" spans="1:4" x14ac:dyDescent="0.35">
      <c r="A30" s="5">
        <v>25</v>
      </c>
      <c r="C30" s="12" t="s">
        <v>50</v>
      </c>
      <c r="D30" s="4">
        <v>16</v>
      </c>
    </row>
    <row r="31" spans="1:4" x14ac:dyDescent="0.35">
      <c r="A31" s="5"/>
      <c r="C31" s="12" t="s">
        <v>62</v>
      </c>
    </row>
    <row r="32" spans="1:4" x14ac:dyDescent="0.35">
      <c r="C32" s="11" t="s">
        <v>40</v>
      </c>
    </row>
    <row r="33" spans="1:4" x14ac:dyDescent="0.35">
      <c r="C33" s="11" t="s">
        <v>45</v>
      </c>
    </row>
    <row r="34" spans="1:4" x14ac:dyDescent="0.35">
      <c r="C34" s="11" t="s">
        <v>49</v>
      </c>
    </row>
    <row r="36" spans="1:4" x14ac:dyDescent="0.35">
      <c r="A36" s="5">
        <v>26</v>
      </c>
      <c r="C36" s="12" t="s">
        <v>52</v>
      </c>
      <c r="D36" s="4">
        <v>29</v>
      </c>
    </row>
    <row r="37" spans="1:4" x14ac:dyDescent="0.35">
      <c r="A37" s="5">
        <v>27</v>
      </c>
      <c r="C37" s="12" t="s">
        <v>53</v>
      </c>
    </row>
    <row r="38" spans="1:4" x14ac:dyDescent="0.35">
      <c r="A38" s="5">
        <v>28</v>
      </c>
      <c r="C38" s="12" t="s">
        <v>54</v>
      </c>
    </row>
    <row r="39" spans="1:4" x14ac:dyDescent="0.35">
      <c r="A39" s="5">
        <v>29</v>
      </c>
      <c r="C39" s="12" t="s">
        <v>55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971D-5513-4D31-A1F0-EB524CD06688}">
  <dimension ref="A5:E6"/>
  <sheetViews>
    <sheetView tabSelected="1" workbookViewId="0">
      <selection activeCell="A16" sqref="A16"/>
    </sheetView>
  </sheetViews>
  <sheetFormatPr defaultRowHeight="14.5" x14ac:dyDescent="0.35"/>
  <cols>
    <col min="1" max="1" width="81.1796875" customWidth="1"/>
    <col min="2" max="2" width="12.90625" customWidth="1"/>
    <col min="3" max="3" width="13.453125" customWidth="1"/>
    <col min="4" max="4" width="11.7265625" customWidth="1"/>
    <col min="5" max="5" width="15.7265625" customWidth="1"/>
    <col min="6" max="6" width="13.26953125" customWidth="1"/>
    <col min="7" max="7" width="17.26953125" customWidth="1"/>
  </cols>
  <sheetData>
    <row r="5" spans="1:5" ht="58" x14ac:dyDescent="0.35">
      <c r="A5" t="s">
        <v>56</v>
      </c>
      <c r="B5" s="2" t="s">
        <v>58</v>
      </c>
      <c r="C5" s="3" t="s">
        <v>59</v>
      </c>
      <c r="D5" s="3" t="s">
        <v>60</v>
      </c>
      <c r="E5" s="2"/>
    </row>
    <row r="6" spans="1:5" ht="58" x14ac:dyDescent="0.35">
      <c r="A6" s="3" t="s">
        <v>57</v>
      </c>
      <c r="B6" s="2">
        <v>40</v>
      </c>
      <c r="C6" s="2">
        <v>5</v>
      </c>
      <c r="D6" s="2">
        <v>1</v>
      </c>
      <c r="E6" s="3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Start Point</vt:lpstr>
      <vt:lpstr>BACKWARD</vt:lpstr>
      <vt:lpstr>FORWARD</vt:lpstr>
      <vt:lpstr>CRITERIA</vt:lpstr>
      <vt:lpstr>Final Set</vt:lpstr>
      <vt:lpstr>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rainara</dc:creator>
  <cp:lastModifiedBy>rainara</cp:lastModifiedBy>
  <dcterms:created xsi:type="dcterms:W3CDTF">2017-10-20T13:54:10Z</dcterms:created>
  <dcterms:modified xsi:type="dcterms:W3CDTF">2018-06-29T20:04:17Z</dcterms:modified>
</cp:coreProperties>
</file>