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svegas/Sira/Sira/Publicaciones/Revistas/EMSE Percepciones/Minor review/Análisis (todos)/Todo junto/"/>
    </mc:Choice>
  </mc:AlternateContent>
  <xr:revisionPtr revIDLastSave="0" documentId="13_ncr:1_{4804F68F-D01D-3540-9EC3-0634EE2C4C91}" xr6:coauthVersionLast="45" xr6:coauthVersionMax="45" xr10:uidLastSave="{00000000-0000-0000-0000-000000000000}"/>
  <bookViews>
    <workbookView xWindow="0" yWindow="460" windowWidth="28800" windowHeight="16380" xr2:uid="{00000000-000D-0000-FFFF-FFFF00000000}"/>
  </bookViews>
  <sheets>
    <sheet name="Most effective Tech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3" i="1"/>
  <c r="K2" i="1"/>
  <c r="E3" i="1"/>
  <c r="E4" i="1"/>
  <c r="E2" i="1"/>
  <c r="C5" i="1"/>
  <c r="D5" i="1"/>
  <c r="B5" i="1"/>
  <c r="H4" i="1" l="1"/>
  <c r="H3" i="1"/>
  <c r="H8" i="1"/>
  <c r="H2" i="1"/>
  <c r="E5" i="1"/>
  <c r="H7" i="1"/>
  <c r="H10" i="1" l="1"/>
  <c r="H12" i="1" s="1"/>
</calcChain>
</file>

<file path=xl/sharedStrings.xml><?xml version="1.0" encoding="utf-8"?>
<sst xmlns="http://schemas.openxmlformats.org/spreadsheetml/2006/main" count="19" uniqueCount="15">
  <si>
    <t>R</t>
  </si>
  <si>
    <t>E</t>
  </si>
  <si>
    <t>F</t>
  </si>
  <si>
    <t>Total</t>
  </si>
  <si>
    <t>D1</t>
  </si>
  <si>
    <t>D2</t>
  </si>
  <si>
    <t>D3</t>
  </si>
  <si>
    <t>M12</t>
  </si>
  <si>
    <t>M13</t>
  </si>
  <si>
    <t>M23</t>
  </si>
  <si>
    <t>X2</t>
  </si>
  <si>
    <t>Denom.</t>
  </si>
  <si>
    <t>Num.</t>
  </si>
  <si>
    <t>df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</si>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</sst>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E4" sqref="E4"/>
    </sheetView>
  </sheetViews>
  <sheetFormatPr baseColWidth="10" defaultRowHeight="15" x14ac:dyDescent="0.2"/>
  <cols>
    <col min="1" max="5" width="10.83203125" style="1"/>
    <col min="6" max="6" width="6.6640625" style="1" customWidth="1"/>
    <col min="7" max="7" width="8" style="1" bestFit="1" customWidth="1"/>
    <col min="8" max="8" width="8" style="1" customWidth="1"/>
    <col min="9" max="9" width="6" style="1" customWidth="1"/>
    <col min="10" max="10" width="5.5" style="1" customWidth="1"/>
    <col min="11" max="16384" width="10.83203125" style="1"/>
  </cols>
  <sheetData>
    <row r="1" spans="1:11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11" x14ac:dyDescent="0.2">
      <c r="A2" s="2" t="s">
        <v>0</v>
      </c>
      <c r="B2" s="1">
        <v>13</v>
      </c>
      <c r="C2" s="1">
        <v>2</v>
      </c>
      <c r="D2" s="1">
        <v>3</v>
      </c>
      <c r="E2" s="1">
        <f>SUM(B2:D2)</f>
        <v>18</v>
      </c>
      <c r="G2" s="2" t="s">
        <v>4</v>
      </c>
      <c r="H2" s="1">
        <f>E2-B5</f>
        <v>-6</v>
      </c>
      <c r="J2" s="2" t="s">
        <v>7</v>
      </c>
      <c r="K2" s="1">
        <f>(C2+B3)/2</f>
        <v>3</v>
      </c>
    </row>
    <row r="3" spans="1:11" x14ac:dyDescent="0.2">
      <c r="A3" s="2" t="s">
        <v>1</v>
      </c>
      <c r="B3" s="1">
        <v>4</v>
      </c>
      <c r="C3" s="1">
        <v>5</v>
      </c>
      <c r="D3" s="1">
        <v>8</v>
      </c>
      <c r="E3" s="1">
        <f t="shared" ref="E3:E5" si="0">SUM(B3:D3)</f>
        <v>17</v>
      </c>
      <c r="G3" s="2" t="s">
        <v>5</v>
      </c>
      <c r="H3" s="1">
        <f>E3-C5</f>
        <v>4</v>
      </c>
      <c r="J3" s="2" t="s">
        <v>8</v>
      </c>
      <c r="K3" s="1">
        <f>(D2+B4)/2</f>
        <v>5</v>
      </c>
    </row>
    <row r="4" spans="1:11" x14ac:dyDescent="0.2">
      <c r="A4" s="2" t="s">
        <v>2</v>
      </c>
      <c r="B4" s="1">
        <v>7</v>
      </c>
      <c r="C4" s="1">
        <v>6</v>
      </c>
      <c r="D4" s="1">
        <v>12</v>
      </c>
      <c r="E4" s="1">
        <f t="shared" si="0"/>
        <v>25</v>
      </c>
      <c r="G4" s="2" t="s">
        <v>6</v>
      </c>
      <c r="H4" s="1">
        <f>E4-D5</f>
        <v>2</v>
      </c>
      <c r="J4" s="2" t="s">
        <v>9</v>
      </c>
      <c r="K4" s="1">
        <f>(D3+C4)/2</f>
        <v>7</v>
      </c>
    </row>
    <row r="5" spans="1:11" x14ac:dyDescent="0.2">
      <c r="A5" s="2" t="s">
        <v>3</v>
      </c>
      <c r="B5" s="1">
        <f>SUM(B2:B4)</f>
        <v>24</v>
      </c>
      <c r="C5" s="1">
        <f t="shared" ref="C5:D5" si="1">SUM(C2:C4)</f>
        <v>13</v>
      </c>
      <c r="D5" s="1">
        <f t="shared" si="1"/>
        <v>23</v>
      </c>
      <c r="E5" s="1">
        <f t="shared" si="0"/>
        <v>60</v>
      </c>
    </row>
    <row r="7" spans="1:11" x14ac:dyDescent="0.2">
      <c r="G7" s="2" t="s">
        <v>12</v>
      </c>
      <c r="H7" s="1">
        <f>(K4*H2*H2)+(K3*H3*H3)+(K2*H4*H4)</f>
        <v>344</v>
      </c>
    </row>
    <row r="8" spans="1:11" x14ac:dyDescent="0.2">
      <c r="G8" s="2" t="s">
        <v>11</v>
      </c>
      <c r="H8" s="1">
        <f>(K4*K2)+(K3*K4)+(K2*K3)</f>
        <v>71</v>
      </c>
    </row>
    <row r="10" spans="1:11" x14ac:dyDescent="0.2">
      <c r="G10" s="3" t="s">
        <v>10</v>
      </c>
      <c r="H10" s="4">
        <f>H7/(2*H8)</f>
        <v>2.4225352112676055</v>
      </c>
    </row>
    <row r="11" spans="1:11" x14ac:dyDescent="0.2">
      <c r="G11" s="3" t="s">
        <v>13</v>
      </c>
      <c r="H11" s="4">
        <v>2</v>
      </c>
    </row>
    <row r="12" spans="1:11" x14ac:dyDescent="0.2">
      <c r="G12" s="3" t="s">
        <v>14</v>
      </c>
      <c r="H12" s="5">
        <f>CHIDIST(H10,H11)</f>
        <v>0.29781952235257952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Most effective 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svegas</dc:creator>
  <cp:lastModifiedBy>Microsoft Office User</cp:lastModifiedBy>
  <dcterms:created xsi:type="dcterms:W3CDTF">2014-06-04T11:32:11Z</dcterms:created>
  <dcterms:modified xsi:type="dcterms:W3CDTF">2019-10-21T03:28:22Z</dcterms:modified>
</cp:coreProperties>
</file>