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Final/Misperceptions/Replicated study/"/>
    </mc:Choice>
  </mc:AlternateContent>
  <xr:revisionPtr revIDLastSave="0" documentId="13_ncr:1_{F833D3C8-BD07-A243-AFA2-9D524179F9A2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OT1" sheetId="3" r:id="rId1"/>
    <sheet name="OT2" sheetId="4" r:id="rId2"/>
    <sheet name="OT3" sheetId="5" r:id="rId3"/>
    <sheet name="OP1" sheetId="6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5" l="1"/>
  <c r="H8" i="5" s="1"/>
  <c r="E2" i="5"/>
  <c r="B5" i="5"/>
  <c r="H2" i="5"/>
  <c r="K3" i="5"/>
  <c r="E3" i="5"/>
  <c r="C5" i="5"/>
  <c r="H3" i="5"/>
  <c r="K2" i="5"/>
  <c r="E4" i="5"/>
  <c r="D5" i="5"/>
  <c r="H4" i="5"/>
  <c r="H7" i="5"/>
  <c r="E5" i="5"/>
  <c r="K4" i="4"/>
  <c r="H8" i="4" s="1"/>
  <c r="E2" i="4"/>
  <c r="B5" i="4"/>
  <c r="E5" i="4" s="1"/>
  <c r="H2" i="4"/>
  <c r="H7" i="4" s="1"/>
  <c r="H10" i="4" s="1"/>
  <c r="H12" i="4" s="1"/>
  <c r="K3" i="4"/>
  <c r="E3" i="4"/>
  <c r="C5" i="4"/>
  <c r="H3" i="4"/>
  <c r="K2" i="4"/>
  <c r="E4" i="4"/>
  <c r="D5" i="4"/>
  <c r="H4" i="4"/>
  <c r="K4" i="3"/>
  <c r="E2" i="3"/>
  <c r="H2" i="3" s="1"/>
  <c r="B5" i="3"/>
  <c r="E5" i="3" s="1"/>
  <c r="K3" i="3"/>
  <c r="E3" i="3"/>
  <c r="H3" i="3" s="1"/>
  <c r="C5" i="3"/>
  <c r="K2" i="3"/>
  <c r="E4" i="3"/>
  <c r="H4" i="3" s="1"/>
  <c r="D5" i="3"/>
  <c r="H8" i="3"/>
  <c r="K4" i="6"/>
  <c r="H8" i="6" s="1"/>
  <c r="E2" i="6"/>
  <c r="B5" i="6"/>
  <c r="H2" i="6"/>
  <c r="K3" i="6"/>
  <c r="E3" i="6"/>
  <c r="C5" i="6"/>
  <c r="H3" i="6"/>
  <c r="K2" i="6"/>
  <c r="H7" i="6" s="1"/>
  <c r="E4" i="6"/>
  <c r="D5" i="6"/>
  <c r="H4" i="6"/>
  <c r="E5" i="6"/>
  <c r="H7" i="3" l="1"/>
  <c r="H10" i="3" s="1"/>
  <c r="H12" i="3" s="1"/>
  <c r="H10" i="5"/>
  <c r="H12" i="5" s="1"/>
  <c r="H10" i="6"/>
  <c r="H12" i="6" s="1"/>
</calcChain>
</file>

<file path=xl/sharedStrings.xml><?xml version="1.0" encoding="utf-8"?>
<sst xmlns="http://schemas.openxmlformats.org/spreadsheetml/2006/main" count="76" uniqueCount="18">
  <si>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</si>
  <si>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</si>
  <si>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</si>
  <si>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</si>
  <si>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</si>
  <si>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</si>
  <si>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</si>
  <si>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</si>
  <si>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</si>
  <si>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</si>
  <si>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</si>
  <si>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</si>
  <si>
    <t>cmdline</t>
  </si>
  <si>
    <t>nametbl</t>
  </si>
  <si>
    <t>ntree</t>
  </si>
  <si>
    <t>CR</t>
  </si>
  <si>
    <t>BT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</si>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</sst>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zoomScale="140" zoomScaleNormal="140" zoomScalePageLayoutView="140" workbookViewId="0">
      <selection activeCell="J13" sqref="J13"/>
    </sheetView>
  </sheetViews>
  <sheetFormatPr baseColWidth="10" defaultRowHeight="15" x14ac:dyDescent="0.2"/>
  <sheetData>
    <row r="1" spans="1:11" x14ac:dyDescent="0.2">
      <c r="A1" s="2"/>
      <c r="B1" s="5" t="s">
        <v>15</v>
      </c>
      <c r="C1" s="5" t="s">
        <v>16</v>
      </c>
      <c r="D1" s="5" t="s">
        <v>17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15</v>
      </c>
      <c r="B2" s="1">
        <v>9</v>
      </c>
      <c r="C2" s="1">
        <v>0</v>
      </c>
      <c r="D2" s="1">
        <v>1</v>
      </c>
      <c r="E2" s="1">
        <f>SUM(B2:D2)</f>
        <v>10</v>
      </c>
      <c r="F2" s="1"/>
      <c r="G2" s="2" t="s">
        <v>1</v>
      </c>
      <c r="H2" s="1">
        <f>E2-B5</f>
        <v>-11</v>
      </c>
      <c r="I2" s="1"/>
      <c r="J2" s="2" t="s">
        <v>4</v>
      </c>
      <c r="K2" s="1">
        <f>(C2+B3)/2</f>
        <v>1.5</v>
      </c>
    </row>
    <row r="3" spans="1:11" x14ac:dyDescent="0.2">
      <c r="A3" s="2" t="s">
        <v>16</v>
      </c>
      <c r="B3" s="1">
        <v>3</v>
      </c>
      <c r="C3" s="1">
        <v>2</v>
      </c>
      <c r="D3" s="1">
        <v>1</v>
      </c>
      <c r="E3" s="1">
        <f t="shared" ref="E3:E5" si="0">SUM(B3:D3)</f>
        <v>6</v>
      </c>
      <c r="F3" s="1"/>
      <c r="G3" s="2" t="s">
        <v>2</v>
      </c>
      <c r="H3" s="1">
        <f>E3-C5</f>
        <v>-1</v>
      </c>
      <c r="I3" s="1"/>
      <c r="J3" s="2" t="s">
        <v>5</v>
      </c>
      <c r="K3" s="1">
        <f>(D2+B4)/2</f>
        <v>5</v>
      </c>
    </row>
    <row r="4" spans="1:11" x14ac:dyDescent="0.2">
      <c r="A4" s="2" t="s">
        <v>17</v>
      </c>
      <c r="B4" s="1">
        <v>9</v>
      </c>
      <c r="C4" s="1">
        <v>5</v>
      </c>
      <c r="D4" s="1">
        <v>8</v>
      </c>
      <c r="E4" s="1">
        <f t="shared" si="0"/>
        <v>22</v>
      </c>
      <c r="F4" s="1"/>
      <c r="G4" s="2" t="s">
        <v>3</v>
      </c>
      <c r="H4" s="1">
        <f>E4-D5</f>
        <v>12</v>
      </c>
      <c r="I4" s="1"/>
      <c r="J4" s="2" t="s">
        <v>6</v>
      </c>
      <c r="K4" s="1">
        <f>(D3+C4)/2</f>
        <v>3</v>
      </c>
    </row>
    <row r="5" spans="1:11" x14ac:dyDescent="0.2">
      <c r="A5" s="2" t="s">
        <v>0</v>
      </c>
      <c r="B5" s="1">
        <f>SUM(B2:B4)</f>
        <v>21</v>
      </c>
      <c r="C5" s="1">
        <f t="shared" ref="C5:D5" si="1">SUM(C2:C4)</f>
        <v>7</v>
      </c>
      <c r="D5" s="1">
        <f t="shared" si="1"/>
        <v>10</v>
      </c>
      <c r="E5" s="1">
        <f t="shared" si="0"/>
        <v>38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584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27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10.814814814814815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4.4832483937788372E-3</v>
      </c>
      <c r="I12" s="1"/>
      <c r="J12" s="1"/>
      <c r="K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zoomScale="130" zoomScaleNormal="130" zoomScalePageLayoutView="130" workbookViewId="0">
      <selection activeCell="B2" sqref="B2:D4"/>
    </sheetView>
  </sheetViews>
  <sheetFormatPr baseColWidth="10" defaultRowHeight="15" x14ac:dyDescent="0.2"/>
  <sheetData>
    <row r="1" spans="1:11" x14ac:dyDescent="0.2">
      <c r="A1" s="2"/>
      <c r="B1" s="5" t="s">
        <v>15</v>
      </c>
      <c r="C1" s="5" t="s">
        <v>16</v>
      </c>
      <c r="D1" s="5" t="s">
        <v>17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15</v>
      </c>
      <c r="B2" s="1">
        <v>7</v>
      </c>
      <c r="C2" s="1">
        <v>1</v>
      </c>
      <c r="D2" s="1">
        <v>1</v>
      </c>
      <c r="E2" s="1">
        <f>SUM(B2:D2)</f>
        <v>9</v>
      </c>
      <c r="F2" s="1"/>
      <c r="G2" s="2" t="s">
        <v>1</v>
      </c>
      <c r="H2" s="1">
        <f>E2-B5</f>
        <v>-11</v>
      </c>
      <c r="I2" s="1"/>
      <c r="J2" s="2" t="s">
        <v>4</v>
      </c>
      <c r="K2" s="1">
        <f>(C2+B3)/2</f>
        <v>1</v>
      </c>
    </row>
    <row r="3" spans="1:11" x14ac:dyDescent="0.2">
      <c r="A3" s="2" t="s">
        <v>16</v>
      </c>
      <c r="B3" s="1">
        <v>1</v>
      </c>
      <c r="C3" s="1">
        <v>1</v>
      </c>
      <c r="D3" s="1">
        <v>1</v>
      </c>
      <c r="E3" s="1">
        <f t="shared" ref="E3:E5" si="0">SUM(B3:D3)</f>
        <v>3</v>
      </c>
      <c r="F3" s="1"/>
      <c r="G3" s="2" t="s">
        <v>2</v>
      </c>
      <c r="H3" s="1">
        <f>E3-C5</f>
        <v>-4</v>
      </c>
      <c r="I3" s="1"/>
      <c r="J3" s="2" t="s">
        <v>5</v>
      </c>
      <c r="K3" s="1">
        <f>(D2+B4)/2</f>
        <v>6.5</v>
      </c>
    </row>
    <row r="4" spans="1:11" x14ac:dyDescent="0.2">
      <c r="A4" s="2" t="s">
        <v>17</v>
      </c>
      <c r="B4" s="1">
        <v>12</v>
      </c>
      <c r="C4" s="1">
        <v>5</v>
      </c>
      <c r="D4" s="1">
        <v>9</v>
      </c>
      <c r="E4" s="1">
        <f t="shared" si="0"/>
        <v>26</v>
      </c>
      <c r="F4" s="1"/>
      <c r="G4" s="2" t="s">
        <v>3</v>
      </c>
      <c r="H4" s="1">
        <f>E4-D5</f>
        <v>15</v>
      </c>
      <c r="I4" s="1"/>
      <c r="J4" s="2" t="s">
        <v>6</v>
      </c>
      <c r="K4" s="1">
        <f>(D3+C4)/2</f>
        <v>3</v>
      </c>
    </row>
    <row r="5" spans="1:11" x14ac:dyDescent="0.2">
      <c r="A5" s="2" t="s">
        <v>0</v>
      </c>
      <c r="B5" s="1">
        <f>SUM(B2:B4)</f>
        <v>20</v>
      </c>
      <c r="C5" s="1">
        <f t="shared" ref="C5:D5" si="1">SUM(C2:C4)</f>
        <v>7</v>
      </c>
      <c r="D5" s="1">
        <f t="shared" si="1"/>
        <v>11</v>
      </c>
      <c r="E5" s="1">
        <f t="shared" si="0"/>
        <v>38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692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29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11.931034482758621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2.5657171690247902E-3</v>
      </c>
      <c r="I12" s="1"/>
      <c r="J12" s="1"/>
      <c r="K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D24" sqref="D24"/>
    </sheetView>
  </sheetViews>
  <sheetFormatPr baseColWidth="10" defaultRowHeight="15" x14ac:dyDescent="0.2"/>
  <sheetData>
    <row r="1" spans="1:11" x14ac:dyDescent="0.2">
      <c r="A1" s="2"/>
      <c r="B1" s="5" t="s">
        <v>15</v>
      </c>
      <c r="C1" s="5" t="s">
        <v>16</v>
      </c>
      <c r="D1" s="5" t="s">
        <v>17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15</v>
      </c>
      <c r="B2" s="1">
        <v>7</v>
      </c>
      <c r="C2" s="1">
        <v>1</v>
      </c>
      <c r="D2" s="1">
        <v>1</v>
      </c>
      <c r="E2" s="1">
        <f>SUM(B2:D2)</f>
        <v>9</v>
      </c>
      <c r="F2" s="1"/>
      <c r="G2" s="2" t="s">
        <v>1</v>
      </c>
      <c r="H2" s="1">
        <f>E2-B5</f>
        <v>-11</v>
      </c>
      <c r="I2" s="1"/>
      <c r="J2" s="2" t="s">
        <v>4</v>
      </c>
      <c r="K2" s="1">
        <f>(C2+B3)/2</f>
        <v>1</v>
      </c>
    </row>
    <row r="3" spans="1:11" x14ac:dyDescent="0.2">
      <c r="A3" s="2" t="s">
        <v>16</v>
      </c>
      <c r="B3" s="1">
        <v>1</v>
      </c>
      <c r="C3" s="1">
        <v>1</v>
      </c>
      <c r="D3" s="1">
        <v>1</v>
      </c>
      <c r="E3" s="1">
        <f t="shared" ref="E3:E5" si="0">SUM(B3:D3)</f>
        <v>3</v>
      </c>
      <c r="F3" s="1"/>
      <c r="G3" s="2" t="s">
        <v>2</v>
      </c>
      <c r="H3" s="1">
        <f>E3-C5</f>
        <v>-4</v>
      </c>
      <c r="I3" s="1"/>
      <c r="J3" s="2" t="s">
        <v>5</v>
      </c>
      <c r="K3" s="1">
        <f>(D2+B4)/2</f>
        <v>6.5</v>
      </c>
    </row>
    <row r="4" spans="1:11" x14ac:dyDescent="0.2">
      <c r="A4" s="2" t="s">
        <v>17</v>
      </c>
      <c r="B4" s="1">
        <v>12</v>
      </c>
      <c r="C4" s="1">
        <v>5</v>
      </c>
      <c r="D4" s="1">
        <v>9</v>
      </c>
      <c r="E4" s="1">
        <f t="shared" si="0"/>
        <v>26</v>
      </c>
      <c r="F4" s="1"/>
      <c r="G4" s="2" t="s">
        <v>3</v>
      </c>
      <c r="H4" s="1">
        <f>E4-D5</f>
        <v>15</v>
      </c>
      <c r="I4" s="1"/>
      <c r="J4" s="2" t="s">
        <v>6</v>
      </c>
      <c r="K4" s="1">
        <f>(D3+C4)/2</f>
        <v>3</v>
      </c>
    </row>
    <row r="5" spans="1:11" x14ac:dyDescent="0.2">
      <c r="A5" s="2" t="s">
        <v>0</v>
      </c>
      <c r="B5" s="1">
        <f>SUM(B2:B4)</f>
        <v>20</v>
      </c>
      <c r="C5" s="1">
        <f t="shared" ref="C5:D5" si="1">SUM(C2:C4)</f>
        <v>7</v>
      </c>
      <c r="D5" s="1">
        <f t="shared" si="1"/>
        <v>11</v>
      </c>
      <c r="E5" s="1">
        <f t="shared" si="0"/>
        <v>38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692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29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11.931034482758621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2.5657171690247902E-3</v>
      </c>
      <c r="I12" s="1"/>
      <c r="J12" s="1"/>
      <c r="K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A2" sqref="A2:A4"/>
    </sheetView>
  </sheetViews>
  <sheetFormatPr baseColWidth="10" defaultRowHeight="15" x14ac:dyDescent="0.2"/>
  <sheetData>
    <row r="1" spans="1:11" x14ac:dyDescent="0.2">
      <c r="A1" s="2"/>
      <c r="B1" s="2" t="s">
        <v>12</v>
      </c>
      <c r="C1" s="2" t="s">
        <v>13</v>
      </c>
      <c r="D1" s="2" t="s">
        <v>14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12</v>
      </c>
      <c r="B2" s="1">
        <v>2</v>
      </c>
      <c r="C2" s="1">
        <v>6</v>
      </c>
      <c r="D2" s="1">
        <v>2</v>
      </c>
      <c r="E2" s="1">
        <f>SUM(B2:D2)</f>
        <v>10</v>
      </c>
      <c r="F2" s="1"/>
      <c r="G2" s="2" t="s">
        <v>1</v>
      </c>
      <c r="H2" s="1">
        <f>E2-B5</f>
        <v>4</v>
      </c>
      <c r="I2" s="1"/>
      <c r="J2" s="2" t="s">
        <v>4</v>
      </c>
      <c r="K2" s="1">
        <f>(C2+B3)/2</f>
        <v>4</v>
      </c>
    </row>
    <row r="3" spans="1:11" x14ac:dyDescent="0.2">
      <c r="A3" s="2" t="s">
        <v>13</v>
      </c>
      <c r="B3" s="1">
        <v>2</v>
      </c>
      <c r="C3" s="1">
        <v>9</v>
      </c>
      <c r="D3" s="1">
        <v>5</v>
      </c>
      <c r="E3" s="1">
        <f t="shared" ref="E3:E5" si="0">SUM(B3:D3)</f>
        <v>16</v>
      </c>
      <c r="F3" s="1"/>
      <c r="G3" s="2" t="s">
        <v>2</v>
      </c>
      <c r="H3" s="1">
        <f>E3-C5</f>
        <v>-1</v>
      </c>
      <c r="I3" s="1"/>
      <c r="J3" s="2" t="s">
        <v>5</v>
      </c>
      <c r="K3" s="1">
        <f>(D2+B4)/2</f>
        <v>2</v>
      </c>
    </row>
    <row r="4" spans="1:11" x14ac:dyDescent="0.2">
      <c r="A4" s="2" t="s">
        <v>14</v>
      </c>
      <c r="B4" s="1">
        <v>2</v>
      </c>
      <c r="C4" s="1">
        <v>2</v>
      </c>
      <c r="D4" s="1">
        <v>8</v>
      </c>
      <c r="E4" s="1">
        <f t="shared" si="0"/>
        <v>12</v>
      </c>
      <c r="F4" s="1"/>
      <c r="G4" s="2" t="s">
        <v>3</v>
      </c>
      <c r="H4" s="1">
        <f>E4-D5</f>
        <v>-3</v>
      </c>
      <c r="I4" s="1"/>
      <c r="J4" s="2" t="s">
        <v>6</v>
      </c>
      <c r="K4" s="1">
        <f>(D3+C4)/2</f>
        <v>3.5</v>
      </c>
    </row>
    <row r="5" spans="1:11" x14ac:dyDescent="0.2">
      <c r="A5" s="2" t="s">
        <v>0</v>
      </c>
      <c r="B5" s="1">
        <f>SUM(B2:B4)</f>
        <v>6</v>
      </c>
      <c r="C5" s="1">
        <f t="shared" ref="C5:D5" si="1">SUM(C2:C4)</f>
        <v>17</v>
      </c>
      <c r="D5" s="1">
        <f t="shared" si="1"/>
        <v>15</v>
      </c>
      <c r="E5" s="1">
        <f t="shared" si="0"/>
        <v>38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94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29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1.6206896551724137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0.44470469333488194</v>
      </c>
      <c r="I12" s="1"/>
      <c r="J12" s="1"/>
      <c r="K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OT1</vt:lpstr>
      <vt:lpstr>OT2</vt:lpstr>
      <vt:lpstr>OT3</vt:lpstr>
      <vt:lpstr>OP1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2019-10-23T12:21:11Z</dcterms:modified>
</cp:coreProperties>
</file>