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S\VISION\bin\Debug\"/>
    </mc:Choice>
  </mc:AlternateContent>
  <bookViews>
    <workbookView xWindow="-15" yWindow="45" windowWidth="20175" windowHeight="7905" tabRatio="550"/>
  </bookViews>
  <sheets>
    <sheet name="One Pager" sheetId="7" r:id="rId1"/>
  </sheets>
  <calcPr calcId="152511"/>
</workbook>
</file>

<file path=xl/calcChain.xml><?xml version="1.0" encoding="utf-8"?>
<calcChain xmlns="http://schemas.openxmlformats.org/spreadsheetml/2006/main">
  <c r="E3" i="7" l="1"/>
  <c r="C6" i="7"/>
  <c r="C5" i="7"/>
  <c r="C4" i="7"/>
  <c r="C3" i="7"/>
  <c r="C2" i="7"/>
  <c r="E17" i="7" l="1"/>
  <c r="C17" i="7"/>
  <c r="E24" i="7" l="1"/>
  <c r="C24" i="7"/>
  <c r="H24" i="7" l="1"/>
  <c r="I24" i="7" s="1"/>
</calcChain>
</file>

<file path=xl/sharedStrings.xml><?xml version="1.0" encoding="utf-8"?>
<sst xmlns="http://schemas.openxmlformats.org/spreadsheetml/2006/main" count="34" uniqueCount="29">
  <si>
    <t>Display</t>
  </si>
  <si>
    <t>Video</t>
  </si>
  <si>
    <t>Social</t>
  </si>
  <si>
    <t>Search</t>
  </si>
  <si>
    <t>Channel</t>
  </si>
  <si>
    <t>Brand</t>
  </si>
  <si>
    <t>Client</t>
  </si>
  <si>
    <t>Campaign Name</t>
  </si>
  <si>
    <t>Period</t>
  </si>
  <si>
    <t>Planner</t>
  </si>
  <si>
    <t>Website</t>
  </si>
  <si>
    <t xml:space="preserve">Mobile </t>
  </si>
  <si>
    <t xml:space="preserve">Total </t>
  </si>
  <si>
    <t>Mobile Website</t>
  </si>
  <si>
    <t>Device</t>
  </si>
  <si>
    <t>Desktop</t>
  </si>
  <si>
    <t>Service</t>
  </si>
  <si>
    <t>Both</t>
  </si>
  <si>
    <t>Campaign ID</t>
  </si>
  <si>
    <t>Mobile Operator</t>
  </si>
  <si>
    <t>Planned</t>
  </si>
  <si>
    <t>Realized</t>
  </si>
  <si>
    <t>Booked Inventory</t>
  </si>
  <si>
    <t>Realized Inventory</t>
  </si>
  <si>
    <t>Planned Budget</t>
  </si>
  <si>
    <t>Plan by Channel</t>
  </si>
  <si>
    <t>Plan by Device</t>
  </si>
  <si>
    <t>Realized Budget</t>
  </si>
  <si>
    <t>Sezin.demirtas@mindshareworld.com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</si>
</sst>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5" formatCode="#,##0\ &quot;view&quot;"/>
    <numFmt numFmtId="166" formatCode="#,##0\ &quot;click&quot;"/>
    <numFmt numFmtId="167" formatCode="&quot;£&quot;#,##0.00;[Red]\-&quot;£&quot;#,##0.00"/>
    <numFmt numFmtId="170" formatCode="[$$-409]#,##0"/>
    <numFmt numFmtId="173" formatCode="_-* #,##0\ &quot;YTL&quot;_-;\-* #,##0\ &quot;YTL&quot;_-;_-* &quot;-&quot;\ &quot;YTL&quot;_-;_-@_-"/>
    <numFmt numFmtId="174" formatCode="#,##0\ &quot;imp&quot;"/>
    <numFmt numFmtId="176" formatCode="#,##0\ &quot;TL&quot;"/>
    <numFmt numFmtId="177" formatCode="#,##0\ &quot;views&quot;"/>
  </numFmts>
  <fonts count="13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color indexed="9"/>
      <name val="Calibri"/>
      <family val="2"/>
      <charset val="162"/>
    </font>
    <font>
      <b/>
      <sz val="10"/>
      <name val="Calibri"/>
      <family val="2"/>
      <charset val="162"/>
    </font>
    <font>
      <sz val="10"/>
      <color theme="1"/>
      <name val="Arial"/>
      <family val="2"/>
      <charset val="162"/>
    </font>
    <font>
      <sz val="11"/>
      <color indexed="8"/>
      <name val="Calibri"/>
      <family val="2"/>
      <charset val="162"/>
    </font>
    <font>
      <sz val="1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theme="0"/>
      <name val="Calibri"/>
      <family val="2"/>
      <charset val="162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00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165" fontId="6" fillId="4" borderId="2" xfId="3" applyNumberFormat="1" applyFont="1" applyFill="1" applyBorder="1" applyAlignment="1">
      <alignment horizontal="center" vertical="center"/>
    </xf>
    <xf numFmtId="166" fontId="6" fillId="4" borderId="2" xfId="3" applyNumberFormat="1" applyFont="1" applyFill="1" applyBorder="1" applyAlignment="1">
      <alignment horizontal="center" vertical="center"/>
    </xf>
    <xf numFmtId="174" fontId="6" fillId="4" borderId="2" xfId="3" applyNumberFormat="1" applyFont="1" applyFill="1" applyBorder="1" applyAlignment="1">
      <alignment horizontal="center" vertical="center"/>
    </xf>
    <xf numFmtId="177" fontId="6" fillId="4" borderId="2" xfId="3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3" fontId="3" fillId="3" borderId="2" xfId="1" quotePrefix="1" applyNumberFormat="1" applyFont="1" applyFill="1" applyBorder="1" applyAlignment="1">
      <alignment horizontal="center" vertical="center"/>
    </xf>
    <xf numFmtId="176" fontId="5" fillId="0" borderId="2" xfId="2" applyNumberFormat="1" applyFont="1" applyBorder="1" applyAlignment="1">
      <alignment horizontal="center"/>
    </xf>
    <xf numFmtId="0" fontId="3" fillId="4" borderId="2" xfId="3" applyFont="1" applyFill="1" applyBorder="1" applyAlignment="1">
      <alignment horizontal="center" vertical="center"/>
    </xf>
    <xf numFmtId="167" fontId="3" fillId="3" borderId="2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176" fontId="5" fillId="0" borderId="2" xfId="2" applyNumberFormat="1" applyFont="1" applyFill="1" applyBorder="1" applyAlignment="1">
      <alignment horizontal="center"/>
    </xf>
    <xf numFmtId="176" fontId="11" fillId="5" borderId="2" xfId="2" applyNumberFormat="1" applyFont="1" applyFill="1" applyBorder="1" applyAlignment="1">
      <alignment horizontal="center"/>
    </xf>
    <xf numFmtId="174" fontId="7" fillId="5" borderId="2" xfId="3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2" xfId="7" applyBorder="1" applyAlignment="1">
      <alignment horizontal="left"/>
    </xf>
    <xf numFmtId="0" fontId="12" fillId="0" borderId="0" xfId="0" applyFont="1"/>
    <xf numFmtId="9" fontId="12" fillId="0" borderId="0" xfId="6" applyFont="1"/>
    <xf numFmtId="9" fontId="12" fillId="0" borderId="0" xfId="0" applyNumberFormat="1" applyFont="1"/>
    <xf numFmtId="170" fontId="10" fillId="3" borderId="1" xfId="7" applyNumberForma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</cellXfs>
  <cellStyles count="8">
    <cellStyle name="Currency 7" xfId="5"/>
    <cellStyle name="Hyperlink" xfId="7" builtinId="8"/>
    <cellStyle name="Normal" xfId="0" builtinId="0"/>
    <cellStyle name="Normal 10 2" xfId="2"/>
    <cellStyle name="Normal 49" xfId="3"/>
    <cellStyle name="Normal_Turkcell Turkcell-im 070316-3" xfId="1"/>
    <cellStyle name="Percent" xfId="6" builtinId="5"/>
    <cellStyle name="Percent 2 2 2" xfId="4"/>
  </cellStyles>
  <dxfs count="33">
    <dxf>
      <font>
        <strike val="0"/>
        <color theme="0"/>
      </font>
      <numFmt numFmtId="166" formatCode="#,##0\ &quot;click&quot;"/>
      <fill>
        <patternFill patternType="solid">
          <bgColor rgb="FF800080"/>
        </patternFill>
      </fill>
    </dxf>
    <dxf>
      <numFmt numFmtId="174" formatCode="#,##0\ &quot;imp&quot;"/>
    </dxf>
    <dxf>
      <numFmt numFmtId="165" formatCode="#,##0\ &quot;view&quot;"/>
    </dxf>
    <dxf>
      <font>
        <strike val="0"/>
        <color theme="0"/>
      </font>
      <numFmt numFmtId="166" formatCode="#,##0\ &quot;click&quot;"/>
      <fill>
        <patternFill patternType="solid">
          <bgColor rgb="FF800080"/>
        </patternFill>
      </fill>
    </dxf>
    <dxf>
      <numFmt numFmtId="174" formatCode="#,##0\ &quot;imp&quot;"/>
    </dxf>
    <dxf>
      <numFmt numFmtId="165" formatCode="#,##0\ &quot;view&quot;"/>
    </dxf>
    <dxf>
      <font>
        <strike val="0"/>
        <color theme="0"/>
      </font>
      <numFmt numFmtId="166" formatCode="#,##0\ &quot;click&quot;"/>
      <fill>
        <patternFill patternType="solid">
          <bgColor rgb="FF800080"/>
        </patternFill>
      </fill>
    </dxf>
    <dxf>
      <numFmt numFmtId="174" formatCode="#,##0\ &quot;imp&quot;"/>
    </dxf>
    <dxf>
      <numFmt numFmtId="165" formatCode="#,##0\ &quot;view&quot;"/>
    </dxf>
    <dxf>
      <font>
        <strike val="0"/>
        <color theme="0"/>
      </font>
      <numFmt numFmtId="166" formatCode="#,##0\ &quot;click&quot;"/>
      <fill>
        <patternFill patternType="solid">
          <bgColor rgb="FF800080"/>
        </patternFill>
      </fill>
    </dxf>
    <dxf>
      <numFmt numFmtId="174" formatCode="#,##0\ &quot;imp&quot;"/>
    </dxf>
    <dxf>
      <numFmt numFmtId="165" formatCode="#,##0\ &quot;view&quot;"/>
    </dxf>
    <dxf>
      <font>
        <strike val="0"/>
        <color theme="0"/>
      </font>
      <numFmt numFmtId="166" formatCode="#,##0\ &quot;click&quot;"/>
      <fill>
        <patternFill patternType="solid">
          <bgColor rgb="FF800080"/>
        </patternFill>
      </fill>
    </dxf>
    <dxf>
      <numFmt numFmtId="174" formatCode="#,##0\ &quot;imp&quot;"/>
    </dxf>
    <dxf>
      <numFmt numFmtId="165" formatCode="#,##0\ &quot;view&quot;"/>
    </dxf>
    <dxf>
      <font>
        <strike val="0"/>
        <color theme="0"/>
      </font>
      <numFmt numFmtId="166" formatCode="#,##0\ &quot;click&quot;"/>
      <fill>
        <patternFill patternType="solid">
          <bgColor rgb="FF800080"/>
        </patternFill>
      </fill>
    </dxf>
    <dxf>
      <numFmt numFmtId="174" formatCode="#,##0\ &quot;imp&quot;"/>
    </dxf>
    <dxf>
      <numFmt numFmtId="165" formatCode="#,##0\ &quot;view&quot;"/>
    </dxf>
    <dxf>
      <font>
        <strike val="0"/>
        <color theme="0"/>
      </font>
      <numFmt numFmtId="166" formatCode="#,##0\ &quot;click&quot;"/>
      <fill>
        <patternFill patternType="solid">
          <bgColor rgb="FF800080"/>
        </patternFill>
      </fill>
    </dxf>
    <dxf>
      <numFmt numFmtId="174" formatCode="#,##0\ &quot;imp&quot;"/>
    </dxf>
    <dxf>
      <numFmt numFmtId="165" formatCode="#,##0\ &quot;view&quot;"/>
    </dxf>
    <dxf>
      <font>
        <strike val="0"/>
        <color theme="0"/>
      </font>
      <numFmt numFmtId="166" formatCode="#,##0\ &quot;click&quot;"/>
      <fill>
        <patternFill patternType="solid">
          <bgColor rgb="FF800080"/>
        </patternFill>
      </fill>
    </dxf>
    <dxf>
      <numFmt numFmtId="174" formatCode="#,##0\ &quot;imp&quot;"/>
    </dxf>
    <dxf>
      <numFmt numFmtId="165" formatCode="#,##0\ &quot;view&quot;"/>
    </dxf>
    <dxf>
      <font>
        <strike val="0"/>
        <color theme="0"/>
      </font>
      <numFmt numFmtId="166" formatCode="#,##0\ &quot;click&quot;"/>
      <fill>
        <patternFill patternType="solid">
          <bgColor rgb="FF800080"/>
        </patternFill>
      </fill>
    </dxf>
    <dxf>
      <numFmt numFmtId="174" formatCode="#,##0\ &quot;imp&quot;"/>
    </dxf>
    <dxf>
      <numFmt numFmtId="165" formatCode="#,##0\ &quot;view&quot;"/>
    </dxf>
    <dxf>
      <font>
        <strike val="0"/>
        <color theme="0"/>
      </font>
      <numFmt numFmtId="166" formatCode="#,##0\ &quot;click&quot;"/>
      <fill>
        <patternFill patternType="solid">
          <bgColor rgb="FF800080"/>
        </patternFill>
      </fill>
    </dxf>
    <dxf>
      <numFmt numFmtId="174" formatCode="#,##0\ &quot;imp&quot;"/>
    </dxf>
    <dxf>
      <numFmt numFmtId="165" formatCode="#,##0\ &quot;view&quot;"/>
    </dxf>
    <dxf>
      <font>
        <strike val="0"/>
        <color theme="0"/>
      </font>
      <numFmt numFmtId="166" formatCode="#,##0\ &quot;click&quot;"/>
      <fill>
        <patternFill patternType="solid">
          <bgColor rgb="FF800080"/>
        </patternFill>
      </fill>
    </dxf>
    <dxf>
      <numFmt numFmtId="174" formatCode="#,##0\ &quot;imp&quot;"/>
    </dxf>
    <dxf>
      <numFmt numFmtId="165" formatCode="#,##0\ &quot;view&quot;"/>
    </dxf>
  </dxfs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Planned Budget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2"/>
          <c:order val="2"/>
          <c:tx>
            <c:strRef>
              <c:f>'One Pager'!$C$10</c:f>
              <c:strCache>
                <c:ptCount val="1"/>
                <c:pt idx="0">
                  <c:v>Planned Budget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'One Pager'!$B$11:$B$16</c:f>
              <c:strCache>
                <c:ptCount val="6"/>
                <c:pt idx="0">
                  <c:v>Display</c:v>
                </c:pt>
                <c:pt idx="1">
                  <c:v>Video</c:v>
                </c:pt>
                <c:pt idx="2">
                  <c:v>Search</c:v>
                </c:pt>
                <c:pt idx="3">
                  <c:v>Social</c:v>
                </c:pt>
                <c:pt idx="4">
                  <c:v>Mobile Operator</c:v>
                </c:pt>
                <c:pt idx="5">
                  <c:v>Service</c:v>
                </c:pt>
              </c:strCache>
            </c:strRef>
          </c:cat>
          <c:val>
            <c:numRef>
              <c:f>'One Pager'!$C$11:$C$16</c:f>
              <c:numCache>
                <c:formatCode>#,##0\ "TL"</c:formatCode>
                <c:ptCount val="6"/>
              </c:numCache>
            </c:numRef>
          </c:val>
        </c:ser>
        <c:ser>
          <c:idx val="3"/>
          <c:order val="3"/>
          <c:tx>
            <c:strRef>
              <c:f>'One Pager'!$C$10</c:f>
              <c:strCache>
                <c:ptCount val="1"/>
                <c:pt idx="0">
                  <c:v>Planned Budget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'One Pager'!$B$11:$B$16</c:f>
              <c:strCache>
                <c:ptCount val="6"/>
                <c:pt idx="0">
                  <c:v>Display</c:v>
                </c:pt>
                <c:pt idx="1">
                  <c:v>Video</c:v>
                </c:pt>
                <c:pt idx="2">
                  <c:v>Search</c:v>
                </c:pt>
                <c:pt idx="3">
                  <c:v>Social</c:v>
                </c:pt>
                <c:pt idx="4">
                  <c:v>Mobile Operator</c:v>
                </c:pt>
                <c:pt idx="5">
                  <c:v>Service</c:v>
                </c:pt>
              </c:strCache>
            </c:strRef>
          </c:cat>
          <c:val>
            <c:numRef>
              <c:f>'One Pager'!$C$11:$C$16</c:f>
              <c:numCache>
                <c:formatCode>#,##0\ "TL"</c:formatCode>
                <c:ptCount val="6"/>
              </c:numCache>
            </c:numRef>
          </c:val>
        </c:ser>
        <c:ser>
          <c:idx val="1"/>
          <c:order val="1"/>
          <c:tx>
            <c:strRef>
              <c:f>'One Pager'!$C$10</c:f>
              <c:strCache>
                <c:ptCount val="1"/>
                <c:pt idx="0">
                  <c:v>Planned Budget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'One Pager'!$B$11:$B$16</c:f>
              <c:strCache>
                <c:ptCount val="6"/>
                <c:pt idx="0">
                  <c:v>Display</c:v>
                </c:pt>
                <c:pt idx="1">
                  <c:v>Video</c:v>
                </c:pt>
                <c:pt idx="2">
                  <c:v>Search</c:v>
                </c:pt>
                <c:pt idx="3">
                  <c:v>Social</c:v>
                </c:pt>
                <c:pt idx="4">
                  <c:v>Mobile Operator</c:v>
                </c:pt>
                <c:pt idx="5">
                  <c:v>Service</c:v>
                </c:pt>
              </c:strCache>
            </c:strRef>
          </c:cat>
          <c:val>
            <c:numRef>
              <c:f>'One Pager'!$C$11:$C$16</c:f>
              <c:numCache>
                <c:formatCode>#,##0\ "TL"</c:formatCode>
                <c:ptCount val="6"/>
              </c:numCache>
            </c:numRef>
          </c:val>
        </c:ser>
        <c:ser>
          <c:idx val="0"/>
          <c:order val="0"/>
          <c:tx>
            <c:strRef>
              <c:f>'One Pager'!$C$10</c:f>
              <c:strCache>
                <c:ptCount val="1"/>
                <c:pt idx="0">
                  <c:v>Planned Budget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'One Pager'!$B$11:$B$16</c:f>
              <c:strCache>
                <c:ptCount val="6"/>
                <c:pt idx="0">
                  <c:v>Display</c:v>
                </c:pt>
                <c:pt idx="1">
                  <c:v>Video</c:v>
                </c:pt>
                <c:pt idx="2">
                  <c:v>Search</c:v>
                </c:pt>
                <c:pt idx="3">
                  <c:v>Social</c:v>
                </c:pt>
                <c:pt idx="4">
                  <c:v>Mobile Operator</c:v>
                </c:pt>
                <c:pt idx="5">
                  <c:v>Service</c:v>
                </c:pt>
              </c:strCache>
            </c:strRef>
          </c:cat>
          <c:val>
            <c:numRef>
              <c:f>'One Pager'!$C$11:$C$16</c:f>
              <c:numCache>
                <c:formatCode>#,##0\ "TL"</c:formatCode>
                <c:ptCount val="6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txPr>
    <a:bodyPr/>
    <a:lstStyle/>
    <a:p>
      <a:pPr>
        <a:defRPr sz="1050"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Budget Distribution by Device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tr-TR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1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'One Pager'!$B$21:$B$23</c:f>
              <c:strCache>
                <c:ptCount val="3"/>
                <c:pt idx="0">
                  <c:v>Desktop</c:v>
                </c:pt>
                <c:pt idx="1">
                  <c:v>Mobile </c:v>
                </c:pt>
                <c:pt idx="2">
                  <c:v>Both</c:v>
                </c:pt>
              </c:strCache>
            </c:strRef>
          </c:cat>
          <c:val>
            <c:numRef>
              <c:f>'One Pager'!$C$21:$C$23</c:f>
              <c:numCache>
                <c:formatCode>#,##0\ "TL"</c:formatCode>
                <c:ptCount val="3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txPr>
    <a:bodyPr/>
    <a:lstStyle/>
    <a:p>
      <a:pPr>
        <a:defRPr sz="1200"/>
      </a:pPr>
      <a:endParaRPr lang="tr-TR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Completion Rate</a:t>
            </a:r>
            <a:endParaRPr lang="en-US"/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'One Pager'!$H$23:$I$23</c:f>
              <c:strCache>
                <c:ptCount val="2"/>
                <c:pt idx="0">
                  <c:v>Realized</c:v>
                </c:pt>
                <c:pt idx="1">
                  <c:v>Planned</c:v>
                </c:pt>
              </c:strCache>
            </c:strRef>
          </c:cat>
          <c:val>
            <c:numRef>
              <c:f>'One Pager'!$H$24:$I$24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777875</xdr:colOff>
      <xdr:row>24</xdr:row>
      <xdr:rowOff>174624</xdr:rowOff>
    </xdr:from>
    <xdr:to>
      <xdr:col>3</xdr:col>
      <xdr:colOff>1217386</xdr:colOff>
      <xdr:row>46</xdr:row>
      <xdr:rowOff>63499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512536</xdr:colOff>
      <xdr:row>24</xdr:row>
      <xdr:rowOff>190046</xdr:rowOff>
    </xdr:from>
    <xdr:to>
      <xdr:col>16</xdr:col>
      <xdr:colOff>508000</xdr:colOff>
      <xdr:row>46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152400</xdr:rowOff>
    </xdr:from>
    <xdr:to>
      <xdr:col>0</xdr:col>
      <xdr:colOff>1276350</xdr:colOff>
      <xdr:row>3</xdr:row>
      <xdr:rowOff>6547</xdr:rowOff>
    </xdr:to>
    <xdr:pic>
      <xdr:nvPicPr>
        <xdr:cNvPr id="4" name="Brand" descr="MindShare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"/>
          <a:ext cx="1276350" cy="425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111125</xdr:colOff>
      <xdr:row>24</xdr:row>
      <xdr:rowOff>158750</xdr:rowOff>
    </xdr:from>
    <xdr:to>
      <xdr:col>8</xdr:col>
      <xdr:colOff>285750</xdr:colOff>
      <xdr:row>46</xdr:row>
      <xdr:rowOff>63500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ezin.demirtas@mindshare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24"/>
  <sheetViews>
    <sheetView showGridLines="0" tabSelected="1" zoomScale="85" zoomScaleNormal="85" workbookViewId="0">
      <selection activeCell="B1" sqref="B1"/>
    </sheetView>
  </sheetViews>
  <sheetFormatPr defaultRowHeight="15" x14ac:dyDescent="0.25"/>
  <cols>
    <col min="1" max="1" width="20.28515625" customWidth="1"/>
    <col min="2" max="2" width="24.42578125" customWidth="1"/>
    <col min="3" max="3" width="43.7109375" customWidth="1"/>
    <col min="4" max="4" width="19.140625" bestFit="1" customWidth="1"/>
    <col min="5" max="5" width="26.28515625" customWidth="1"/>
    <col min="6" max="6" width="19.140625" customWidth="1"/>
    <col min="7" max="7" width="23.85546875" bestFit="1" customWidth="1"/>
  </cols>
  <sheetData>
    <row r="2" spans="2:6" x14ac:dyDescent="0.25">
      <c r="B2" s="1" t="s">
        <v>6</v>
      </c>
      <c r="C2" s="10" t="e">
        <f>#REF!</f>
        <v>#REF!</v>
      </c>
    </row>
    <row r="3" spans="2:6" x14ac:dyDescent="0.25">
      <c r="B3" s="1" t="s">
        <v>5</v>
      </c>
      <c r="C3" s="6" t="e">
        <f>#REF!</f>
        <v>#REF!</v>
      </c>
      <c r="D3" s="1" t="s">
        <v>10</v>
      </c>
      <c r="E3" s="17" t="e">
        <f>#REF!</f>
        <v>#REF!</v>
      </c>
    </row>
    <row r="4" spans="2:6" x14ac:dyDescent="0.25">
      <c r="B4" s="1" t="s">
        <v>7</v>
      </c>
      <c r="C4" s="16" t="e">
        <f>#REF!</f>
        <v>#REF!</v>
      </c>
      <c r="D4" s="1" t="s">
        <v>13</v>
      </c>
      <c r="E4" s="17"/>
    </row>
    <row r="5" spans="2:6" x14ac:dyDescent="0.25">
      <c r="B5" s="1" t="s">
        <v>18</v>
      </c>
      <c r="C5" s="9" t="e">
        <f>#REF!</f>
        <v>#REF!</v>
      </c>
    </row>
    <row r="6" spans="2:6" x14ac:dyDescent="0.25">
      <c r="B6" s="1" t="s">
        <v>8</v>
      </c>
      <c r="C6" s="7" t="e">
        <f>#REF!</f>
        <v>#REF!</v>
      </c>
    </row>
    <row r="7" spans="2:6" x14ac:dyDescent="0.25">
      <c r="B7" s="1" t="s">
        <v>9</v>
      </c>
      <c r="C7" s="21" t="s">
        <v>28</v>
      </c>
    </row>
    <row r="9" spans="2:6" x14ac:dyDescent="0.25">
      <c r="B9" s="22" t="s">
        <v>25</v>
      </c>
      <c r="C9" s="23"/>
      <c r="D9" s="23"/>
      <c r="E9" s="23"/>
      <c r="F9" s="23"/>
    </row>
    <row r="10" spans="2:6" x14ac:dyDescent="0.25">
      <c r="B10" s="1" t="s">
        <v>4</v>
      </c>
      <c r="C10" s="1" t="s">
        <v>24</v>
      </c>
      <c r="D10" s="1" t="s">
        <v>22</v>
      </c>
      <c r="E10" s="1" t="s">
        <v>27</v>
      </c>
      <c r="F10" s="1" t="s">
        <v>23</v>
      </c>
    </row>
    <row r="11" spans="2:6" x14ac:dyDescent="0.25">
      <c r="B11" s="15" t="s">
        <v>0</v>
      </c>
      <c r="C11" s="8"/>
      <c r="D11" s="4"/>
      <c r="E11" s="8"/>
      <c r="F11" s="4"/>
    </row>
    <row r="12" spans="2:6" x14ac:dyDescent="0.25">
      <c r="B12" s="1" t="s">
        <v>1</v>
      </c>
      <c r="C12" s="8"/>
      <c r="D12" s="2"/>
      <c r="E12" s="8"/>
      <c r="F12" s="2"/>
    </row>
    <row r="13" spans="2:6" x14ac:dyDescent="0.25">
      <c r="B13" s="15" t="s">
        <v>3</v>
      </c>
      <c r="C13" s="8"/>
      <c r="D13" s="3"/>
      <c r="E13" s="8"/>
      <c r="F13" s="3"/>
    </row>
    <row r="14" spans="2:6" x14ac:dyDescent="0.25">
      <c r="B14" s="15" t="s">
        <v>2</v>
      </c>
      <c r="C14" s="8"/>
      <c r="D14" s="3"/>
      <c r="E14" s="8"/>
      <c r="F14" s="3"/>
    </row>
    <row r="15" spans="2:6" x14ac:dyDescent="0.25">
      <c r="B15" s="15" t="s">
        <v>19</v>
      </c>
      <c r="C15" s="8"/>
      <c r="D15" s="4"/>
      <c r="E15" s="8"/>
      <c r="F15" s="4"/>
    </row>
    <row r="16" spans="2:6" x14ac:dyDescent="0.25">
      <c r="B16" s="15" t="s">
        <v>16</v>
      </c>
      <c r="C16" s="8"/>
      <c r="D16" s="5"/>
      <c r="E16" s="8"/>
      <c r="F16" s="5"/>
    </row>
    <row r="17" spans="2:9" x14ac:dyDescent="0.25">
      <c r="B17" s="1" t="s">
        <v>12</v>
      </c>
      <c r="C17" s="13">
        <f>SUM(C11:C16)</f>
        <v>0</v>
      </c>
      <c r="D17" s="14"/>
      <c r="E17" s="13">
        <f>SUM(E11:E16)</f>
        <v>0</v>
      </c>
      <c r="F17" s="14"/>
    </row>
    <row r="19" spans="2:9" x14ac:dyDescent="0.25">
      <c r="B19" s="22" t="s">
        <v>26</v>
      </c>
      <c r="C19" s="23"/>
      <c r="D19" s="23"/>
      <c r="E19" s="23"/>
      <c r="F19" s="23"/>
    </row>
    <row r="20" spans="2:9" x14ac:dyDescent="0.25">
      <c r="B20" s="11" t="s">
        <v>14</v>
      </c>
      <c r="C20" s="11" t="s">
        <v>24</v>
      </c>
      <c r="D20" s="11" t="s">
        <v>22</v>
      </c>
      <c r="E20" s="11" t="s">
        <v>27</v>
      </c>
      <c r="F20" s="11" t="s">
        <v>23</v>
      </c>
    </row>
    <row r="21" spans="2:9" x14ac:dyDescent="0.25">
      <c r="B21" s="1" t="s">
        <v>15</v>
      </c>
      <c r="C21" s="8"/>
      <c r="D21" s="4"/>
      <c r="E21" s="8"/>
      <c r="F21" s="4"/>
    </row>
    <row r="22" spans="2:9" x14ac:dyDescent="0.25">
      <c r="B22" s="1" t="s">
        <v>11</v>
      </c>
      <c r="C22" s="8"/>
      <c r="D22" s="4"/>
      <c r="E22" s="8"/>
      <c r="F22" s="4"/>
    </row>
    <row r="23" spans="2:9" x14ac:dyDescent="0.25">
      <c r="B23" s="1" t="s">
        <v>17</v>
      </c>
      <c r="C23" s="12"/>
      <c r="D23" s="4"/>
      <c r="E23" s="12"/>
      <c r="F23" s="4"/>
      <c r="H23" s="18" t="s">
        <v>21</v>
      </c>
      <c r="I23" s="18" t="s">
        <v>20</v>
      </c>
    </row>
    <row r="24" spans="2:9" x14ac:dyDescent="0.25">
      <c r="B24" s="1" t="s">
        <v>12</v>
      </c>
      <c r="C24" s="13">
        <f>SUM(C21:C23)</f>
        <v>0</v>
      </c>
      <c r="D24" s="14"/>
      <c r="E24" s="13">
        <f>SUM(E21:E23)</f>
        <v>0</v>
      </c>
      <c r="F24" s="14"/>
      <c r="H24" s="19" t="e">
        <f>E24/C24</f>
        <v>#DIV/0!</v>
      </c>
      <c r="I24" s="20" t="e">
        <f>1-H24</f>
        <v>#DIV/0!</v>
      </c>
    </row>
  </sheetData>
  <mergeCells count="2">
    <mergeCell ref="B19:F19"/>
    <mergeCell ref="B9:F9"/>
  </mergeCells>
  <conditionalFormatting sqref="D12 F12">
    <cfRule type="expression" dxfId="32" priority="40">
      <formula>($P13="CPV")</formula>
    </cfRule>
    <cfRule type="expression" dxfId="31" priority="41">
      <formula>$P13="CPM"</formula>
    </cfRule>
    <cfRule type="expression" dxfId="30" priority="42">
      <formula>($P13="CPC")</formula>
    </cfRule>
  </conditionalFormatting>
  <conditionalFormatting sqref="D11 F11">
    <cfRule type="expression" dxfId="29" priority="37">
      <formula>($P12="CPV")</formula>
    </cfRule>
    <cfRule type="expression" dxfId="28" priority="38">
      <formula>$P12="CPM"</formula>
    </cfRule>
    <cfRule type="expression" dxfId="27" priority="39">
      <formula>($P12="CPC")</formula>
    </cfRule>
  </conditionalFormatting>
  <conditionalFormatting sqref="D13 F13">
    <cfRule type="expression" dxfId="26" priority="34">
      <formula>($P14="CPV")</formula>
    </cfRule>
    <cfRule type="expression" dxfId="25" priority="35">
      <formula>$P14="CPM"</formula>
    </cfRule>
    <cfRule type="expression" dxfId="24" priority="36">
      <formula>($P14="CPC")</formula>
    </cfRule>
  </conditionalFormatting>
  <conditionalFormatting sqref="D14 F14">
    <cfRule type="expression" dxfId="23" priority="31">
      <formula>($P15="CPV")</formula>
    </cfRule>
    <cfRule type="expression" dxfId="22" priority="32">
      <formula>$P15="CPM"</formula>
    </cfRule>
    <cfRule type="expression" dxfId="21" priority="33">
      <formula>($P15="CPC")</formula>
    </cfRule>
  </conditionalFormatting>
  <conditionalFormatting sqref="D15 F15">
    <cfRule type="expression" dxfId="20" priority="28">
      <formula>($P16="CPV")</formula>
    </cfRule>
    <cfRule type="expression" dxfId="19" priority="29">
      <formula>$P16="CPM"</formula>
    </cfRule>
    <cfRule type="expression" dxfId="18" priority="30">
      <formula>($P16="CPC")</formula>
    </cfRule>
  </conditionalFormatting>
  <conditionalFormatting sqref="D16 F16">
    <cfRule type="expression" dxfId="17" priority="25">
      <formula>($P18="CPV")</formula>
    </cfRule>
    <cfRule type="expression" dxfId="16" priority="26">
      <formula>$P18="CPM"</formula>
    </cfRule>
    <cfRule type="expression" dxfId="15" priority="27">
      <formula>($P18="CPC")</formula>
    </cfRule>
  </conditionalFormatting>
  <conditionalFormatting sqref="D21:D22 F21:F22">
    <cfRule type="expression" dxfId="14" priority="13">
      <formula>($P21="CPV")</formula>
    </cfRule>
    <cfRule type="expression" dxfId="13" priority="14">
      <formula>$P21="CPM"</formula>
    </cfRule>
    <cfRule type="expression" dxfId="12" priority="15">
      <formula>($P21="CPC")</formula>
    </cfRule>
  </conditionalFormatting>
  <conditionalFormatting sqref="D24 F24">
    <cfRule type="expression" dxfId="11" priority="519">
      <formula>($P23="CPV")</formula>
    </cfRule>
    <cfRule type="expression" dxfId="10" priority="520">
      <formula>$P23="CPM"</formula>
    </cfRule>
    <cfRule type="expression" dxfId="9" priority="521">
      <formula>($P23="CPC")</formula>
    </cfRule>
  </conditionalFormatting>
  <conditionalFormatting sqref="D17 F17">
    <cfRule type="expression" dxfId="8" priority="7">
      <formula>($P16="CPV")</formula>
    </cfRule>
    <cfRule type="expression" dxfId="7" priority="8">
      <formula>$P16="CPM"</formula>
    </cfRule>
    <cfRule type="expression" dxfId="6" priority="9">
      <formula>($P16="CPC")</formula>
    </cfRule>
  </conditionalFormatting>
  <conditionalFormatting sqref="D23">
    <cfRule type="expression" dxfId="5" priority="4">
      <formula>($P23="CPV")</formula>
    </cfRule>
    <cfRule type="expression" dxfId="4" priority="5">
      <formula>$P23="CPM"</formula>
    </cfRule>
    <cfRule type="expression" dxfId="3" priority="6">
      <formula>($P23="CPC")</formula>
    </cfRule>
  </conditionalFormatting>
  <conditionalFormatting sqref="F23">
    <cfRule type="expression" dxfId="2" priority="1">
      <formula>($P23="CPV")</formula>
    </cfRule>
    <cfRule type="expression" dxfId="1" priority="2">
      <formula>$P23="CPM"</formula>
    </cfRule>
    <cfRule type="expression" dxfId="0" priority="3">
      <formula>($P23="CPC")</formula>
    </cfRule>
  </conditionalFormatting>
  <hyperlinks>
    <hyperlink ref="C7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Pager</vt:lpstr>
    </vt:vector>
  </TitlesOfParts>
  <Company>GroupM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Yazici</dc:creator>
  <cp:lastModifiedBy>Hasan Yogurtcu</cp:lastModifiedBy>
  <dcterms:created xsi:type="dcterms:W3CDTF">2013-11-14T17:55:45Z</dcterms:created>
  <dcterms:modified xsi:type="dcterms:W3CDTF">2014-05-06T08:24:13Z</dcterms:modified>
</cp:coreProperties>
</file>