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CODES\VISION\_TEMPLATE\GAZETE\"/>
    </mc:Choice>
  </mc:AlternateContent>
  <bookViews>
    <workbookView xWindow="0" yWindow="0" windowWidth="18240" windowHeight="9195"/>
  </bookViews>
  <sheets>
    <sheet name="Eğitim Bütçesi" sheetId="2" r:id="rId1"/>
  </sheets>
  <definedNames>
    <definedName name="Giderler">YarıyılAylıkMaliyet+ToplamAylıkGiderler</definedName>
    <definedName name="GirişYapanPara">'Eğitim Bütçesi'!$C$6</definedName>
    <definedName name="ToplamAylıkGelir">SUM(AylıkGelir[tutar])</definedName>
    <definedName name="ToplamAylıkGiderler">SUM(AylıkGiderler[tutar])</definedName>
    <definedName name="ToplamGiderler">'Eğitim Bütçesi'!$F$6</definedName>
    <definedName name="ToplamYarıyılMaliyetleri">SUM(YarıyılGiderleri[tutar])</definedName>
    <definedName name="YarıyılAylıkMaliyet">SUM(YarıyılGiderleri[tutar])/YarıyılUzunluğu</definedName>
    <definedName name="YarıyılUzunluğu">'Eğitim Bütçesi'!$F$3</definedName>
  </definedNames>
  <calcPr calcId="162912"/>
</workbook>
</file>

<file path=xl/calcChain.xml><?xml version="1.0" encoding="utf-8"?>
<calcChain xmlns="http://schemas.openxmlformats.org/spreadsheetml/2006/main">
  <c r="C13" i="2" l="1"/>
  <c r="C24" i="2"/>
  <c r="F7" i="2"/>
  <c r="F6" i="2"/>
  <c r="C16" i="2"/>
  <c r="C6" i="2"/>
  <c r="F4" i="2"/>
  <c r="F8" i="2"/>
</calcChain>
</file>

<file path=xl/comments1.xml><?xml version="1.0" encoding="utf-8"?>
<comments xmlns="http://schemas.openxmlformats.org/spreadsheetml/2006/main">
  <authors>
    <author>Yazar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aylık eğitim bütçesi bütçesi ipucu</t>
        </r>
        <r>
          <rPr>
            <sz val="9"/>
            <color indexed="81"/>
            <rFont val="Tahoma"/>
            <family val="2"/>
          </rPr>
          <t>: Buraya gireceğiniz ay sayısı, aylık yarıyıl giderinizi belirlemek için kullanılır.</t>
        </r>
      </text>
    </comment>
  </commentList>
</comments>
</file>

<file path=xl/sharedStrings.xml><?xml version="1.0" encoding="utf-8"?>
<sst xmlns="http://schemas.openxmlformats.org/spreadsheetml/2006/main" count="38" uniqueCount="33">
  <si>
    <t>eğitim
bütçesi</t>
  </si>
  <si>
    <t>yarıyıl süresi (ay):</t>
  </si>
  <si>
    <t>altında/üstünde tutarı:</t>
  </si>
  <si>
    <t>gelen para:</t>
  </si>
  <si>
    <t>harcadığım:</t>
  </si>
  <si>
    <t>aylık yarıyıl gideri:</t>
  </si>
  <si>
    <t>her ay gelen para</t>
  </si>
  <si>
    <t>her ay harcadığım</t>
  </si>
  <si>
    <t>öğe</t>
  </si>
  <si>
    <t>tutar</t>
  </si>
  <si>
    <t>maaş</t>
  </si>
  <si>
    <t>kira</t>
  </si>
  <si>
    <t>burslar ve diğer maddi yardımlar</t>
  </si>
  <si>
    <t>su - elektrik</t>
  </si>
  <si>
    <t>annem ve babam</t>
  </si>
  <si>
    <t>cep telefonu</t>
  </si>
  <si>
    <t>diğer</t>
  </si>
  <si>
    <t>bakkaliye</t>
  </si>
  <si>
    <t>toplam</t>
  </si>
  <si>
    <t>araba ödemesi</t>
  </si>
  <si>
    <t>araç sigortası</t>
  </si>
  <si>
    <t>bu yarıyılda ihtiyacım olan</t>
  </si>
  <si>
    <t>yakıt</t>
  </si>
  <si>
    <t>borçlar</t>
  </si>
  <si>
    <t>okul ücreti</t>
  </si>
  <si>
    <t>kredi kartları</t>
  </si>
  <si>
    <t>laboratuvar ücretleri</t>
  </si>
  <si>
    <t>kişisel bakım</t>
  </si>
  <si>
    <t>kitaplar</t>
  </si>
  <si>
    <t>eğlence</t>
  </si>
  <si>
    <t>diğer ödemeler</t>
  </si>
  <si>
    <t>çeşitli</t>
  </si>
  <si>
    <t>yardım fonu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</si>
</sst>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_-* #,##0\ [$TL-41F]_-;\-* #,##0\ [$TL-41F]_-;_-* &quot;-&quot;??\ [$TL-41F]_-;_-@_-"/>
    <numFmt numFmtId="166" formatCode="#,##0\ [$TL-41F]"/>
    <numFmt numFmtId="167" formatCode="#,##0.00\ [$TL-41F]"/>
  </numFmts>
  <fonts count="16" x14ac:knownFonts="1">
    <font>
      <sz val="11"/>
      <color theme="3"/>
      <name val="Georgia"/>
      <family val="2"/>
      <scheme val="minor"/>
    </font>
    <font>
      <sz val="16"/>
      <name val="Georgia"/>
      <family val="2"/>
      <scheme val="minor"/>
    </font>
    <font>
      <b/>
      <sz val="11"/>
      <name val="Georgia"/>
      <family val="2"/>
      <scheme val="minor"/>
    </font>
    <font>
      <sz val="11"/>
      <name val="Georgia"/>
      <family val="2"/>
      <scheme val="minor"/>
    </font>
    <font>
      <b/>
      <sz val="14"/>
      <color theme="3"/>
      <name val="Trebuchet MS"/>
      <family val="2"/>
      <scheme val="major"/>
    </font>
    <font>
      <sz val="22"/>
      <color theme="0"/>
      <name val="Georgia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3"/>
      <color theme="0"/>
      <name val="Trebuchet MS"/>
      <family val="2"/>
      <scheme val="major"/>
    </font>
    <font>
      <b/>
      <sz val="12"/>
      <color theme="3"/>
      <name val="Trebuchet MS"/>
      <family val="2"/>
      <scheme val="major"/>
    </font>
    <font>
      <sz val="11"/>
      <color theme="0"/>
      <name val="Trebuchet MS"/>
      <family val="2"/>
      <scheme val="major"/>
    </font>
    <font>
      <sz val="20"/>
      <color theme="1" tint="0.34998626667073579"/>
      <name val="Trebuchet MS"/>
      <family val="2"/>
      <scheme val="major"/>
    </font>
    <font>
      <sz val="14"/>
      <color theme="3" tint="-0.24994659260841701"/>
      <name val="Trebuchet MS"/>
      <family val="2"/>
      <scheme val="major"/>
    </font>
    <font>
      <sz val="18"/>
      <color theme="3" tint="-0.249977111117893"/>
      <name val="Georgia"/>
      <family val="1"/>
      <scheme val="minor"/>
    </font>
    <font>
      <sz val="11"/>
      <color theme="3"/>
      <name val="Georgia"/>
      <scheme val="minor"/>
    </font>
    <font>
      <sz val="11"/>
      <color theme="3"/>
      <name val="Georgia"/>
      <family val="1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/>
      <bottom/>
      <diagonal/>
    </border>
  </borders>
  <cellStyleXfs count="5">
    <xf numFmtId="0" fontId="0" fillId="0" borderId="0">
      <alignment vertical="center"/>
    </xf>
    <xf numFmtId="0" fontId="8" fillId="3" borderId="0" applyNumberFormat="0" applyBorder="0" applyAlignment="0" applyProtection="0"/>
    <xf numFmtId="0" fontId="10" fillId="3" borderId="0" applyNumberFormat="0" applyAlignment="0" applyProtection="0"/>
    <xf numFmtId="0" fontId="12" fillId="0" borderId="0" applyNumberFormat="0" applyFill="0" applyAlignment="0" applyProtection="0"/>
    <xf numFmtId="0" fontId="4" fillId="0" borderId="0" applyNumberFormat="0" applyFill="0" applyProtection="0">
      <alignment vertical="top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8" fillId="3" borderId="0" xfId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right" vertical="center" indent="1"/>
    </xf>
    <xf numFmtId="0" fontId="12" fillId="4" borderId="0" xfId="3" applyFill="1" applyAlignment="1">
      <alignment horizontal="left" vertical="top" indent="1"/>
    </xf>
    <xf numFmtId="0" fontId="12" fillId="4" borderId="0" xfId="3" applyFill="1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4" fillId="2" borderId="0" xfId="4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8" fillId="3" borderId="0" xfId="1" applyFill="1" applyBorder="1" applyAlignment="1">
      <alignment horizontal="left" vertical="center" indent="1"/>
    </xf>
    <xf numFmtId="164" fontId="8" fillId="3" borderId="0" xfId="1" applyNumberFormat="1" applyFill="1" applyBorder="1" applyAlignment="1">
      <alignment horizontal="right" vertical="center" indent="1"/>
    </xf>
    <xf numFmtId="164" fontId="0" fillId="3" borderId="0" xfId="0" applyNumberFormat="1" applyFill="1" applyAlignment="1">
      <alignment horizontal="right" vertical="center" indent="1"/>
    </xf>
    <xf numFmtId="164" fontId="2" fillId="2" borderId="0" xfId="0" applyNumberFormat="1" applyFont="1" applyFill="1" applyAlignment="1">
      <alignment horizontal="right" vertical="center" indent="1"/>
    </xf>
    <xf numFmtId="164" fontId="0" fillId="2" borderId="0" xfId="0" applyNumberFormat="1" applyFill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0" fontId="11" fillId="6" borderId="0" xfId="2" applyNumberFormat="1" applyFont="1" applyFill="1" applyAlignment="1">
      <alignment horizontal="center" vertical="center"/>
    </xf>
    <xf numFmtId="0" fontId="10" fillId="3" borderId="0" xfId="2" applyAlignment="1">
      <alignment horizontal="left" vertical="center" indent="12"/>
    </xf>
    <xf numFmtId="164" fontId="9" fillId="0" borderId="0" xfId="0" applyNumberFormat="1" applyFont="1" applyFill="1" applyBorder="1" applyAlignment="1">
      <alignment horizontal="right" vertical="center" indent="1"/>
    </xf>
    <xf numFmtId="164" fontId="0" fillId="3" borderId="0" xfId="0" applyNumberFormat="1" applyFont="1" applyFill="1" applyAlignment="1">
      <alignment horizontal="right" vertical="center" indent="1"/>
    </xf>
    <xf numFmtId="164" fontId="2" fillId="3" borderId="0" xfId="0" applyNumberFormat="1" applyFont="1" applyFill="1" applyAlignment="1">
      <alignment horizontal="right" vertical="center" indent="1"/>
    </xf>
    <xf numFmtId="0" fontId="0" fillId="3" borderId="0" xfId="0" applyFill="1" applyBorder="1">
      <alignment vertical="center"/>
    </xf>
    <xf numFmtId="0" fontId="14" fillId="0" borderId="0" xfId="0" applyFont="1" applyFill="1" applyAlignment="1">
      <alignment horizontal="left" vertical="center" indent="1"/>
    </xf>
    <xf numFmtId="0" fontId="15" fillId="0" borderId="0" xfId="0" applyFont="1" applyFill="1" applyAlignment="1">
      <alignment horizontal="left" vertical="center" indent="1"/>
    </xf>
    <xf numFmtId="165" fontId="5" fillId="3" borderId="0" xfId="2" applyNumberFormat="1" applyFont="1" applyAlignment="1">
      <alignment horizontal="center" vertical="center"/>
    </xf>
    <xf numFmtId="166" fontId="13" fillId="4" borderId="0" xfId="3" applyNumberFormat="1" applyFont="1" applyFill="1" applyAlignment="1">
      <alignment horizontal="right" indent="1"/>
    </xf>
    <xf numFmtId="166" fontId="13" fillId="4" borderId="0" xfId="3" applyNumberFormat="1" applyFont="1" applyFill="1" applyAlignment="1">
      <alignment horizontal="right" vertical="top" indent="1"/>
    </xf>
    <xf numFmtId="167" fontId="0" fillId="0" borderId="0" xfId="0" applyNumberFormat="1" applyFont="1" applyFill="1" applyBorder="1" applyAlignment="1">
      <alignment horizontal="right" vertical="center" indent="1"/>
    </xf>
    <xf numFmtId="167" fontId="14" fillId="0" borderId="0" xfId="0" applyNumberFormat="1" applyFont="1" applyFill="1" applyAlignment="1">
      <alignment horizontal="right" vertical="center" indent="1"/>
    </xf>
    <xf numFmtId="167" fontId="15" fillId="0" borderId="0" xfId="0" applyNumberFormat="1" applyFont="1" applyFill="1" applyAlignment="1">
      <alignment horizontal="right" vertical="center" indent="1"/>
    </xf>
    <xf numFmtId="0" fontId="12" fillId="5" borderId="1" xfId="3" applyFill="1" applyBorder="1" applyAlignment="1">
      <alignment horizontal="left" vertical="center" indent="1"/>
    </xf>
    <xf numFmtId="167" fontId="13" fillId="5" borderId="0" xfId="3" applyNumberFormat="1" applyFont="1" applyFill="1" applyAlignment="1">
      <alignment horizontal="right" vertical="center" indent="1"/>
    </xf>
    <xf numFmtId="0" fontId="8" fillId="3" borderId="0" xfId="1" applyFont="1" applyFill="1" applyBorder="1" applyAlignment="1">
      <alignment horizontal="left" vertical="center" wrapText="1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numFmt numFmtId="167" formatCode="#,##0.00\ [$TL-41F]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numFmt numFmtId="167" formatCode="#,##0.00\ [$TL-41F]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numFmt numFmtId="167" formatCode="#,##0.00\ [$TL-41F]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numFmt numFmtId="167" formatCode="#,##0.00\ [$TL-41F]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numFmt numFmtId="167" formatCode="#,##0.00\ [$TL-41F]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eorgi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color theme="3"/>
      </font>
      <fill>
        <patternFill>
          <bgColor theme="0" tint="-0.14996795556505021"/>
        </patternFill>
      </fill>
    </dxf>
    <dxf>
      <font>
        <b/>
        <i val="0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font>
        <color theme="3"/>
      </font>
      <fill>
        <patternFill>
          <bgColor theme="2"/>
        </patternFill>
      </fill>
    </dxf>
    <dxf>
      <font>
        <b/>
        <i/>
        <color theme="3"/>
      </font>
      <fill>
        <patternFill>
          <bgColor theme="5"/>
        </patternFill>
      </fill>
    </dxf>
    <dxf>
      <font>
        <b/>
        <i val="0"/>
      </font>
      <border>
        <top style="medium">
          <color theme="5"/>
        </top>
        <bottom style="medium">
          <color theme="5"/>
        </bottom>
      </border>
    </dxf>
    <dxf>
      <font>
        <color theme="3"/>
      </font>
      <fill>
        <patternFill>
          <bgColor theme="2"/>
        </patternFill>
      </fill>
    </dxf>
    <dxf>
      <font>
        <b/>
        <i val="0"/>
        <color theme="3"/>
      </font>
      <fill>
        <patternFill>
          <bgColor theme="4"/>
        </patternFill>
      </fill>
    </dxf>
    <dxf>
      <font>
        <b/>
        <i val="0"/>
      </font>
      <border>
        <top style="medium">
          <color theme="4"/>
        </top>
        <bottom style="medium">
          <color theme="4"/>
        </bottom>
      </border>
    </dxf>
    <dxf>
      <font>
        <color theme="3"/>
      </font>
      <fill>
        <patternFill>
          <bgColor theme="2"/>
        </patternFill>
      </fill>
    </dxf>
  </dxfs>
  <tableStyles count="3" defaultPivotStyle="PivotStyleLight16">
    <tableStyle name="Gelen para" pivot="0" count="3">
      <tableStyleElement type="wholeTable" dxfId="18"/>
      <tableStyleElement type="headerRow" dxfId="17"/>
      <tableStyleElement type="totalRow" dxfId="16"/>
    </tableStyle>
    <tableStyle name="Harcanan para" pivot="0" count="3">
      <tableStyleElement type="wholeTable" dxfId="15"/>
      <tableStyleElement type="headerRow" dxfId="14"/>
      <tableStyleElement type="totalRow" dxfId="13"/>
    </tableStyle>
    <tableStyle name="Yarıyıl giderleri" pivot="0" count="3">
      <tableStyleElement type="wholeTable" dxfId="12"/>
      <tableStyleElement type="headerRow" dxfId="11"/>
      <tableStyleElement type="total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22409959048584E-2"/>
          <c:y val="0.27595957690917378"/>
          <c:w val="0.92222237437711585"/>
          <c:h val="0.70552941361371735"/>
        </c:manualLayout>
      </c:layout>
      <c:barChart>
        <c:barDir val="col"/>
        <c:grouping val="clustered"/>
        <c:varyColors val="0"/>
        <c:ser>
          <c:idx val="0"/>
          <c:order val="0"/>
          <c:tx>
            <c:v>elde edilen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\ &quot;T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\ &quot;T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'Eğitim Bütçesi'!$B$6:$B$8</c:f>
              <c:strCache>
                <c:ptCount val="1"/>
                <c:pt idx="0">
                  <c:v>gelen para:</c:v>
                </c:pt>
              </c:strCache>
            </c:strRef>
          </c:cat>
          <c:val>
            <c:numRef>
              <c:f>'Eğitim Bütçesi'!$C$6</c:f>
              <c:numCache>
                <c:formatCode>#,##0.00\ [$TL-41F]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A-4394-BACD-6240C9360B9C}"/>
            </c:ext>
          </c:extLst>
        </c:ser>
        <c:ser>
          <c:idx val="1"/>
          <c:order val="1"/>
          <c:tx>
            <c:v>harcanan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&quot;T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'Eğitim Bütçesi'!$F$8</c:f>
              <c:numCache>
                <c:formatCode>"$"#,##0.00</c:formatCode>
                <c:ptCount val="1"/>
                <c:pt idx="0">
                  <c:v>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A-4394-BACD-6240C936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8"/>
        <c:axId val="352738720"/>
        <c:axId val="352735976"/>
      </c:barChart>
      <c:catAx>
        <c:axId val="35273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735976"/>
        <c:crosses val="autoZero"/>
        <c:auto val="1"/>
        <c:lblAlgn val="ctr"/>
        <c:lblOffset val="100"/>
        <c:noMultiLvlLbl val="0"/>
      </c:catAx>
      <c:valAx>
        <c:axId val="352735976"/>
        <c:scaling>
          <c:orientation val="minMax"/>
          <c:min val="0"/>
        </c:scaling>
        <c:delete val="1"/>
        <c:axPos val="l"/>
        <c:numFmt formatCode="#,##0.00\ [$TL-41F]" sourceLinked="1"/>
        <c:majorTickMark val="none"/>
        <c:minorTickMark val="none"/>
        <c:tickLblPos val="nextTo"/>
        <c:crossAx val="3527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58059281554272"/>
          <c:y val="1.8779342723004695E-2"/>
          <c:w val="0.54083850917459897"/>
          <c:h val="0.17509075450075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40" baseline="0">
              <a:solidFill>
                <a:schemeClr val="bg1"/>
              </a:solidFill>
              <a:latin typeface="+mj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3057525</xdr:colOff>
      <xdr:row>1</xdr:row>
      <xdr:rowOff>0</xdr:rowOff>
    </xdr:from>
    <xdr:to>
      <xdr:col>4</xdr:col>
      <xdr:colOff>1581150</xdr:colOff>
      <xdr:row>4</xdr:row>
      <xdr:rowOff>66675</xdr:rowOff>
    </xdr:to>
    <xdr:graphicFrame macro="">
      <xdr:nvGraphicFramePr>
        <xdr:cNvPr id="5" name="Elde edilen/harcanan para" descr="Her ay elde edilen toplam tutarı ve harcanan toplam tutarı gösteren sütun grafiği." title="elde edilen para ile harcanan paranın karşılaştırması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ylıkGelir" displayName="AylıkGelir" ref="B11:C16" totalsRowCount="1">
  <autoFilter ref="B11:C15">
    <filterColumn colId="0" hiddenButton="1"/>
    <filterColumn colId="1" hiddenButton="1"/>
  </autoFilter>
  <tableColumns count="2">
    <tableColumn id="1" name="öğe" totalsRowLabel="toplam" dataDxfId="9" totalsRowDxfId="8"/>
    <tableColumn id="2" name="tutar" totalsRowFunction="sum" dataDxfId="7" totalsRowDxfId="6"/>
  </tableColumns>
  <tableStyleInfo name="Gelen para" showFirstColumn="0" showLastColumn="0" showRowStripes="1" showColumnStripes="0"/>
  <extLst>
    <ext xmlns:x14="http://schemas.microsoft.com/office/spreadsheetml/2009/9/main" uri="{504A1905-F514-4f6f-8877-14C23A59335A}">
      <x14:table altText="elde edilen para" altTextSummary="Gelir açıklamasının ve her bir kaynaktaki tutarın listesi."/>
    </ext>
  </extLst>
</table>
</file>

<file path=xl/tables/table2.xml><?xml version="1.0" encoding="utf-8"?>
<table xmlns="http://schemas.openxmlformats.org/spreadsheetml/2006/main" id="2" name="YarıyılGiderleri" displayName="YarıyılGiderleri" ref="B19:C24" totalsRowCount="1">
  <autoFilter ref="B19:C23">
    <filterColumn colId="0" hiddenButton="1"/>
    <filterColumn colId="1" hiddenButton="1"/>
  </autoFilter>
  <tableColumns count="2">
    <tableColumn id="1" name="öğe" totalsRowLabel="toplam" dataDxfId="5" totalsRowDxfId="4"/>
    <tableColumn id="2" name="tutar" totalsRowFunction="sum" dataDxfId="3" totalsRowDxfId="2"/>
  </tableColumns>
  <tableStyleInfo name="Yarıyıl giderleri" showFirstColumn="0" showLastColumn="0" showRowStripes="1" showColumnStripes="0"/>
  <extLst>
    <ext xmlns:x14="http://schemas.microsoft.com/office/spreadsheetml/2009/9/main" uri="{504A1905-F514-4f6f-8877-14C23A59335A}">
      <x14:table altText="harcadığım" altTextSummary="Gider açıklamasının ve her bir aylık gidere ait tutarın listesi."/>
    </ext>
  </extLst>
</table>
</file>

<file path=xl/tables/table3.xml><?xml version="1.0" encoding="utf-8"?>
<table xmlns="http://schemas.openxmlformats.org/spreadsheetml/2006/main" id="3" name="AylıkGiderler" displayName="AylıkGiderler" ref="E11:F24" totalsRowShown="0">
  <autoFilter ref="E11:F24">
    <filterColumn colId="0" hiddenButton="1"/>
    <filterColumn colId="1" hiddenButton="1"/>
  </autoFilter>
  <tableColumns count="2">
    <tableColumn id="1" name="öğe" dataDxfId="1"/>
    <tableColumn id="2" name="tutar" dataDxfId="0"/>
  </tableColumns>
  <tableStyleInfo name="Harcanan para" showFirstColumn="0" showLastColumn="0" showRowStripes="1" showColumnStripes="0"/>
  <extLst>
    <ext xmlns:x14="http://schemas.microsoft.com/office/spreadsheetml/2009/9/main" uri="{504A1905-F514-4f6f-8877-14C23A59335A}">
      <x14:table altText="bu yarıyılda ihtiyacım olan" altTextSummary="Yarıyıl giderlerinin ve tutarlarının listesi."/>
    </ext>
  </extLst>
</table>
</file>

<file path=xl/theme/theme1.xml><?xml version="1.0" encoding="utf-8"?>
<a:theme xmlns:a="http://schemas.openxmlformats.org/drawingml/2006/main" name="Office Teması">
  <a:themeElements>
    <a:clrScheme name="Eğitim Bütçesi">
      <a:dk1>
        <a:srgbClr val="000000"/>
      </a:dk1>
      <a:lt1>
        <a:srgbClr val="FFFFFF"/>
      </a:lt1>
      <a:dk2>
        <a:srgbClr val="505050"/>
      </a:dk2>
      <a:lt2>
        <a:srgbClr val="F0F0F0"/>
      </a:lt2>
      <a:accent1>
        <a:srgbClr val="B4D44C"/>
      </a:accent1>
      <a:accent2>
        <a:srgbClr val="FF9900"/>
      </a:accent2>
      <a:accent3>
        <a:srgbClr val="BF1A8D"/>
      </a:accent3>
      <a:accent4>
        <a:srgbClr val="00A0FF"/>
      </a:accent4>
      <a:accent5>
        <a:srgbClr val="FF6927"/>
      </a:accent5>
      <a:accent6>
        <a:srgbClr val="5B7799"/>
      </a:accent6>
      <a:hlink>
        <a:srgbClr val="00A0FF"/>
      </a:hlink>
      <a:folHlink>
        <a:srgbClr val="5B7799"/>
      </a:folHlink>
    </a:clrScheme>
    <a:fontScheme name="College Budget">
      <a:majorFont>
        <a:latin typeface="Trebuchet MS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G25"/>
  <sheetViews>
    <sheetView showGridLines="0" tabSelected="1" zoomScaleNormal="100" workbookViewId="0"/>
  </sheetViews>
  <sheetFormatPr defaultColWidth="9.21875" defaultRowHeight="21.75" customHeight="1" x14ac:dyDescent="0.2"/>
  <cols>
    <col min="1" max="1" width="2.5546875" style="2" customWidth="1"/>
    <col min="2" max="2" width="38" style="13" customWidth="1"/>
    <col min="3" max="3" width="17.6640625" style="20" bestFit="1" customWidth="1"/>
    <col min="4" max="4" width="0.77734375" style="2" customWidth="1"/>
    <col min="5" max="5" width="38" style="13" customWidth="1"/>
    <col min="6" max="6" width="15" style="20" customWidth="1"/>
    <col min="7" max="7" width="2.5546875" style="2" customWidth="1"/>
    <col min="8" max="16384" width="9.21875" style="1"/>
  </cols>
  <sheetData>
    <row r="1" spans="1:7" ht="14.25" customHeight="1" x14ac:dyDescent="0.2">
      <c r="A1" s="5"/>
      <c r="B1" s="12"/>
      <c r="C1" s="17"/>
      <c r="D1" s="6"/>
      <c r="E1" s="16"/>
      <c r="F1" s="17"/>
      <c r="G1" s="7"/>
    </row>
    <row r="2" spans="1:7" customFormat="1" ht="33.75" customHeight="1" x14ac:dyDescent="0.2">
      <c r="A2" s="8"/>
      <c r="B2" s="38" t="s">
        <v>0</v>
      </c>
      <c r="C2" s="18"/>
      <c r="D2" s="8"/>
      <c r="E2" s="12"/>
      <c r="F2" s="18"/>
      <c r="G2" s="8"/>
    </row>
    <row r="3" spans="1:7" customFormat="1" ht="33.75" customHeight="1" x14ac:dyDescent="0.2">
      <c r="A3" s="8"/>
      <c r="B3" s="38"/>
      <c r="C3" s="26"/>
      <c r="D3" s="8"/>
      <c r="E3" s="23" t="s">
        <v>1</v>
      </c>
      <c r="F3" s="22">
        <v>5</v>
      </c>
      <c r="G3" s="8"/>
    </row>
    <row r="4" spans="1:7" customFormat="1" ht="53.1" customHeight="1" x14ac:dyDescent="0.2">
      <c r="A4" s="8"/>
      <c r="B4" s="38"/>
      <c r="C4" s="26"/>
      <c r="D4" s="8"/>
      <c r="E4" s="23" t="s">
        <v>2</v>
      </c>
      <c r="F4" s="30">
        <f>GirişYapanPara-(YarıyılAylıkMaliyet+ToplamGiderler)</f>
        <v>168</v>
      </c>
      <c r="G4" s="8"/>
    </row>
    <row r="5" spans="1:7" customFormat="1" ht="9" customHeight="1" x14ac:dyDescent="0.2">
      <c r="A5" s="8"/>
      <c r="B5" s="12"/>
      <c r="C5" s="26"/>
      <c r="D5" s="8"/>
      <c r="E5" s="12"/>
      <c r="F5" s="18"/>
      <c r="G5" s="8"/>
    </row>
    <row r="6" spans="1:7" customFormat="1" ht="33.75" customHeight="1" x14ac:dyDescent="0.35">
      <c r="A6" s="27"/>
      <c r="B6" s="36" t="s">
        <v>3</v>
      </c>
      <c r="C6" s="37">
        <f>ToplamAylıkGelir</f>
        <v>4300</v>
      </c>
      <c r="D6" s="8"/>
      <c r="E6" s="11" t="s">
        <v>4</v>
      </c>
      <c r="F6" s="31">
        <f>ToplamAylıkGiderler</f>
        <v>1810</v>
      </c>
      <c r="G6" s="8"/>
    </row>
    <row r="7" spans="1:7" customFormat="1" ht="33.75" customHeight="1" x14ac:dyDescent="0.2">
      <c r="A7" s="27"/>
      <c r="B7" s="36"/>
      <c r="C7" s="37"/>
      <c r="D7" s="8"/>
      <c r="E7" s="10" t="s">
        <v>5</v>
      </c>
      <c r="F7" s="32">
        <f>YarıyılAylıkMaliyet</f>
        <v>2322</v>
      </c>
      <c r="G7" s="8"/>
    </row>
    <row r="8" spans="1:7" customFormat="1" ht="14.25" customHeight="1" x14ac:dyDescent="0.2">
      <c r="A8" s="8"/>
      <c r="B8" s="12"/>
      <c r="C8" s="18"/>
      <c r="D8" s="5"/>
      <c r="E8" s="12"/>
      <c r="F8" s="25">
        <f>SUM(F6:F7)</f>
        <v>4132</v>
      </c>
      <c r="G8" s="8"/>
    </row>
    <row r="9" spans="1:7" customFormat="1" ht="14.25" customHeight="1" x14ac:dyDescent="0.2">
      <c r="A9" s="3"/>
      <c r="B9" s="13"/>
      <c r="C9" s="20"/>
      <c r="D9" s="3"/>
      <c r="E9" s="13"/>
      <c r="F9" s="19"/>
      <c r="G9" s="3"/>
    </row>
    <row r="10" spans="1:7" customFormat="1" ht="21.75" customHeight="1" x14ac:dyDescent="0.2">
      <c r="A10" s="3"/>
      <c r="B10" s="14" t="s">
        <v>6</v>
      </c>
      <c r="C10" s="19"/>
      <c r="D10" s="3"/>
      <c r="E10" s="14" t="s">
        <v>7</v>
      </c>
      <c r="F10" s="19"/>
      <c r="G10" s="3"/>
    </row>
    <row r="11" spans="1:7" ht="21.75" customHeight="1" x14ac:dyDescent="0.2">
      <c r="B11" s="21" t="s">
        <v>8</v>
      </c>
      <c r="C11" s="24" t="s">
        <v>9</v>
      </c>
      <c r="E11" s="21" t="s">
        <v>8</v>
      </c>
      <c r="F11" s="24" t="s">
        <v>9</v>
      </c>
    </row>
    <row r="12" spans="1:7" ht="21.75" customHeight="1" x14ac:dyDescent="0.2">
      <c r="B12" s="15" t="s">
        <v>10</v>
      </c>
      <c r="C12" s="33">
        <v>1700</v>
      </c>
      <c r="D12" s="4"/>
      <c r="E12" s="15" t="s">
        <v>11</v>
      </c>
      <c r="F12" s="33">
        <v>560</v>
      </c>
    </row>
    <row r="13" spans="1:7" ht="21.75" customHeight="1" x14ac:dyDescent="0.2">
      <c r="B13" s="15" t="s">
        <v>12</v>
      </c>
      <c r="C13" s="33">
        <f>12000/5</f>
        <v>2400</v>
      </c>
      <c r="D13" s="4"/>
      <c r="E13" s="15" t="s">
        <v>13</v>
      </c>
      <c r="F13" s="33">
        <v>70</v>
      </c>
    </row>
    <row r="14" spans="1:7" ht="21.75" customHeight="1" x14ac:dyDescent="0.2">
      <c r="B14" s="15" t="s">
        <v>14</v>
      </c>
      <c r="C14" s="33">
        <v>200</v>
      </c>
      <c r="D14" s="4"/>
      <c r="E14" s="15" t="s">
        <v>15</v>
      </c>
      <c r="F14" s="33">
        <v>80</v>
      </c>
    </row>
    <row r="15" spans="1:7" ht="21.75" customHeight="1" x14ac:dyDescent="0.2">
      <c r="B15" s="15" t="s">
        <v>16</v>
      </c>
      <c r="C15" s="33">
        <v>0</v>
      </c>
      <c r="D15" s="4"/>
      <c r="E15" s="15" t="s">
        <v>17</v>
      </c>
      <c r="F15" s="33">
        <v>150</v>
      </c>
    </row>
    <row r="16" spans="1:7" ht="21.75" customHeight="1" x14ac:dyDescent="0.2">
      <c r="B16" s="28" t="s">
        <v>18</v>
      </c>
      <c r="C16" s="34">
        <f>SUBTOTAL(109,AylıkGelir[tutar])</f>
        <v>4300</v>
      </c>
      <c r="D16" s="4"/>
      <c r="E16" s="15" t="s">
        <v>19</v>
      </c>
      <c r="F16" s="33">
        <v>480</v>
      </c>
    </row>
    <row r="17" spans="2:6" ht="21.75" customHeight="1" x14ac:dyDescent="0.2">
      <c r="C17" s="9"/>
      <c r="D17" s="4"/>
      <c r="E17" s="15" t="s">
        <v>20</v>
      </c>
      <c r="F17" s="33">
        <v>110</v>
      </c>
    </row>
    <row r="18" spans="2:6" ht="21.75" customHeight="1" x14ac:dyDescent="0.2">
      <c r="B18" s="14" t="s">
        <v>21</v>
      </c>
      <c r="D18" s="4"/>
      <c r="E18" s="15" t="s">
        <v>22</v>
      </c>
      <c r="F18" s="33">
        <v>80</v>
      </c>
    </row>
    <row r="19" spans="2:6" ht="21.75" customHeight="1" x14ac:dyDescent="0.2">
      <c r="B19" s="21" t="s">
        <v>8</v>
      </c>
      <c r="C19" s="24" t="s">
        <v>9</v>
      </c>
      <c r="D19" s="4"/>
      <c r="E19" s="15" t="s">
        <v>23</v>
      </c>
      <c r="F19" s="33">
        <v>20</v>
      </c>
    </row>
    <row r="20" spans="2:6" ht="21.75" customHeight="1" x14ac:dyDescent="0.2">
      <c r="B20" s="15" t="s">
        <v>24</v>
      </c>
      <c r="C20" s="33">
        <v>9000</v>
      </c>
      <c r="D20" s="4"/>
      <c r="E20" s="15" t="s">
        <v>25</v>
      </c>
      <c r="F20" s="33">
        <v>70</v>
      </c>
    </row>
    <row r="21" spans="2:6" ht="21.75" customHeight="1" x14ac:dyDescent="0.2">
      <c r="B21" s="15" t="s">
        <v>26</v>
      </c>
      <c r="C21" s="33">
        <v>1050</v>
      </c>
      <c r="D21" s="4"/>
      <c r="E21" s="15" t="s">
        <v>27</v>
      </c>
      <c r="F21" s="33">
        <v>40</v>
      </c>
    </row>
    <row r="22" spans="2:6" ht="21.75" customHeight="1" x14ac:dyDescent="0.2">
      <c r="B22" s="15" t="s">
        <v>28</v>
      </c>
      <c r="C22" s="33">
        <v>1200</v>
      </c>
      <c r="D22" s="4"/>
      <c r="E22" s="15" t="s">
        <v>29</v>
      </c>
      <c r="F22" s="33">
        <v>60</v>
      </c>
    </row>
    <row r="23" spans="2:6" ht="21.75" customHeight="1" x14ac:dyDescent="0.2">
      <c r="B23" s="15" t="s">
        <v>30</v>
      </c>
      <c r="C23" s="33">
        <v>360</v>
      </c>
      <c r="D23" s="4"/>
      <c r="E23" s="15" t="s">
        <v>31</v>
      </c>
      <c r="F23" s="33">
        <v>50</v>
      </c>
    </row>
    <row r="24" spans="2:6" ht="21.75" customHeight="1" x14ac:dyDescent="0.2">
      <c r="B24" s="29" t="s">
        <v>18</v>
      </c>
      <c r="C24" s="35">
        <f>SUBTOTAL(109,YarıyılGiderleri[tutar])</f>
        <v>11610</v>
      </c>
      <c r="D24" s="4"/>
      <c r="E24" s="15" t="s">
        <v>32</v>
      </c>
      <c r="F24" s="33">
        <v>40</v>
      </c>
    </row>
    <row r="25" spans="2:6" ht="21.75" customHeight="1" x14ac:dyDescent="0.2">
      <c r="B25" s="20"/>
      <c r="D25" s="20"/>
      <c r="E25" s="20"/>
    </row>
  </sheetData>
  <mergeCells count="3">
    <mergeCell ref="B6:B7"/>
    <mergeCell ref="C6:C7"/>
    <mergeCell ref="B2:B4"/>
  </mergeCells>
  <conditionalFormatting sqref="F12:F24">
    <cfRule type="dataBar" priority="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{D682D908-89B9-49B2-A752-C401D6554499}</x14:id>
        </ext>
      </extLst>
    </cfRule>
  </conditionalFormatting>
  <printOptions horizontalCentered="1"/>
  <pageMargins left="0.7" right="0.7" top="0.75" bottom="0.75" header="0.3" footer="0.3"/>
  <pageSetup paperSize="9" fitToHeight="0" orientation="landscape" r:id="rId1"/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2D908-89B9-49B2-A752-C401D655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Eğitim Bütçesi</vt:lpstr>
      <vt:lpstr>GirişYapanPara</vt:lpstr>
      <vt:lpstr>ToplamGiderler</vt:lpstr>
      <vt:lpstr>YarıyılUzunluğu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Hasan Yogurtcu</dc:creator>
  <cp:keywords/>
  <dc:description/>
  <cp:lastModifiedBy>Hasan Yogurtcu</cp:lastModifiedBy>
  <cp:revision/>
  <dcterms:created xsi:type="dcterms:W3CDTF">2013-04-12T19:10:07Z</dcterms:created>
  <dcterms:modified xsi:type="dcterms:W3CDTF">2015-02-07T22:23:18Z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TC022643179991</vt:lpwstr>
  </property>
</Properties>
</file>