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932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36" i="1"/>
  <c r="C19" i="1"/>
  <c r="C44" i="1"/>
</calcChain>
</file>

<file path=xl/sharedStrings.xml><?xml version="1.0" encoding="utf-8"?>
<sst xmlns="http://schemas.openxmlformats.org/spreadsheetml/2006/main" count="298" uniqueCount="93">
  <si>
    <t>Наименование</t>
  </si>
  <si>
    <t>LM393P</t>
  </si>
  <si>
    <t>LM358N</t>
  </si>
  <si>
    <t>74HCT02N</t>
  </si>
  <si>
    <t>74HC02N</t>
  </si>
  <si>
    <t>AM26LS31C</t>
  </si>
  <si>
    <t>PIC16C74B</t>
  </si>
  <si>
    <t>LM78L</t>
  </si>
  <si>
    <t>MPXH6250A K1108</t>
  </si>
  <si>
    <t>OP196GS</t>
  </si>
  <si>
    <t>AHC00</t>
  </si>
  <si>
    <t>AC05</t>
  </si>
  <si>
    <t>74AC86</t>
  </si>
  <si>
    <t>HC423M</t>
  </si>
  <si>
    <t>74AC257</t>
  </si>
  <si>
    <t>AD8051AR</t>
  </si>
  <si>
    <t>LM311M</t>
  </si>
  <si>
    <t>AD822A</t>
  </si>
  <si>
    <t>ADM709</t>
  </si>
  <si>
    <t>TCA3727</t>
  </si>
  <si>
    <t>LM311N</t>
  </si>
  <si>
    <t>ALS245</t>
  </si>
  <si>
    <t>R4428</t>
  </si>
  <si>
    <t>AHC573</t>
  </si>
  <si>
    <t>TRR1A05D00</t>
  </si>
  <si>
    <t>LM393N</t>
  </si>
  <si>
    <t>TDA8444T</t>
  </si>
  <si>
    <t>AT29C010A</t>
  </si>
  <si>
    <t>AC573</t>
  </si>
  <si>
    <t>74AHCT02D</t>
  </si>
  <si>
    <t>AC273</t>
  </si>
  <si>
    <t>2430 (HCPL-2430-300E)</t>
  </si>
  <si>
    <t>4N35</t>
  </si>
  <si>
    <t>24LC16B</t>
  </si>
  <si>
    <t>*Клик*</t>
  </si>
  <si>
    <t>ADG441BR</t>
  </si>
  <si>
    <t>D4464C-15L</t>
  </si>
  <si>
    <t>DAC8143</t>
  </si>
  <si>
    <t>SO16</t>
  </si>
  <si>
    <t>AD8051</t>
  </si>
  <si>
    <t>SO14</t>
  </si>
  <si>
    <t>AD797AR</t>
  </si>
  <si>
    <t>SO8</t>
  </si>
  <si>
    <t>MAX976ESA</t>
  </si>
  <si>
    <t>Корпус</t>
  </si>
  <si>
    <t>DIP8</t>
  </si>
  <si>
    <t>DIP6</t>
  </si>
  <si>
    <t>DIP14</t>
  </si>
  <si>
    <t>DIP40</t>
  </si>
  <si>
    <t>DIP32</t>
  </si>
  <si>
    <t>AD8571</t>
  </si>
  <si>
    <r>
      <t>LM79L</t>
    </r>
    <r>
      <rPr>
        <sz val="11"/>
        <color rgb="FFFF0000"/>
        <rFont val="Calibri"/>
        <family val="2"/>
        <charset val="204"/>
        <scheme val="minor"/>
      </rPr>
      <t xml:space="preserve"> </t>
    </r>
  </si>
  <si>
    <t>DIP20</t>
  </si>
  <si>
    <t>SO20</t>
  </si>
  <si>
    <t>DIP28</t>
  </si>
  <si>
    <t>SN54AC00</t>
  </si>
  <si>
    <r>
      <t xml:space="preserve"> </t>
    </r>
    <r>
      <rPr>
        <sz val="11"/>
        <rFont val="Calibri"/>
        <family val="2"/>
        <charset val="204"/>
        <scheme val="minor"/>
      </rPr>
      <t>AM26L931C</t>
    </r>
  </si>
  <si>
    <t>AM29F04OB</t>
  </si>
  <si>
    <t xml:space="preserve"> AHC14</t>
  </si>
  <si>
    <t xml:space="preserve"> AHCT126</t>
  </si>
  <si>
    <r>
      <t>A</t>
    </r>
    <r>
      <rPr>
        <sz val="11"/>
        <rFont val="Calibri"/>
        <family val="2"/>
        <charset val="204"/>
        <scheme val="minor"/>
      </rPr>
      <t>C86M</t>
    </r>
  </si>
  <si>
    <t>AD627AR</t>
  </si>
  <si>
    <t>14504B</t>
  </si>
  <si>
    <t xml:space="preserve">ADR291 </t>
  </si>
  <si>
    <t>74AHC08</t>
  </si>
  <si>
    <t>74HC194</t>
  </si>
  <si>
    <t>DSP102JP</t>
  </si>
  <si>
    <t>DAC7612</t>
  </si>
  <si>
    <t>CD54ACT05</t>
  </si>
  <si>
    <t>AHTC32</t>
  </si>
  <si>
    <t>HC299M</t>
  </si>
  <si>
    <t>74HC11D</t>
  </si>
  <si>
    <t>Андреев</t>
  </si>
  <si>
    <t>Беляев</t>
  </si>
  <si>
    <t>Федотов</t>
  </si>
  <si>
    <t>Лебедев</t>
  </si>
  <si>
    <t>Сенцов</t>
  </si>
  <si>
    <t>Грушев</t>
  </si>
  <si>
    <t>Поверенных</t>
  </si>
  <si>
    <t>Воробьев</t>
  </si>
  <si>
    <t>Петренко</t>
  </si>
  <si>
    <t>Кузьмичев</t>
  </si>
  <si>
    <t>Осадчий</t>
  </si>
  <si>
    <t>Романюта</t>
  </si>
  <si>
    <t>Васильев</t>
  </si>
  <si>
    <t>Потапов</t>
  </si>
  <si>
    <t>Лаврищев</t>
  </si>
  <si>
    <t>Багульский</t>
  </si>
  <si>
    <t>2ИЛИ – НЕ</t>
  </si>
  <si>
    <t>Двухфазовый драйвер шагового двигателя</t>
  </si>
  <si>
    <t>ШТ</t>
  </si>
  <si>
    <t>кратко</t>
  </si>
  <si>
    <t>полно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</si>
</sst>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0" fillId="0" borderId="0" xfId="0" applyFill="1"/>
    <xf numFmtId="0" fontId="5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/>
    <xf numFmtId="0" fontId="6" fillId="0" borderId="0" xfId="0" applyFont="1"/>
    <xf numFmtId="0" fontId="0" fillId="0" borderId="0" xfId="0" applyFont="1"/>
    <xf numFmtId="0" fontId="6" fillId="0" borderId="0" xfId="0" applyFont="1" applyFill="1"/>
    <xf numFmtId="0" fontId="1" fillId="0" borderId="0" xfId="0" applyFont="1" applyFill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Fill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0" fontId="1" fillId="0" borderId="0" xfId="0" applyFont="1" applyFill="1" applyAlignment="1">
      <alignment horizontal="left" vertical="top"/>
    </xf>
    <xf numFmtId="0" fontId="2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0" xfId="0" applyFont="1" applyFill="1" applyAlignment="1">
      <alignment horizontal="left" vertical="top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Datasheets\LM311M.pdf" TargetMode="External"/><Relationship Id="rId117" Type="http://schemas.openxmlformats.org/officeDocument/2006/relationships/printerSettings" Target="../printerSettings/printerSettings1.bin"/><Relationship Id="rId21" Type="http://schemas.openxmlformats.org/officeDocument/2006/relationships/hyperlink" Target="Datasheets\HC423M.pdf" TargetMode="External"/><Relationship Id="rId42" Type="http://schemas.openxmlformats.org/officeDocument/2006/relationships/hyperlink" Target="Datasheets\LM393N.pdf" TargetMode="External"/><Relationship Id="rId47" Type="http://schemas.openxmlformats.org/officeDocument/2006/relationships/hyperlink" Target="Datasheets\74AHCT02D.pdf" TargetMode="External"/><Relationship Id="rId63" Type="http://schemas.openxmlformats.org/officeDocument/2006/relationships/hyperlink" Target="&#1050;&#1088;&#1072;&#1090;&#1082;&#1080;&#1077;%20&#1044;&#1072;&#1090;&#1072;&#1096;&#1080;&#1090;&#1099;\&#1056;&#1086;&#1084;&#1072;&#1085;&#1102;&#1090;&#1072;\74act05.docx" TargetMode="External"/><Relationship Id="rId68" Type="http://schemas.openxmlformats.org/officeDocument/2006/relationships/hyperlink" Target="&#1050;&#1088;&#1072;&#1090;&#1082;&#1080;&#1077;%20&#1044;&#1072;&#1090;&#1072;&#1096;&#1080;&#1090;&#1099;\&#1041;&#1072;&#1075;&#1072;,%20&#1052;&#1072;&#1082;&#1089;&#1086;&#1090;,%20&#1042;&#1077;&#1085;&#1103;\AM26LS31C\&#1088;&#1072;&#1090;&#1082;&#1080;&#1081;%20&#1076;&#1072;&#1076;&#1072;&#1096;&#1080;&#1090;.docx" TargetMode="External"/><Relationship Id="rId84" Type="http://schemas.openxmlformats.org/officeDocument/2006/relationships/hyperlink" Target="&#1050;&#1088;&#1072;&#1090;&#1082;&#1080;&#1077;%20&#1044;&#1072;&#1090;&#1072;&#1096;&#1080;&#1090;&#1099;\&#1042;&#1072;&#1089;&#1080;&#1083;&#1100;&#1077;&#1074;%20&#1080;%20&#1050;&#1091;&#1079;&#1100;&#1084;&#1080;&#1095;&#1077;&#1074;\HC423M.docx" TargetMode="External"/><Relationship Id="rId89" Type="http://schemas.openxmlformats.org/officeDocument/2006/relationships/hyperlink" Target="&#1050;&#1088;&#1072;&#1090;&#1082;&#1080;&#1077;%20&#1044;&#1072;&#1090;&#1072;&#1096;&#1080;&#1090;&#1099;\&#1060;&#1077;&#1076;&#1086;&#1090;&#1086;&#1074;%20&#1080;%20&#1043;&#1088;&#1091;&#1096;&#1077;&#1074;\LM311M.docx" TargetMode="External"/><Relationship Id="rId112" Type="http://schemas.openxmlformats.org/officeDocument/2006/relationships/hyperlink" Target="&#1050;&#1088;&#1072;&#1090;&#1082;&#1080;&#1077;%20&#1044;&#1072;&#1090;&#1072;&#1096;&#1080;&#1090;&#1099;\&#1051;&#1077;&#1073;&#1077;&#1076;&#1077;&#1074;%20&#1080;%20&#1057;&#1077;&#1085;&#1094;&#1086;&#1074;\AC273.docx" TargetMode="External"/><Relationship Id="rId16" Type="http://schemas.openxmlformats.org/officeDocument/2006/relationships/hyperlink" Target="Datasheets\OP196GS.pdf" TargetMode="External"/><Relationship Id="rId107" Type="http://schemas.openxmlformats.org/officeDocument/2006/relationships/hyperlink" Target="&#1050;&#1088;&#1072;&#1090;&#1082;&#1080;&#1077;%20&#1044;&#1072;&#1090;&#1072;&#1096;&#1080;&#1090;&#1099;\&#1051;&#1077;&#1073;&#1077;&#1076;&#1077;&#1074;%20&#1080;%20&#1057;&#1077;&#1085;&#1094;&#1086;&#1074;\TDA8444T.docx" TargetMode="External"/><Relationship Id="rId11" Type="http://schemas.openxmlformats.org/officeDocument/2006/relationships/hyperlink" Target="Datasheets\AHC14.pdf" TargetMode="External"/><Relationship Id="rId32" Type="http://schemas.openxmlformats.org/officeDocument/2006/relationships/hyperlink" Target="Datasheets\TCA3727.pdf" TargetMode="External"/><Relationship Id="rId37" Type="http://schemas.openxmlformats.org/officeDocument/2006/relationships/hyperlink" Target="Datasheets\74HC11D.pdf" TargetMode="External"/><Relationship Id="rId53" Type="http://schemas.openxmlformats.org/officeDocument/2006/relationships/hyperlink" Target="Datasheets\DAC7612.pdf" TargetMode="External"/><Relationship Id="rId58" Type="http://schemas.openxmlformats.org/officeDocument/2006/relationships/hyperlink" Target="Datasheets\MAX976ESA.pdf" TargetMode="External"/><Relationship Id="rId74" Type="http://schemas.openxmlformats.org/officeDocument/2006/relationships/hyperlink" Target="&#1050;&#1088;&#1072;&#1090;&#1082;&#1080;&#1077;%20&#1044;&#1072;&#1090;&#1072;&#1096;&#1080;&#1090;&#1099;\&#1055;&#1077;&#1090;&#1088;&#1077;&#1085;&#1082;&#1086;%20&#1080;%20&#1042;&#1086;&#1088;&#1086;&#1073;&#1100;&#1077;&#1074;\AHC32.docx" TargetMode="External"/><Relationship Id="rId79" Type="http://schemas.openxmlformats.org/officeDocument/2006/relationships/hyperlink" Target="&#1050;&#1088;&#1072;&#1090;&#1082;&#1080;&#1077;%20&#1044;&#1072;&#1090;&#1072;&#1096;&#1080;&#1090;&#1099;\&#1042;&#1072;&#1089;&#1080;&#1083;&#1100;&#1077;&#1074;%20&#1080;%20&#1050;&#1091;&#1079;&#1100;&#1084;&#1080;&#1095;&#1077;&#1074;\AC86M.docx" TargetMode="External"/><Relationship Id="rId102" Type="http://schemas.openxmlformats.org/officeDocument/2006/relationships/hyperlink" Target="&#1050;&#1088;&#1072;&#1090;&#1082;&#1080;&#1077;%20&#1044;&#1072;&#1090;&#1072;&#1096;&#1080;&#1090;&#1099;\&#1054;&#1089;&#1072;&#1076;&#1095;&#1080;&#1081;%20&#1080;%20&#1055;&#1086;&#1074;&#1077;&#1088;&#1077;&#1085;&#1085;&#1099;&#1093;\R4428.docx" TargetMode="External"/><Relationship Id="rId5" Type="http://schemas.openxmlformats.org/officeDocument/2006/relationships/hyperlink" Target="Datasheets\74AHCT02D.pdf" TargetMode="External"/><Relationship Id="rId90" Type="http://schemas.openxmlformats.org/officeDocument/2006/relationships/hyperlink" Target="&#1050;&#1088;&#1072;&#1090;&#1082;&#1080;&#1077;%20&#1044;&#1072;&#1090;&#1072;&#1096;&#1080;&#1090;&#1099;\&#1060;&#1077;&#1076;&#1086;&#1090;&#1086;&#1074;%20&#1080;%20&#1043;&#1088;&#1091;&#1096;&#1077;&#1074;\LM79LXX.docx" TargetMode="External"/><Relationship Id="rId95" Type="http://schemas.openxmlformats.org/officeDocument/2006/relationships/hyperlink" Target="&#1050;&#1088;&#1072;&#1090;&#1082;&#1080;&#1077;%20&#1044;&#1072;&#1090;&#1072;&#1096;&#1080;&#1090;&#1099;\&#1060;&#1077;&#1076;&#1086;&#1090;&#1086;&#1074;%20&#1080;%20&#1043;&#1088;&#1091;&#1096;&#1077;&#1074;\TCA3727.docx" TargetMode="External"/><Relationship Id="rId22" Type="http://schemas.openxmlformats.org/officeDocument/2006/relationships/hyperlink" Target="Datasheets\74AC257.pdf" TargetMode="External"/><Relationship Id="rId27" Type="http://schemas.openxmlformats.org/officeDocument/2006/relationships/hyperlink" Target="Datasheets\LM79L.pdf" TargetMode="External"/><Relationship Id="rId43" Type="http://schemas.openxmlformats.org/officeDocument/2006/relationships/hyperlink" Target="Datasheets\ADG441BR.pdf" TargetMode="External"/><Relationship Id="rId48" Type="http://schemas.openxmlformats.org/officeDocument/2006/relationships/hyperlink" Target="Datasheets\AC273.pdf" TargetMode="External"/><Relationship Id="rId64" Type="http://schemas.openxmlformats.org/officeDocument/2006/relationships/hyperlink" Target="&#1050;&#1088;&#1072;&#1090;&#1082;&#1080;&#1077;%20&#1044;&#1072;&#1090;&#1072;&#1096;&#1080;&#1090;&#1099;\&#1056;&#1086;&#1084;&#1072;&#1085;&#1102;&#1090;&#1072;\AD797AR.docx" TargetMode="External"/><Relationship Id="rId69" Type="http://schemas.openxmlformats.org/officeDocument/2006/relationships/hyperlink" Target="&#1050;&#1088;&#1072;&#1090;&#1082;&#1080;&#1077;%20&#1044;&#1072;&#1090;&#1072;&#1096;&#1080;&#1090;&#1099;\&#1041;&#1072;&#1075;&#1072;,%20&#1052;&#1072;&#1082;&#1089;&#1086;&#1090;,%20&#1042;&#1077;&#1085;&#1103;\PIC16C74B\&#1088;&#1072;&#1090;&#1082;&#1080;&#1081;%20&#1076;&#1072;&#1076;&#1072;&#1096;&#1080;&#1090;.docx" TargetMode="External"/><Relationship Id="rId113" Type="http://schemas.openxmlformats.org/officeDocument/2006/relationships/hyperlink" Target="&#1050;&#1088;&#1072;&#1090;&#1082;&#1080;&#1077;%20&#1044;&#1072;&#1090;&#1072;&#1096;&#1080;&#1090;&#1099;\&#1051;&#1077;&#1073;&#1077;&#1076;&#1077;&#1074;%20&#1080;%20&#1057;&#1077;&#1085;&#1094;&#1086;&#1074;\D4464C-15L.docx" TargetMode="External"/><Relationship Id="rId80" Type="http://schemas.openxmlformats.org/officeDocument/2006/relationships/hyperlink" Target="&#1050;&#1088;&#1072;&#1090;&#1082;&#1080;&#1077;%20&#1044;&#1072;&#1090;&#1072;&#1096;&#1080;&#1090;&#1099;\&#1042;&#1072;&#1089;&#1080;&#1083;&#1100;&#1077;&#1074;%20&#1080;%20&#1050;&#1091;&#1079;&#1100;&#1084;&#1080;&#1095;&#1077;&#1074;\AHC00%20.docx" TargetMode="External"/><Relationship Id="rId85" Type="http://schemas.openxmlformats.org/officeDocument/2006/relationships/hyperlink" Target="&#1050;&#1088;&#1072;&#1090;&#1082;&#1080;&#1077;%20&#1044;&#1072;&#1090;&#1072;&#1096;&#1080;&#1090;&#1099;\&#1042;&#1072;&#1089;&#1080;&#1083;&#1100;&#1077;&#1074;%20&#1080;%20&#1050;&#1091;&#1079;&#1100;&#1084;&#1080;&#1095;&#1077;&#1074;\74AC257.docx" TargetMode="External"/><Relationship Id="rId12" Type="http://schemas.openxmlformats.org/officeDocument/2006/relationships/hyperlink" Target="Datasheets\AHCT126.pdf" TargetMode="External"/><Relationship Id="rId17" Type="http://schemas.openxmlformats.org/officeDocument/2006/relationships/hyperlink" Target="Datasheets\AC86M.pdf" TargetMode="External"/><Relationship Id="rId33" Type="http://schemas.openxmlformats.org/officeDocument/2006/relationships/hyperlink" Target="Datasheets\LM311N.pdf" TargetMode="External"/><Relationship Id="rId38" Type="http://schemas.openxmlformats.org/officeDocument/2006/relationships/hyperlink" Target="Datasheets\HC299M.pdf" TargetMode="External"/><Relationship Id="rId59" Type="http://schemas.openxmlformats.org/officeDocument/2006/relationships/hyperlink" Target="&#1050;&#1088;&#1072;&#1090;&#1082;&#1080;&#1077;%20&#1044;&#1072;&#1090;&#1072;&#1096;&#1080;&#1090;&#1099;\&#1040;&#1085;&#1076;&#1088;&#1077;&#1077;&#1074;%20&#1080;%20&#1041;&#1077;&#1083;&#1103;&#1077;&#1074;\LM393P.docx" TargetMode="External"/><Relationship Id="rId103" Type="http://schemas.openxmlformats.org/officeDocument/2006/relationships/hyperlink" Target="&#1050;&#1088;&#1072;&#1090;&#1082;&#1080;&#1077;%20&#1044;&#1072;&#1090;&#1072;&#1096;&#1080;&#1090;&#1099;\&#1054;&#1089;&#1072;&#1076;&#1095;&#1080;&#1081;%20&#1080;%20&#1055;&#1086;&#1074;&#1077;&#1088;&#1077;&#1085;&#1085;&#1099;&#1093;\AHC573.docx" TargetMode="External"/><Relationship Id="rId108" Type="http://schemas.openxmlformats.org/officeDocument/2006/relationships/hyperlink" Target="&#1050;&#1088;&#1072;&#1090;&#1082;&#1080;&#1077;%20&#1044;&#1072;&#1090;&#1072;&#1096;&#1080;&#1090;&#1099;\&#1051;&#1077;&#1073;&#1077;&#1076;&#1077;&#1074;%20&#1080;%20&#1057;&#1077;&#1085;&#1094;&#1086;&#1074;\AT29C010A.docx" TargetMode="External"/><Relationship Id="rId54" Type="http://schemas.openxmlformats.org/officeDocument/2006/relationships/hyperlink" Target="Datasheets\DAC8143.pdf" TargetMode="External"/><Relationship Id="rId70" Type="http://schemas.openxmlformats.org/officeDocument/2006/relationships/hyperlink" Target="&#1050;&#1088;&#1072;&#1090;&#1082;&#1080;&#1077;%20&#1044;&#1072;&#1090;&#1072;&#1096;&#1080;&#1090;&#1099;\&#1041;&#1072;&#1075;&#1072;,%20&#1052;&#1072;&#1082;&#1089;&#1086;&#1090;,%20&#1042;&#1077;&#1085;&#1103;\AM29F04OB-90PC%200516MAL\&#1088;&#1072;&#1090;&#1082;&#1080;&#1081;%20&#1076;&#1072;&#1076;&#1072;&#1096;&#1080;&#1090;.docx" TargetMode="External"/><Relationship Id="rId75" Type="http://schemas.openxmlformats.org/officeDocument/2006/relationships/hyperlink" Target="&#1050;&#1088;&#1072;&#1090;&#1082;&#1080;&#1077;%20&#1044;&#1072;&#1090;&#1072;&#1096;&#1080;&#1090;&#1099;\&#1055;&#1077;&#1090;&#1088;&#1077;&#1085;&#1082;&#1086;%20&#1080;%20&#1042;&#1086;&#1088;&#1086;&#1073;&#1100;&#1077;&#1074;\MPXH650A%20k1108.docx" TargetMode="External"/><Relationship Id="rId91" Type="http://schemas.openxmlformats.org/officeDocument/2006/relationships/hyperlink" Target="&#1050;&#1088;&#1072;&#1090;&#1082;&#1080;&#1077;%20&#1044;&#1072;&#1090;&#1072;&#1096;&#1080;&#1090;&#1099;\&#1060;&#1077;&#1076;&#1086;&#1090;&#1086;&#1074;%20&#1080;%20&#1043;&#1088;&#1091;&#1096;&#1077;&#1074;\24LC16B.docx" TargetMode="External"/><Relationship Id="rId96" Type="http://schemas.openxmlformats.org/officeDocument/2006/relationships/hyperlink" Target="&#1050;&#1088;&#1072;&#1090;&#1082;&#1080;&#1077;%20&#1044;&#1072;&#1090;&#1072;&#1096;&#1080;&#1090;&#1099;\&#1060;&#1077;&#1076;&#1086;&#1090;&#1086;&#1074;%20&#1080;%20&#1043;&#1088;&#1091;&#1096;&#1077;&#1074;\LM311N%20.docx" TargetMode="External"/><Relationship Id="rId1" Type="http://schemas.openxmlformats.org/officeDocument/2006/relationships/hyperlink" Target="Datasheets\LM393P.pdf" TargetMode="External"/><Relationship Id="rId6" Type="http://schemas.openxmlformats.org/officeDocument/2006/relationships/hyperlink" Target="Datasheets\74HCT02N.pdf" TargetMode="External"/><Relationship Id="rId23" Type="http://schemas.openxmlformats.org/officeDocument/2006/relationships/hyperlink" Target="Datasheets\AD8051AR.pdf" TargetMode="External"/><Relationship Id="rId28" Type="http://schemas.openxmlformats.org/officeDocument/2006/relationships/hyperlink" Target="Datasheets\24LC16B.pdf" TargetMode="External"/><Relationship Id="rId49" Type="http://schemas.openxmlformats.org/officeDocument/2006/relationships/hyperlink" Target="Datasheets\AM26LS31C.pdf" TargetMode="External"/><Relationship Id="rId114" Type="http://schemas.openxmlformats.org/officeDocument/2006/relationships/hyperlink" Target="&#1050;&#1088;&#1072;&#1090;&#1082;&#1080;&#1077;%20&#1044;&#1072;&#1090;&#1072;&#1096;&#1080;&#1090;&#1099;\&#1051;&#1077;&#1073;&#1077;&#1076;&#1077;&#1074;%20&#1080;%20&#1057;&#1077;&#1085;&#1094;&#1086;&#1074;\DaC7612.docx" TargetMode="External"/><Relationship Id="rId10" Type="http://schemas.openxmlformats.org/officeDocument/2006/relationships/hyperlink" Target="Datasheets\LM78L.pdf" TargetMode="External"/><Relationship Id="rId31" Type="http://schemas.openxmlformats.org/officeDocument/2006/relationships/hyperlink" Target="Datasheets\ADM709.pdf" TargetMode="External"/><Relationship Id="rId44" Type="http://schemas.openxmlformats.org/officeDocument/2006/relationships/hyperlink" Target="Datasheets\TDA8444T.pdf" TargetMode="External"/><Relationship Id="rId52" Type="http://schemas.openxmlformats.org/officeDocument/2006/relationships/hyperlink" Target="Datasheets\D4464C-15L.pdf" TargetMode="External"/><Relationship Id="rId60" Type="http://schemas.openxmlformats.org/officeDocument/2006/relationships/hyperlink" Target="&#1050;&#1088;&#1072;&#1090;&#1082;&#1080;&#1077;%20&#1044;&#1072;&#1090;&#1072;&#1096;&#1080;&#1090;&#1099;\&#1040;&#1085;&#1076;&#1088;&#1077;&#1077;&#1074;%20&#1080;%20&#1041;&#1077;&#1083;&#1103;&#1077;&#1074;\2430.docx" TargetMode="External"/><Relationship Id="rId65" Type="http://schemas.openxmlformats.org/officeDocument/2006/relationships/hyperlink" Target="&#1050;&#1088;&#1072;&#1090;&#1082;&#1080;&#1077;%20&#1044;&#1072;&#1090;&#1072;&#1096;&#1080;&#1090;&#1099;\&#1040;&#1085;&#1076;&#1088;&#1077;&#1077;&#1074;%20&#1080;%20&#1041;&#1077;&#1083;&#1103;&#1077;&#1074;\4N35.docx" TargetMode="External"/><Relationship Id="rId73" Type="http://schemas.openxmlformats.org/officeDocument/2006/relationships/hyperlink" Target="&#1050;&#1088;&#1072;&#1090;&#1082;&#1080;&#1077;%20&#1044;&#1072;&#1090;&#1072;&#1096;&#1080;&#1090;&#1099;\&#1055;&#1077;&#1090;&#1088;&#1077;&#1085;&#1082;&#1086;%20&#1080;%20&#1042;&#1086;&#1088;&#1086;&#1073;&#1100;&#1077;&#1074;\AHCT126.docx" TargetMode="External"/><Relationship Id="rId78" Type="http://schemas.openxmlformats.org/officeDocument/2006/relationships/hyperlink" Target="&#1050;&#1088;&#1072;&#1090;&#1082;&#1080;&#1077;%20&#1044;&#1072;&#1090;&#1072;&#1096;&#1080;&#1090;&#1099;\&#1055;&#1077;&#1090;&#1088;&#1077;&#1085;&#1082;&#1086;%20&#1080;%20&#1042;&#1086;&#1088;&#1086;&#1073;&#1100;&#1077;&#1074;\op196.docx" TargetMode="External"/><Relationship Id="rId81" Type="http://schemas.openxmlformats.org/officeDocument/2006/relationships/hyperlink" Target="&#1050;&#1088;&#1072;&#1090;&#1082;&#1080;&#1077;%20&#1044;&#1072;&#1090;&#1072;&#1096;&#1080;&#1090;&#1099;\&#1042;&#1072;&#1089;&#1080;&#1083;&#1100;&#1077;&#1074;%20&#1080;%20&#1050;&#1091;&#1079;&#1100;&#1084;&#1080;&#1095;&#1077;&#1074;\AD8571.docx" TargetMode="External"/><Relationship Id="rId86" Type="http://schemas.openxmlformats.org/officeDocument/2006/relationships/hyperlink" Target="&#1050;&#1088;&#1072;&#1090;&#1082;&#1080;&#1077;%20&#1044;&#1072;&#1090;&#1072;&#1096;&#1080;&#1090;&#1099;\&#1042;&#1072;&#1089;&#1080;&#1083;&#1100;&#1077;&#1074;%20&#1080;%20&#1050;&#1091;&#1079;&#1100;&#1084;&#1080;&#1095;&#1077;&#1074;\AD8051AR.docx" TargetMode="External"/><Relationship Id="rId94" Type="http://schemas.openxmlformats.org/officeDocument/2006/relationships/hyperlink" Target="&#1050;&#1088;&#1072;&#1090;&#1082;&#1080;&#1077;%20&#1044;&#1072;&#1090;&#1072;&#1096;&#1080;&#1090;&#1099;\&#1060;&#1077;&#1076;&#1086;&#1090;&#1086;&#1074;%20&#1080;%20&#1043;&#1088;&#1091;&#1096;&#1077;&#1074;\ADM709.docx" TargetMode="External"/><Relationship Id="rId99" Type="http://schemas.openxmlformats.org/officeDocument/2006/relationships/hyperlink" Target="&#1050;&#1088;&#1072;&#1090;&#1082;&#1080;&#1077;%20&#1044;&#1072;&#1090;&#1072;&#1096;&#1080;&#1090;&#1099;\&#1054;&#1089;&#1072;&#1076;&#1095;&#1080;&#1081;%20&#1080;%20&#1055;&#1086;&#1074;&#1077;&#1088;&#1077;&#1085;&#1085;&#1099;&#1093;\74HC194D.docx" TargetMode="External"/><Relationship Id="rId101" Type="http://schemas.openxmlformats.org/officeDocument/2006/relationships/hyperlink" Target="&#1050;&#1088;&#1072;&#1090;&#1082;&#1080;&#1077;%20&#1044;&#1072;&#1090;&#1072;&#1096;&#1080;&#1090;&#1099;\&#1054;&#1089;&#1072;&#1076;&#1095;&#1080;&#1081;%20&#1080;%20&#1055;&#1086;&#1074;&#1077;&#1088;&#1077;&#1085;&#1085;&#1099;&#1093;\HC299M.docx" TargetMode="External"/><Relationship Id="rId4" Type="http://schemas.openxmlformats.org/officeDocument/2006/relationships/hyperlink" Target="Datasheets\LM358N.pdf" TargetMode="External"/><Relationship Id="rId9" Type="http://schemas.openxmlformats.org/officeDocument/2006/relationships/hyperlink" Target="Datasheets\AM29F04OB.pdf" TargetMode="External"/><Relationship Id="rId13" Type="http://schemas.openxmlformats.org/officeDocument/2006/relationships/hyperlink" Target="Datasheets\AHCT32.pdf" TargetMode="External"/><Relationship Id="rId18" Type="http://schemas.openxmlformats.org/officeDocument/2006/relationships/hyperlink" Target="Datasheets\AHC00.pdf" TargetMode="External"/><Relationship Id="rId39" Type="http://schemas.openxmlformats.org/officeDocument/2006/relationships/hyperlink" Target="Datasheets\R4428.pdf" TargetMode="External"/><Relationship Id="rId109" Type="http://schemas.openxmlformats.org/officeDocument/2006/relationships/hyperlink" Target="&#1050;&#1088;&#1072;&#1090;&#1082;&#1080;&#1077;%20&#1044;&#1072;&#1090;&#1072;&#1096;&#1080;&#1090;&#1099;\&#1051;&#1077;&#1073;&#1077;&#1076;&#1077;&#1074;%20&#1080;%20&#1057;&#1077;&#1085;&#1094;&#1086;&#1074;\AC573.docx" TargetMode="External"/><Relationship Id="rId34" Type="http://schemas.openxmlformats.org/officeDocument/2006/relationships/hyperlink" Target="Datasheets\ALS245.pdf" TargetMode="External"/><Relationship Id="rId50" Type="http://schemas.openxmlformats.org/officeDocument/2006/relationships/hyperlink" Target="Datasheets\AD8571.pdf" TargetMode="External"/><Relationship Id="rId55" Type="http://schemas.openxmlformats.org/officeDocument/2006/relationships/hyperlink" Target="Datasheets\AD8051.pdf" TargetMode="External"/><Relationship Id="rId76" Type="http://schemas.openxmlformats.org/officeDocument/2006/relationships/hyperlink" Target="&#1050;&#1088;&#1072;&#1090;&#1082;&#1080;&#1077;%20&#1044;&#1072;&#1090;&#1072;&#1096;&#1080;&#1090;&#1099;\&#1055;&#1077;&#1090;&#1088;&#1077;&#1085;&#1082;&#1086;%20&#1080;%20&#1042;&#1086;&#1088;&#1086;&#1073;&#1100;&#1077;&#1074;\ac00.docx" TargetMode="External"/><Relationship Id="rId97" Type="http://schemas.openxmlformats.org/officeDocument/2006/relationships/hyperlink" Target="&#1050;&#1088;&#1072;&#1090;&#1082;&#1080;&#1077;%20&#1044;&#1072;&#1090;&#1072;&#1096;&#1080;&#1090;&#1099;\&#1054;&#1089;&#1072;&#1076;&#1095;&#1080;&#1081;%20&#1080;%20&#1055;&#1086;&#1074;&#1077;&#1088;&#1077;&#1085;&#1085;&#1099;&#1093;\ALS245.docx" TargetMode="External"/><Relationship Id="rId104" Type="http://schemas.openxmlformats.org/officeDocument/2006/relationships/hyperlink" Target="&#1050;&#1088;&#1072;&#1090;&#1082;&#1080;&#1077;%20&#1044;&#1072;&#1090;&#1072;&#1096;&#1080;&#1090;&#1099;\&#1054;&#1089;&#1072;&#1076;&#1095;&#1080;&#1081;%20&#1080;%20&#1055;&#1086;&#1074;&#1077;&#1088;&#1077;&#1085;&#1085;&#1099;&#1093;\TRR1A05D00.docx" TargetMode="External"/><Relationship Id="rId7" Type="http://schemas.openxmlformats.org/officeDocument/2006/relationships/hyperlink" Target="Datasheets\AM26LS31C.pdf" TargetMode="External"/><Relationship Id="rId71" Type="http://schemas.openxmlformats.org/officeDocument/2006/relationships/hyperlink" Target="&#1050;&#1088;&#1072;&#1090;&#1082;&#1080;&#1077;%20&#1044;&#1072;&#1090;&#1072;&#1096;&#1080;&#1090;&#1099;\&#1055;&#1077;&#1090;&#1088;&#1077;&#1085;&#1082;&#1086;%20&#1080;%20&#1042;&#1086;&#1088;&#1086;&#1073;&#1100;&#1077;&#1074;\LM78L.docx" TargetMode="External"/><Relationship Id="rId92" Type="http://schemas.openxmlformats.org/officeDocument/2006/relationships/hyperlink" Target="&#1050;&#1088;&#1072;&#1090;&#1082;&#1080;&#1077;%20&#1044;&#1072;&#1090;&#1072;&#1096;&#1080;&#1090;&#1099;\&#1060;&#1077;&#1076;&#1086;&#1090;&#1086;&#1074;%20&#1080;%20&#1043;&#1088;&#1091;&#1096;&#1077;&#1074;\ADR291.docx" TargetMode="External"/><Relationship Id="rId2" Type="http://schemas.openxmlformats.org/officeDocument/2006/relationships/hyperlink" Target="Datasheets\4N35.pdf" TargetMode="External"/><Relationship Id="rId29" Type="http://schemas.openxmlformats.org/officeDocument/2006/relationships/hyperlink" Target="Datasheets\ADR291.pdf" TargetMode="External"/><Relationship Id="rId24" Type="http://schemas.openxmlformats.org/officeDocument/2006/relationships/hyperlink" Target="Datasheets\AD627AR.pdf" TargetMode="External"/><Relationship Id="rId40" Type="http://schemas.openxmlformats.org/officeDocument/2006/relationships/hyperlink" Target="Datasheets\AHC573.pdf" TargetMode="External"/><Relationship Id="rId45" Type="http://schemas.openxmlformats.org/officeDocument/2006/relationships/hyperlink" Target="Datasheets\AT29C010A.pdf" TargetMode="External"/><Relationship Id="rId66" Type="http://schemas.openxmlformats.org/officeDocument/2006/relationships/hyperlink" Target="&#1050;&#1088;&#1072;&#1090;&#1082;&#1080;&#1077;%20&#1044;&#1072;&#1090;&#1072;&#1096;&#1080;&#1090;&#1099;\&#1041;&#1072;&#1075;&#1072;,%20&#1052;&#1072;&#1082;&#1089;&#1086;&#1090;,%20&#1042;&#1077;&#1085;&#1103;\74HCT02N\&#1088;&#1072;&#1090;&#1082;&#1080;&#1081;%20&#1076;&#1072;&#1076;&#1072;&#1096;&#1080;&#1090;.docx" TargetMode="External"/><Relationship Id="rId87" Type="http://schemas.openxmlformats.org/officeDocument/2006/relationships/hyperlink" Target="&#1050;&#1088;&#1072;&#1090;&#1082;&#1080;&#1077;%20&#1044;&#1072;&#1090;&#1072;&#1096;&#1080;&#1090;&#1099;\&#1042;&#1072;&#1089;&#1080;&#1083;&#1100;&#1077;&#1074;%20&#1080;%20&#1050;&#1091;&#1079;&#1100;&#1084;&#1080;&#1095;&#1077;&#1074;\AD627AR0817.docx" TargetMode="External"/><Relationship Id="rId110" Type="http://schemas.openxmlformats.org/officeDocument/2006/relationships/hyperlink" Target="&#1050;&#1088;&#1072;&#1090;&#1082;&#1080;&#1077;%20&#1044;&#1072;&#1090;&#1072;&#1096;&#1080;&#1090;&#1099;\&#1051;&#1077;&#1073;&#1077;&#1076;&#1077;&#1074;%20&#1080;%20&#1057;&#1077;&#1085;&#1094;&#1086;&#1074;\DSP102JP.docx" TargetMode="External"/><Relationship Id="rId115" Type="http://schemas.openxmlformats.org/officeDocument/2006/relationships/hyperlink" Target="&#1050;&#1088;&#1072;&#1090;&#1082;&#1080;&#1077;%20&#1044;&#1072;&#1090;&#1072;&#1096;&#1080;&#1090;&#1099;\&#1056;&#1086;&#1084;&#1072;&#1085;&#1102;&#1090;&#1072;\DAC8143.docx" TargetMode="External"/><Relationship Id="rId61" Type="http://schemas.openxmlformats.org/officeDocument/2006/relationships/hyperlink" Target="&#1050;&#1088;&#1072;&#1090;&#1082;&#1080;&#1077;%20&#1044;&#1072;&#1090;&#1072;&#1096;&#1080;&#1090;&#1099;\&#1040;&#1085;&#1076;&#1088;&#1077;&#1077;&#1074;%20&#1080;%20&#1041;&#1077;&#1083;&#1103;&#1077;&#1074;\LM358N.docx" TargetMode="External"/><Relationship Id="rId82" Type="http://schemas.openxmlformats.org/officeDocument/2006/relationships/hyperlink" Target="&#1050;&#1088;&#1072;&#1090;&#1082;&#1080;&#1077;%20&#1044;&#1072;&#1090;&#1072;&#1096;&#1080;&#1090;&#1099;\&#1042;&#1072;&#1089;&#1080;&#1083;&#1100;&#1077;&#1074;%20&#1080;%20&#1050;&#1091;&#1079;&#1100;&#1084;&#1080;&#1095;&#1077;&#1074;\AC05.docx" TargetMode="External"/><Relationship Id="rId19" Type="http://schemas.openxmlformats.org/officeDocument/2006/relationships/hyperlink" Target="Datasheets\AC05.pdf" TargetMode="External"/><Relationship Id="rId14" Type="http://schemas.openxmlformats.org/officeDocument/2006/relationships/hyperlink" Target="Datasheets\MPXH6250A.pdf" TargetMode="External"/><Relationship Id="rId30" Type="http://schemas.openxmlformats.org/officeDocument/2006/relationships/hyperlink" Target="Datasheets\AD822A.pdf" TargetMode="External"/><Relationship Id="rId35" Type="http://schemas.openxmlformats.org/officeDocument/2006/relationships/hyperlink" Target="Datasheets\74AHC08D.pdf" TargetMode="External"/><Relationship Id="rId56" Type="http://schemas.openxmlformats.org/officeDocument/2006/relationships/hyperlink" Target="Datasheets\CD54ACT05.pdf" TargetMode="External"/><Relationship Id="rId77" Type="http://schemas.openxmlformats.org/officeDocument/2006/relationships/hyperlink" Target="&#1050;&#1088;&#1072;&#1090;&#1082;&#1080;&#1077;%20&#1044;&#1072;&#1090;&#1072;&#1096;&#1080;&#1090;&#1099;\&#1055;&#1077;&#1090;&#1088;&#1077;&#1085;&#1082;&#1086;%20&#1080;%20&#1042;&#1086;&#1088;&#1086;&#1073;&#1100;&#1077;&#1074;\AM26LS31CN.docx" TargetMode="External"/><Relationship Id="rId100" Type="http://schemas.openxmlformats.org/officeDocument/2006/relationships/hyperlink" Target="&#1050;&#1088;&#1072;&#1090;&#1082;&#1080;&#1077;%20&#1044;&#1072;&#1090;&#1072;&#1096;&#1080;&#1090;&#1099;\&#1054;&#1089;&#1072;&#1076;&#1095;&#1080;&#1081;%20&#1080;%20&#1055;&#1086;&#1074;&#1077;&#1088;&#1077;&#1085;&#1085;&#1099;&#1093;\74HC11D.docx" TargetMode="External"/><Relationship Id="rId105" Type="http://schemas.openxmlformats.org/officeDocument/2006/relationships/hyperlink" Target="&#1050;&#1088;&#1072;&#1090;&#1082;&#1080;&#1077;%20&#1044;&#1072;&#1090;&#1072;&#1096;&#1080;&#1090;&#1099;\&#1054;&#1089;&#1072;&#1076;&#1095;&#1080;&#1081;%20&#1080;%20&#1055;&#1086;&#1074;&#1077;&#1088;&#1077;&#1085;&#1085;&#1099;&#1093;\LM393N.docx" TargetMode="External"/><Relationship Id="rId8" Type="http://schemas.openxmlformats.org/officeDocument/2006/relationships/hyperlink" Target="Datasheets\PIC16C74B.pdf" TargetMode="External"/><Relationship Id="rId51" Type="http://schemas.openxmlformats.org/officeDocument/2006/relationships/hyperlink" Target="Datasheets\DSP102JP.pdf" TargetMode="External"/><Relationship Id="rId72" Type="http://schemas.openxmlformats.org/officeDocument/2006/relationships/hyperlink" Target="&#1050;&#1088;&#1072;&#1090;&#1082;&#1080;&#1077;%20&#1044;&#1072;&#1090;&#1072;&#1096;&#1080;&#1090;&#1099;\&#1055;&#1077;&#1090;&#1088;&#1077;&#1085;&#1082;&#1086;%20&#1080;%20&#1042;&#1086;&#1088;&#1086;&#1073;&#1100;&#1077;&#1074;\AHC14.docx" TargetMode="External"/><Relationship Id="rId93" Type="http://schemas.openxmlformats.org/officeDocument/2006/relationships/hyperlink" Target="&#1050;&#1088;&#1072;&#1090;&#1082;&#1080;&#1077;%20&#1044;&#1072;&#1090;&#1072;&#1096;&#1080;&#1090;&#1099;\&#1060;&#1077;&#1076;&#1086;&#1090;&#1086;&#1074;%20&#1080;%20&#1043;&#1088;&#1091;&#1096;&#1077;&#1074;\AD822A.docx" TargetMode="External"/><Relationship Id="rId98" Type="http://schemas.openxmlformats.org/officeDocument/2006/relationships/hyperlink" Target="&#1050;&#1088;&#1072;&#1090;&#1082;&#1080;&#1077;%20&#1044;&#1072;&#1090;&#1072;&#1096;&#1080;&#1090;&#1099;\&#1054;&#1089;&#1072;&#1076;&#1095;&#1080;&#1081;%20&#1080;%20&#1055;&#1086;&#1074;&#1077;&#1088;&#1077;&#1085;&#1085;&#1099;&#1093;\74AHC08D.docx" TargetMode="External"/><Relationship Id="rId3" Type="http://schemas.openxmlformats.org/officeDocument/2006/relationships/hyperlink" Target="Datasheets\2430.pdf" TargetMode="External"/><Relationship Id="rId25" Type="http://schemas.openxmlformats.org/officeDocument/2006/relationships/hyperlink" Target="Datasheets\14504BG.pdf" TargetMode="External"/><Relationship Id="rId46" Type="http://schemas.openxmlformats.org/officeDocument/2006/relationships/hyperlink" Target="Datasheets\AC573.pdf" TargetMode="External"/><Relationship Id="rId67" Type="http://schemas.openxmlformats.org/officeDocument/2006/relationships/hyperlink" Target="&#1050;&#1088;&#1072;&#1090;&#1082;&#1080;&#1077;%20&#1044;&#1072;&#1090;&#1072;&#1096;&#1080;&#1090;&#1099;\&#1041;&#1072;&#1075;&#1072;,%20&#1052;&#1072;&#1082;&#1089;&#1086;&#1090;,%20&#1042;&#1077;&#1085;&#1103;\74HC02N" TargetMode="External"/><Relationship Id="rId116" Type="http://schemas.openxmlformats.org/officeDocument/2006/relationships/hyperlink" Target="&#1050;&#1088;&#1072;&#1090;&#1082;&#1080;&#1077;%20&#1044;&#1072;&#1090;&#1072;&#1096;&#1080;&#1090;&#1099;\&#1056;&#1086;&#1084;&#1072;&#1085;&#1102;&#1090;&#1072;\AD8051.docx" TargetMode="External"/><Relationship Id="rId20" Type="http://schemas.openxmlformats.org/officeDocument/2006/relationships/hyperlink" Target="Datasheets\74AC86.pdf" TargetMode="External"/><Relationship Id="rId41" Type="http://schemas.openxmlformats.org/officeDocument/2006/relationships/hyperlink" Target="Datasheets\TRR1A05D00.pdf" TargetMode="External"/><Relationship Id="rId62" Type="http://schemas.openxmlformats.org/officeDocument/2006/relationships/hyperlink" Target="&#1050;&#1088;&#1072;&#1090;&#1082;&#1080;&#1077;%20&#1044;&#1072;&#1090;&#1072;&#1096;&#1080;&#1090;&#1099;\&#1056;&#1086;&#1084;&#1072;&#1085;&#1102;&#1090;&#1072;\MAX976ESA.docx" TargetMode="External"/><Relationship Id="rId83" Type="http://schemas.openxmlformats.org/officeDocument/2006/relationships/hyperlink" Target="&#1050;&#1088;&#1072;&#1090;&#1082;&#1080;&#1077;%20&#1044;&#1072;&#1090;&#1072;&#1096;&#1080;&#1090;&#1099;\&#1042;&#1072;&#1089;&#1080;&#1083;&#1100;&#1077;&#1074;%20&#1080;%20&#1050;&#1091;&#1079;&#1100;&#1084;&#1080;&#1095;&#1077;&#1074;\74AC86.docx" TargetMode="External"/><Relationship Id="rId88" Type="http://schemas.openxmlformats.org/officeDocument/2006/relationships/hyperlink" Target="&#1050;&#1088;&#1072;&#1090;&#1082;&#1080;&#1077;%20&#1044;&#1072;&#1090;&#1072;&#1096;&#1080;&#1090;&#1099;\&#1060;&#1077;&#1076;&#1086;&#1090;&#1086;&#1074;%20&#1080;%20&#1043;&#1088;&#1091;&#1096;&#1077;&#1074;\14504BG.docx" TargetMode="External"/><Relationship Id="rId111" Type="http://schemas.openxmlformats.org/officeDocument/2006/relationships/hyperlink" Target="&#1050;&#1088;&#1072;&#1090;&#1082;&#1080;&#1077;%20&#1044;&#1072;&#1090;&#1072;&#1096;&#1080;&#1090;&#1099;\&#1051;&#1077;&#1073;&#1077;&#1076;&#1077;&#1074;%20&#1080;%20&#1057;&#1077;&#1085;&#1094;&#1086;&#1074;\74AHCT02D.docx" TargetMode="External"/><Relationship Id="rId15" Type="http://schemas.openxmlformats.org/officeDocument/2006/relationships/hyperlink" Target="Datasheets\AC00.PDF" TargetMode="External"/><Relationship Id="rId36" Type="http://schemas.openxmlformats.org/officeDocument/2006/relationships/hyperlink" Target="Datasheets\74HC194.pdf" TargetMode="External"/><Relationship Id="rId57" Type="http://schemas.openxmlformats.org/officeDocument/2006/relationships/hyperlink" Target="Datasheets\AD797.pdf" TargetMode="External"/><Relationship Id="rId106" Type="http://schemas.openxmlformats.org/officeDocument/2006/relationships/hyperlink" Target="&#1050;&#1088;&#1072;&#1090;&#1082;&#1080;&#1077;%20&#1044;&#1072;&#1090;&#1072;&#1096;&#1080;&#1090;&#1099;\&#1054;&#1089;&#1072;&#1076;&#1095;&#1080;&#1081;%20&#1080;%20&#1055;&#1086;&#1074;&#1077;&#1088;&#1077;&#1085;&#1085;&#1099;&#1093;\ADG441BR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abSelected="1" topLeftCell="B1" workbookViewId="0">
      <selection activeCell="I58" sqref="I58"/>
    </sheetView>
  </sheetViews>
  <sheetFormatPr defaultRowHeight="15" x14ac:dyDescent="0.25"/>
  <cols>
    <col min="1" max="1" width="22.140625" customWidth="1"/>
    <col min="2" max="2" width="40.85546875" style="11" bestFit="1" customWidth="1"/>
    <col min="3" max="3" width="12.140625" style="4" bestFit="1" customWidth="1"/>
    <col min="4" max="4" width="16.28515625" style="4" customWidth="1"/>
    <col min="5" max="5" width="20.28515625" style="4" customWidth="1"/>
    <col min="6" max="6" width="9.140625" style="4"/>
    <col min="7" max="7" width="12.5703125" bestFit="1" customWidth="1"/>
    <col min="8" max="8" width="2" bestFit="1" customWidth="1"/>
  </cols>
  <sheetData>
    <row r="1" spans="1:8" x14ac:dyDescent="0.25">
      <c r="A1" t="s">
        <v>32</v>
      </c>
      <c r="C1" s="4">
        <v>46</v>
      </c>
      <c r="D1" s="3" t="s">
        <v>34</v>
      </c>
      <c r="E1" s="3" t="s">
        <v>34</v>
      </c>
      <c r="F1" s="10" t="s">
        <v>46</v>
      </c>
      <c r="G1" t="s">
        <v>72</v>
      </c>
      <c r="H1">
        <v>4</v>
      </c>
    </row>
    <row r="2" spans="1:8" x14ac:dyDescent="0.25">
      <c r="A2" t="s">
        <v>1</v>
      </c>
      <c r="C2" s="4">
        <v>300</v>
      </c>
      <c r="D2" s="3" t="s">
        <v>34</v>
      </c>
      <c r="E2" s="3" t="s">
        <v>34</v>
      </c>
      <c r="F2" s="10" t="s">
        <v>45</v>
      </c>
      <c r="G2" t="s">
        <v>72</v>
      </c>
    </row>
    <row r="3" spans="1:8" x14ac:dyDescent="0.25">
      <c r="A3" t="s">
        <v>3</v>
      </c>
      <c r="B3" s="11" t="s">
        <v>88</v>
      </c>
      <c r="C3" s="4">
        <v>4</v>
      </c>
      <c r="D3" s="3" t="s">
        <v>34</v>
      </c>
      <c r="E3" s="3" t="s">
        <v>34</v>
      </c>
      <c r="F3" s="10" t="s">
        <v>47</v>
      </c>
      <c r="G3" t="s">
        <v>87</v>
      </c>
      <c r="H3">
        <v>4</v>
      </c>
    </row>
    <row r="4" spans="1:8" x14ac:dyDescent="0.25">
      <c r="A4" t="s">
        <v>4</v>
      </c>
      <c r="B4" s="11" t="s">
        <v>88</v>
      </c>
      <c r="C4" s="4">
        <v>5</v>
      </c>
      <c r="D4" s="3" t="s">
        <v>34</v>
      </c>
      <c r="E4" s="3" t="s">
        <v>34</v>
      </c>
      <c r="F4" s="10" t="s">
        <v>47</v>
      </c>
      <c r="G4" t="s">
        <v>87</v>
      </c>
    </row>
    <row r="5" spans="1:8" x14ac:dyDescent="0.25">
      <c r="A5" t="s">
        <v>31</v>
      </c>
      <c r="C5" s="4">
        <v>13</v>
      </c>
      <c r="D5" s="3" t="s">
        <v>34</v>
      </c>
      <c r="E5" s="3" t="s">
        <v>34</v>
      </c>
      <c r="F5" s="10" t="s">
        <v>45</v>
      </c>
      <c r="G5" t="s">
        <v>73</v>
      </c>
      <c r="H5">
        <v>4</v>
      </c>
    </row>
    <row r="6" spans="1:8" x14ac:dyDescent="0.25">
      <c r="A6" t="s">
        <v>2</v>
      </c>
      <c r="C6" s="4">
        <v>57</v>
      </c>
      <c r="D6" s="3" t="s">
        <v>34</v>
      </c>
      <c r="E6" s="3" t="s">
        <v>34</v>
      </c>
      <c r="F6" s="10" t="s">
        <v>45</v>
      </c>
      <c r="G6" t="s">
        <v>73</v>
      </c>
    </row>
    <row r="7" spans="1:8" x14ac:dyDescent="0.25">
      <c r="A7" t="s">
        <v>13</v>
      </c>
      <c r="C7" s="4">
        <v>25</v>
      </c>
      <c r="D7" s="3" t="s">
        <v>34</v>
      </c>
      <c r="E7" s="3" t="s">
        <v>34</v>
      </c>
      <c r="F7" s="10" t="s">
        <v>38</v>
      </c>
      <c r="G7" t="s">
        <v>84</v>
      </c>
      <c r="H7">
        <v>5</v>
      </c>
    </row>
    <row r="8" spans="1:8" x14ac:dyDescent="0.25">
      <c r="A8" t="s">
        <v>14</v>
      </c>
      <c r="C8" s="4">
        <v>40</v>
      </c>
      <c r="D8" s="3" t="s">
        <v>34</v>
      </c>
      <c r="E8" s="3" t="s">
        <v>34</v>
      </c>
      <c r="F8" s="10" t="s">
        <v>38</v>
      </c>
      <c r="G8" t="s">
        <v>84</v>
      </c>
    </row>
    <row r="9" spans="1:8" x14ac:dyDescent="0.25">
      <c r="A9" t="s">
        <v>61</v>
      </c>
      <c r="C9" s="4">
        <v>61</v>
      </c>
      <c r="D9" s="3" t="s">
        <v>34</v>
      </c>
      <c r="E9" s="3" t="s">
        <v>34</v>
      </c>
      <c r="F9" s="10" t="s">
        <v>42</v>
      </c>
      <c r="G9" t="s">
        <v>84</v>
      </c>
    </row>
    <row r="10" spans="1:8" x14ac:dyDescent="0.25">
      <c r="A10" s="7" t="s">
        <v>58</v>
      </c>
      <c r="B10" s="14"/>
      <c r="C10" s="4">
        <v>223</v>
      </c>
      <c r="D10" s="3" t="s">
        <v>34</v>
      </c>
      <c r="E10" s="3" t="s">
        <v>34</v>
      </c>
      <c r="F10" s="10" t="s">
        <v>40</v>
      </c>
      <c r="G10" t="s">
        <v>79</v>
      </c>
      <c r="H10">
        <v>5</v>
      </c>
    </row>
    <row r="11" spans="1:8" x14ac:dyDescent="0.25">
      <c r="A11" s="7" t="s">
        <v>59</v>
      </c>
      <c r="B11" s="14"/>
      <c r="C11" s="4">
        <f>77+60</f>
        <v>137</v>
      </c>
      <c r="D11" s="3" t="s">
        <v>34</v>
      </c>
      <c r="E11" s="3" t="s">
        <v>34</v>
      </c>
      <c r="F11" s="10" t="s">
        <v>40</v>
      </c>
      <c r="G11" t="s">
        <v>79</v>
      </c>
    </row>
    <row r="12" spans="1:8" x14ac:dyDescent="0.25">
      <c r="A12" t="s">
        <v>69</v>
      </c>
      <c r="C12" s="4">
        <v>158</v>
      </c>
      <c r="D12" s="3" t="s">
        <v>34</v>
      </c>
      <c r="E12" s="3" t="s">
        <v>34</v>
      </c>
      <c r="F12" s="10" t="s">
        <v>40</v>
      </c>
      <c r="G12" t="s">
        <v>79</v>
      </c>
    </row>
    <row r="13" spans="1:8" x14ac:dyDescent="0.25">
      <c r="A13" t="s">
        <v>7</v>
      </c>
      <c r="C13" s="4">
        <v>289</v>
      </c>
      <c r="D13" s="3" t="s">
        <v>34</v>
      </c>
      <c r="E13" s="3" t="s">
        <v>34</v>
      </c>
      <c r="F13" s="10" t="s">
        <v>42</v>
      </c>
      <c r="G13" t="s">
        <v>79</v>
      </c>
    </row>
    <row r="14" spans="1:8" x14ac:dyDescent="0.25">
      <c r="A14" t="s">
        <v>20</v>
      </c>
      <c r="C14" s="4">
        <v>7</v>
      </c>
      <c r="D14" s="3" t="s">
        <v>34</v>
      </c>
      <c r="E14" s="3" t="s">
        <v>34</v>
      </c>
      <c r="F14" s="10" t="s">
        <v>45</v>
      </c>
      <c r="G14" t="s">
        <v>77</v>
      </c>
      <c r="H14">
        <v>5</v>
      </c>
    </row>
    <row r="15" spans="1:8" x14ac:dyDescent="0.25">
      <c r="A15" t="s">
        <v>16</v>
      </c>
      <c r="C15" s="4">
        <v>52</v>
      </c>
      <c r="D15" s="3" t="s">
        <v>34</v>
      </c>
      <c r="E15" s="3" t="s">
        <v>34</v>
      </c>
      <c r="F15" s="10" t="s">
        <v>42</v>
      </c>
      <c r="G15" t="s">
        <v>77</v>
      </c>
    </row>
    <row r="16" spans="1:8" x14ac:dyDescent="0.25">
      <c r="A16" t="s">
        <v>33</v>
      </c>
      <c r="C16" s="4">
        <v>24</v>
      </c>
      <c r="D16" s="3" t="s">
        <v>34</v>
      </c>
      <c r="E16" s="3" t="s">
        <v>34</v>
      </c>
      <c r="F16" s="10" t="s">
        <v>42</v>
      </c>
      <c r="G16" t="s">
        <v>77</v>
      </c>
    </row>
    <row r="17" spans="1:8" x14ac:dyDescent="0.25">
      <c r="A17" t="s">
        <v>18</v>
      </c>
      <c r="C17" s="4">
        <v>25</v>
      </c>
      <c r="D17" s="3" t="s">
        <v>34</v>
      </c>
      <c r="E17" s="3" t="s">
        <v>34</v>
      </c>
      <c r="F17" s="10" t="s">
        <v>42</v>
      </c>
      <c r="G17" t="s">
        <v>77</v>
      </c>
    </row>
    <row r="18" spans="1:8" x14ac:dyDescent="0.25">
      <c r="A18" t="s">
        <v>60</v>
      </c>
      <c r="C18" s="4">
        <v>11</v>
      </c>
      <c r="D18" s="3" t="s">
        <v>34</v>
      </c>
      <c r="E18" s="3" t="s">
        <v>34</v>
      </c>
      <c r="F18" s="10" t="s">
        <v>40</v>
      </c>
      <c r="G18" t="s">
        <v>81</v>
      </c>
      <c r="H18">
        <v>5</v>
      </c>
    </row>
    <row r="19" spans="1:8" x14ac:dyDescent="0.25">
      <c r="A19" t="s">
        <v>10</v>
      </c>
      <c r="C19" s="4">
        <f>34+10</f>
        <v>44</v>
      </c>
      <c r="D19" s="3" t="s">
        <v>34</v>
      </c>
      <c r="E19" s="3" t="s">
        <v>34</v>
      </c>
      <c r="F19" s="10" t="s">
        <v>40</v>
      </c>
      <c r="G19" t="s">
        <v>81</v>
      </c>
    </row>
    <row r="20" spans="1:8" x14ac:dyDescent="0.25">
      <c r="A20" t="s">
        <v>11</v>
      </c>
      <c r="C20" s="4">
        <v>12</v>
      </c>
      <c r="D20" s="3" t="s">
        <v>34</v>
      </c>
      <c r="E20" s="3" t="s">
        <v>34</v>
      </c>
      <c r="F20" s="10" t="s">
        <v>40</v>
      </c>
      <c r="G20" t="s">
        <v>81</v>
      </c>
    </row>
    <row r="21" spans="1:8" x14ac:dyDescent="0.25">
      <c r="A21" t="s">
        <v>12</v>
      </c>
      <c r="C21" s="4">
        <v>55</v>
      </c>
      <c r="D21" s="3" t="s">
        <v>34</v>
      </c>
      <c r="E21" s="3" t="s">
        <v>34</v>
      </c>
      <c r="F21" s="10" t="s">
        <v>40</v>
      </c>
      <c r="G21" t="s">
        <v>81</v>
      </c>
    </row>
    <row r="22" spans="1:8" x14ac:dyDescent="0.25">
      <c r="A22" s="6" t="s">
        <v>50</v>
      </c>
      <c r="B22" s="17"/>
      <c r="C22" s="4">
        <v>16</v>
      </c>
      <c r="D22" s="3" t="s">
        <v>34</v>
      </c>
      <c r="E22" s="3" t="s">
        <v>34</v>
      </c>
      <c r="F22" s="10" t="s">
        <v>42</v>
      </c>
      <c r="G22" t="s">
        <v>81</v>
      </c>
    </row>
    <row r="23" spans="1:8" x14ac:dyDescent="0.25">
      <c r="A23" t="s">
        <v>15</v>
      </c>
      <c r="C23" s="4">
        <v>98</v>
      </c>
      <c r="D23" s="3" t="s">
        <v>34</v>
      </c>
      <c r="E23" s="3" t="s">
        <v>34</v>
      </c>
      <c r="F23" s="10" t="s">
        <v>42</v>
      </c>
      <c r="G23" t="s">
        <v>81</v>
      </c>
    </row>
    <row r="24" spans="1:8" x14ac:dyDescent="0.25">
      <c r="A24" t="s">
        <v>57</v>
      </c>
      <c r="C24" s="4">
        <v>220</v>
      </c>
      <c r="D24" s="3" t="s">
        <v>34</v>
      </c>
      <c r="E24" s="3" t="s">
        <v>34</v>
      </c>
      <c r="F24" s="10" t="s">
        <v>49</v>
      </c>
      <c r="G24" t="s">
        <v>86</v>
      </c>
      <c r="H24">
        <v>4</v>
      </c>
    </row>
    <row r="25" spans="1:8" x14ac:dyDescent="0.25">
      <c r="A25" t="s">
        <v>6</v>
      </c>
      <c r="C25" s="4">
        <v>98</v>
      </c>
      <c r="D25" s="3" t="s">
        <v>34</v>
      </c>
      <c r="E25" s="3" t="s">
        <v>34</v>
      </c>
      <c r="F25" s="10" t="s">
        <v>48</v>
      </c>
      <c r="G25" t="s">
        <v>86</v>
      </c>
    </row>
    <row r="26" spans="1:8" x14ac:dyDescent="0.25">
      <c r="A26" s="2" t="s">
        <v>66</v>
      </c>
      <c r="B26" s="12"/>
      <c r="C26" s="4">
        <v>13</v>
      </c>
      <c r="D26" s="3" t="s">
        <v>34</v>
      </c>
      <c r="E26" s="3" t="s">
        <v>34</v>
      </c>
      <c r="F26" s="10" t="s">
        <v>54</v>
      </c>
      <c r="G26" t="s">
        <v>75</v>
      </c>
      <c r="H26">
        <v>5</v>
      </c>
    </row>
    <row r="27" spans="1:8" x14ac:dyDescent="0.25">
      <c r="A27" t="s">
        <v>27</v>
      </c>
      <c r="C27" s="4">
        <v>23</v>
      </c>
      <c r="D27" s="3" t="s">
        <v>34</v>
      </c>
      <c r="E27" s="3" t="s">
        <v>34</v>
      </c>
      <c r="F27" s="10" t="s">
        <v>49</v>
      </c>
      <c r="G27" t="s">
        <v>75</v>
      </c>
    </row>
    <row r="28" spans="1:8" x14ac:dyDescent="0.25">
      <c r="A28" t="s">
        <v>26</v>
      </c>
      <c r="C28" s="4">
        <v>47</v>
      </c>
      <c r="D28" s="3" t="s">
        <v>34</v>
      </c>
      <c r="E28" s="3" t="s">
        <v>34</v>
      </c>
      <c r="F28" s="10" t="s">
        <v>38</v>
      </c>
      <c r="G28" t="s">
        <v>75</v>
      </c>
    </row>
    <row r="29" spans="1:8" x14ac:dyDescent="0.25">
      <c r="A29" t="s">
        <v>30</v>
      </c>
      <c r="C29" s="4">
        <v>168</v>
      </c>
      <c r="D29" s="3" t="s">
        <v>34</v>
      </c>
      <c r="E29" s="3" t="s">
        <v>34</v>
      </c>
      <c r="F29" s="10" t="s">
        <v>53</v>
      </c>
      <c r="G29" t="s">
        <v>75</v>
      </c>
    </row>
    <row r="30" spans="1:8" x14ac:dyDescent="0.25">
      <c r="A30" t="s">
        <v>64</v>
      </c>
      <c r="C30" s="4">
        <v>11</v>
      </c>
      <c r="D30" s="3" t="s">
        <v>34</v>
      </c>
      <c r="E30" s="3" t="s">
        <v>34</v>
      </c>
      <c r="F30" s="10" t="s">
        <v>40</v>
      </c>
      <c r="G30" t="s">
        <v>82</v>
      </c>
      <c r="H30">
        <v>5</v>
      </c>
    </row>
    <row r="31" spans="1:8" x14ac:dyDescent="0.25">
      <c r="A31" t="s">
        <v>71</v>
      </c>
      <c r="C31" s="4">
        <v>45</v>
      </c>
      <c r="D31" s="3" t="s">
        <v>34</v>
      </c>
      <c r="E31" s="3" t="s">
        <v>34</v>
      </c>
      <c r="F31" s="10" t="s">
        <v>40</v>
      </c>
      <c r="G31" t="s">
        <v>82</v>
      </c>
    </row>
    <row r="32" spans="1:8" x14ac:dyDescent="0.25">
      <c r="A32" t="s">
        <v>65</v>
      </c>
      <c r="C32" s="4">
        <v>16</v>
      </c>
      <c r="D32" s="3" t="s">
        <v>34</v>
      </c>
      <c r="E32" s="3" t="s">
        <v>34</v>
      </c>
      <c r="F32" s="10" t="s">
        <v>38</v>
      </c>
      <c r="G32" t="s">
        <v>82</v>
      </c>
    </row>
    <row r="33" spans="1:8" x14ac:dyDescent="0.25">
      <c r="A33" s="5" t="s">
        <v>35</v>
      </c>
      <c r="B33" s="13"/>
      <c r="C33" s="4">
        <v>139</v>
      </c>
      <c r="D33" s="3" t="s">
        <v>34</v>
      </c>
      <c r="E33" s="3" t="s">
        <v>34</v>
      </c>
      <c r="F33" s="10" t="s">
        <v>38</v>
      </c>
      <c r="G33" t="s">
        <v>82</v>
      </c>
    </row>
    <row r="34" spans="1:8" x14ac:dyDescent="0.25">
      <c r="A34" t="s">
        <v>23</v>
      </c>
      <c r="C34" s="4">
        <v>84</v>
      </c>
      <c r="D34" s="3" t="s">
        <v>34</v>
      </c>
      <c r="E34" s="3" t="s">
        <v>34</v>
      </c>
      <c r="F34" s="10" t="s">
        <v>53</v>
      </c>
      <c r="G34" t="s">
        <v>82</v>
      </c>
    </row>
    <row r="35" spans="1:8" x14ac:dyDescent="0.25">
      <c r="A35" t="s">
        <v>55</v>
      </c>
      <c r="C35" s="4">
        <v>63</v>
      </c>
      <c r="D35" s="3" t="s">
        <v>34</v>
      </c>
      <c r="E35" s="3" t="s">
        <v>34</v>
      </c>
      <c r="F35" s="10" t="s">
        <v>40</v>
      </c>
      <c r="G35" t="s">
        <v>80</v>
      </c>
      <c r="H35">
        <v>5</v>
      </c>
    </row>
    <row r="36" spans="1:8" x14ac:dyDescent="0.25">
      <c r="A36" s="1" t="s">
        <v>56</v>
      </c>
      <c r="B36" s="16"/>
      <c r="C36" s="4">
        <f>92+228+235</f>
        <v>555</v>
      </c>
      <c r="D36" s="3" t="s">
        <v>34</v>
      </c>
      <c r="E36" s="3" t="s">
        <v>34</v>
      </c>
      <c r="F36" s="10" t="s">
        <v>38</v>
      </c>
      <c r="G36" t="s">
        <v>80</v>
      </c>
    </row>
    <row r="37" spans="1:8" x14ac:dyDescent="0.25">
      <c r="A37" s="2" t="s">
        <v>8</v>
      </c>
      <c r="B37" s="12"/>
      <c r="C37" s="4">
        <v>36</v>
      </c>
      <c r="D37" s="3" t="s">
        <v>34</v>
      </c>
      <c r="E37" s="3" t="s">
        <v>34</v>
      </c>
      <c r="F37" s="10" t="s">
        <v>42</v>
      </c>
      <c r="G37" t="s">
        <v>80</v>
      </c>
    </row>
    <row r="38" spans="1:8" x14ac:dyDescent="0.25">
      <c r="A38" t="s">
        <v>9</v>
      </c>
      <c r="C38" s="4">
        <v>19</v>
      </c>
      <c r="D38" s="3" t="s">
        <v>34</v>
      </c>
      <c r="E38" s="3" t="s">
        <v>34</v>
      </c>
      <c r="F38" s="10" t="s">
        <v>42</v>
      </c>
      <c r="G38" t="s">
        <v>80</v>
      </c>
    </row>
    <row r="39" spans="1:8" x14ac:dyDescent="0.25">
      <c r="A39" t="s">
        <v>22</v>
      </c>
      <c r="C39" s="4">
        <v>16</v>
      </c>
      <c r="D39" s="3" t="s">
        <v>34</v>
      </c>
      <c r="E39" s="3" t="s">
        <v>34</v>
      </c>
      <c r="F39" s="10" t="s">
        <v>45</v>
      </c>
      <c r="G39" t="s">
        <v>78</v>
      </c>
      <c r="H39">
        <v>5</v>
      </c>
    </row>
    <row r="40" spans="1:8" x14ac:dyDescent="0.25">
      <c r="A40" t="s">
        <v>24</v>
      </c>
      <c r="C40" s="4">
        <v>5</v>
      </c>
      <c r="D40" s="3" t="s">
        <v>34</v>
      </c>
      <c r="E40" s="3" t="s">
        <v>34</v>
      </c>
      <c r="F40" s="10" t="s">
        <v>45</v>
      </c>
      <c r="G40" t="s">
        <v>78</v>
      </c>
    </row>
    <row r="41" spans="1:8" x14ac:dyDescent="0.25">
      <c r="A41" t="s">
        <v>25</v>
      </c>
      <c r="C41" s="4">
        <v>52</v>
      </c>
      <c r="D41" s="3" t="s">
        <v>34</v>
      </c>
      <c r="E41" s="3" t="s">
        <v>34</v>
      </c>
      <c r="F41" s="10" t="s">
        <v>45</v>
      </c>
      <c r="G41" t="s">
        <v>78</v>
      </c>
    </row>
    <row r="42" spans="1:8" x14ac:dyDescent="0.25">
      <c r="A42" t="s">
        <v>21</v>
      </c>
      <c r="C42" s="4">
        <v>60</v>
      </c>
      <c r="D42" s="3" t="s">
        <v>34</v>
      </c>
      <c r="E42" s="3" t="s">
        <v>34</v>
      </c>
      <c r="F42" s="10" t="s">
        <v>53</v>
      </c>
      <c r="G42" t="s">
        <v>78</v>
      </c>
    </row>
    <row r="43" spans="1:8" x14ac:dyDescent="0.25">
      <c r="A43" t="s">
        <v>70</v>
      </c>
      <c r="C43" s="4">
        <v>75</v>
      </c>
      <c r="D43" s="3" t="s">
        <v>34</v>
      </c>
      <c r="E43" s="3" t="s">
        <v>34</v>
      </c>
      <c r="F43" s="10" t="s">
        <v>53</v>
      </c>
      <c r="G43" t="s">
        <v>78</v>
      </c>
    </row>
    <row r="44" spans="1:8" x14ac:dyDescent="0.25">
      <c r="A44" t="s">
        <v>5</v>
      </c>
      <c r="C44" s="4">
        <f>228+92</f>
        <v>320</v>
      </c>
      <c r="D44" s="3" t="s">
        <v>34</v>
      </c>
      <c r="E44" s="3" t="s">
        <v>34</v>
      </c>
      <c r="F44" s="10" t="s">
        <v>38</v>
      </c>
      <c r="G44" t="s">
        <v>85</v>
      </c>
      <c r="H44">
        <v>3</v>
      </c>
    </row>
    <row r="45" spans="1:8" x14ac:dyDescent="0.25">
      <c r="A45" s="9" t="s">
        <v>68</v>
      </c>
      <c r="B45" s="15"/>
      <c r="C45" s="4">
        <v>25</v>
      </c>
      <c r="D45" s="3" t="s">
        <v>34</v>
      </c>
      <c r="E45" s="3" t="s">
        <v>34</v>
      </c>
      <c r="F45" s="10" t="s">
        <v>40</v>
      </c>
      <c r="G45" s="10" t="s">
        <v>83</v>
      </c>
      <c r="H45">
        <v>5</v>
      </c>
    </row>
    <row r="46" spans="1:8" x14ac:dyDescent="0.25">
      <c r="A46" s="9" t="s">
        <v>37</v>
      </c>
      <c r="B46" s="15"/>
      <c r="C46" s="4">
        <v>52</v>
      </c>
      <c r="D46" s="3" t="s">
        <v>34</v>
      </c>
      <c r="E46" s="3" t="s">
        <v>34</v>
      </c>
      <c r="F46" s="10" t="s">
        <v>38</v>
      </c>
      <c r="G46" s="10" t="s">
        <v>83</v>
      </c>
    </row>
    <row r="47" spans="1:8" x14ac:dyDescent="0.25">
      <c r="A47" s="9" t="s">
        <v>39</v>
      </c>
      <c r="B47" s="15"/>
      <c r="C47" s="4">
        <v>52</v>
      </c>
      <c r="D47" s="3" t="s">
        <v>34</v>
      </c>
      <c r="E47" s="3" t="s">
        <v>34</v>
      </c>
      <c r="F47" s="10" t="s">
        <v>38</v>
      </c>
      <c r="G47" s="10" t="s">
        <v>83</v>
      </c>
    </row>
    <row r="48" spans="1:8" x14ac:dyDescent="0.25">
      <c r="A48" s="9" t="s">
        <v>41</v>
      </c>
      <c r="B48" s="15"/>
      <c r="C48" s="4">
        <v>20</v>
      </c>
      <c r="D48" s="3" t="s">
        <v>34</v>
      </c>
      <c r="E48" s="3" t="s">
        <v>34</v>
      </c>
      <c r="F48" s="10" t="s">
        <v>42</v>
      </c>
      <c r="G48" s="10" t="s">
        <v>83</v>
      </c>
    </row>
    <row r="49" spans="1:8" x14ac:dyDescent="0.25">
      <c r="A49" s="9" t="s">
        <v>43</v>
      </c>
      <c r="B49" s="15"/>
      <c r="C49" s="4">
        <v>90</v>
      </c>
      <c r="D49" s="3" t="s">
        <v>34</v>
      </c>
      <c r="E49" s="3" t="s">
        <v>34</v>
      </c>
      <c r="F49" s="10" t="s">
        <v>42</v>
      </c>
      <c r="G49" s="10" t="s">
        <v>83</v>
      </c>
    </row>
    <row r="50" spans="1:8" x14ac:dyDescent="0.25">
      <c r="A50" s="5" t="s">
        <v>36</v>
      </c>
      <c r="B50" s="13"/>
      <c r="C50" s="4">
        <v>2</v>
      </c>
      <c r="D50" s="3" t="s">
        <v>34</v>
      </c>
      <c r="E50" s="3" t="s">
        <v>34</v>
      </c>
      <c r="F50" s="10" t="s">
        <v>54</v>
      </c>
      <c r="G50" t="s">
        <v>76</v>
      </c>
      <c r="H50">
        <v>5</v>
      </c>
    </row>
    <row r="51" spans="1:8" x14ac:dyDescent="0.25">
      <c r="A51" t="s">
        <v>29</v>
      </c>
      <c r="C51" s="4">
        <v>28</v>
      </c>
      <c r="D51" s="3" t="s">
        <v>34</v>
      </c>
      <c r="E51" s="3" t="s">
        <v>34</v>
      </c>
      <c r="F51" s="10" t="s">
        <v>40</v>
      </c>
      <c r="G51" t="s">
        <v>76</v>
      </c>
    </row>
    <row r="52" spans="1:8" x14ac:dyDescent="0.25">
      <c r="A52" t="s">
        <v>28</v>
      </c>
      <c r="C52" s="4">
        <v>14</v>
      </c>
      <c r="D52" s="3" t="s">
        <v>34</v>
      </c>
      <c r="E52" s="3" t="s">
        <v>34</v>
      </c>
      <c r="F52" s="10" t="s">
        <v>53</v>
      </c>
      <c r="G52" t="s">
        <v>76</v>
      </c>
    </row>
    <row r="53" spans="1:8" x14ac:dyDescent="0.25">
      <c r="A53" s="8" t="s">
        <v>67</v>
      </c>
      <c r="B53" s="18"/>
      <c r="C53" s="4">
        <v>31</v>
      </c>
      <c r="D53" s="3" t="s">
        <v>34</v>
      </c>
      <c r="E53" s="3" t="s">
        <v>34</v>
      </c>
      <c r="F53" s="10" t="s">
        <v>42</v>
      </c>
      <c r="G53" t="s">
        <v>76</v>
      </c>
    </row>
    <row r="54" spans="1:8" x14ac:dyDescent="0.25">
      <c r="A54" t="s">
        <v>19</v>
      </c>
      <c r="B54" s="11" t="s">
        <v>89</v>
      </c>
      <c r="C54" s="4">
        <v>5</v>
      </c>
      <c r="D54" s="3" t="s">
        <v>34</v>
      </c>
      <c r="E54" s="3" t="s">
        <v>34</v>
      </c>
      <c r="F54" s="10" t="s">
        <v>52</v>
      </c>
      <c r="G54" t="s">
        <v>74</v>
      </c>
      <c r="H54">
        <v>5</v>
      </c>
    </row>
    <row r="55" spans="1:8" x14ac:dyDescent="0.25">
      <c r="A55" t="s">
        <v>62</v>
      </c>
      <c r="C55" s="4">
        <v>63</v>
      </c>
      <c r="D55" s="3" t="s">
        <v>34</v>
      </c>
      <c r="E55" s="3" t="s">
        <v>34</v>
      </c>
      <c r="F55" s="10" t="s">
        <v>38</v>
      </c>
      <c r="G55" t="s">
        <v>74</v>
      </c>
    </row>
    <row r="56" spans="1:8" x14ac:dyDescent="0.25">
      <c r="A56" t="s">
        <v>51</v>
      </c>
      <c r="C56" s="4">
        <v>75</v>
      </c>
      <c r="D56" s="3" t="s">
        <v>34</v>
      </c>
      <c r="E56" s="3" t="s">
        <v>34</v>
      </c>
      <c r="F56" s="10" t="s">
        <v>42</v>
      </c>
      <c r="G56" t="s">
        <v>74</v>
      </c>
    </row>
    <row r="57" spans="1:8" x14ac:dyDescent="0.25">
      <c r="A57" t="s">
        <v>63</v>
      </c>
      <c r="C57" s="4">
        <v>26</v>
      </c>
      <c r="D57" s="3" t="s">
        <v>34</v>
      </c>
      <c r="E57" s="3" t="s">
        <v>34</v>
      </c>
      <c r="F57" s="10" t="s">
        <v>42</v>
      </c>
      <c r="G57" t="s">
        <v>74</v>
      </c>
    </row>
    <row r="58" spans="1:8" x14ac:dyDescent="0.25">
      <c r="A58" t="s">
        <v>17</v>
      </c>
      <c r="C58" s="4">
        <v>35</v>
      </c>
      <c r="D58" s="3" t="s">
        <v>34</v>
      </c>
      <c r="E58" s="3" t="s">
        <v>34</v>
      </c>
      <c r="F58" s="10" t="s">
        <v>42</v>
      </c>
      <c r="G58" t="s">
        <v>74</v>
      </c>
    </row>
    <row r="59" spans="1:8" x14ac:dyDescent="0.25">
      <c r="A59" t="s">
        <v>0</v>
      </c>
      <c r="C59" s="4" t="s">
        <v>90</v>
      </c>
      <c r="D59" s="4" t="s">
        <v>91</v>
      </c>
      <c r="E59" s="4" t="s">
        <v>92</v>
      </c>
      <c r="F59" s="10" t="s">
        <v>44</v>
      </c>
    </row>
  </sheetData>
  <sortState ref="A1:H59">
    <sortCondition ref="G1"/>
  </sortState>
  <hyperlinks>
    <hyperlink ref="E2" r:id="rId1"/>
    <hyperlink ref="E1" r:id="rId2"/>
    <hyperlink ref="E5" r:id="rId3"/>
    <hyperlink ref="E6" r:id="rId4"/>
    <hyperlink ref="E3" r:id="rId5"/>
    <hyperlink ref="E4" r:id="rId6"/>
    <hyperlink ref="E44" r:id="rId7"/>
    <hyperlink ref="E25" r:id="rId8"/>
    <hyperlink ref="E24" r:id="rId9"/>
    <hyperlink ref="E13" r:id="rId10"/>
    <hyperlink ref="E10" r:id="rId11"/>
    <hyperlink ref="E11" r:id="rId12"/>
    <hyperlink ref="E12" r:id="rId13"/>
    <hyperlink ref="E37" r:id="rId14"/>
    <hyperlink ref="E35" r:id="rId15"/>
    <hyperlink ref="E38" r:id="rId16"/>
    <hyperlink ref="E18" r:id="rId17"/>
    <hyperlink ref="E19" r:id="rId18"/>
    <hyperlink ref="E20" r:id="rId19"/>
    <hyperlink ref="E21" r:id="rId20"/>
    <hyperlink ref="E7" r:id="rId21"/>
    <hyperlink ref="E8" r:id="rId22"/>
    <hyperlink ref="E23" r:id="rId23"/>
    <hyperlink ref="E9" r:id="rId24"/>
    <hyperlink ref="E55" r:id="rId25"/>
    <hyperlink ref="E15" r:id="rId26"/>
    <hyperlink ref="E56" r:id="rId27"/>
    <hyperlink ref="E16" r:id="rId28"/>
    <hyperlink ref="E57" r:id="rId29"/>
    <hyperlink ref="E58" r:id="rId30"/>
    <hyperlink ref="E17" r:id="rId31"/>
    <hyperlink ref="E54" r:id="rId32"/>
    <hyperlink ref="E14" r:id="rId33"/>
    <hyperlink ref="E42" r:id="rId34"/>
    <hyperlink ref="E30" r:id="rId35"/>
    <hyperlink ref="E32" r:id="rId36"/>
    <hyperlink ref="E31" r:id="rId37"/>
    <hyperlink ref="E43" r:id="rId38"/>
    <hyperlink ref="E39" r:id="rId39"/>
    <hyperlink ref="E34" r:id="rId40"/>
    <hyperlink ref="E40" r:id="rId41"/>
    <hyperlink ref="E41" r:id="rId42"/>
    <hyperlink ref="E33" r:id="rId43"/>
    <hyperlink ref="E28" r:id="rId44"/>
    <hyperlink ref="E27" r:id="rId45"/>
    <hyperlink ref="E52" r:id="rId46"/>
    <hyperlink ref="E51" r:id="rId47"/>
    <hyperlink ref="E29" r:id="rId48"/>
    <hyperlink ref="E36" r:id="rId49"/>
    <hyperlink ref="E22" r:id="rId50"/>
    <hyperlink ref="E26" r:id="rId51"/>
    <hyperlink ref="E50" r:id="rId52"/>
    <hyperlink ref="E53" r:id="rId53"/>
    <hyperlink ref="E46" r:id="rId54"/>
    <hyperlink ref="E47" r:id="rId55"/>
    <hyperlink ref="E45" r:id="rId56"/>
    <hyperlink ref="E48" r:id="rId57"/>
    <hyperlink ref="E49" r:id="rId58"/>
    <hyperlink ref="D2" r:id="rId59"/>
    <hyperlink ref="D5" r:id="rId60"/>
    <hyperlink ref="D6" r:id="rId61"/>
    <hyperlink ref="D49" r:id="rId62"/>
    <hyperlink ref="D45" r:id="rId63"/>
    <hyperlink ref="D48" r:id="rId64"/>
    <hyperlink ref="D1" r:id="rId65"/>
    <hyperlink ref="D3" r:id="rId66"/>
    <hyperlink ref="D4" r:id="rId67"/>
    <hyperlink ref="D44" r:id="rId68"/>
    <hyperlink ref="D25" r:id="rId69"/>
    <hyperlink ref="D24" r:id="rId70"/>
    <hyperlink ref="D13" r:id="rId71"/>
    <hyperlink ref="D10" r:id="rId72"/>
    <hyperlink ref="D11" r:id="rId73"/>
    <hyperlink ref="D12" r:id="rId74"/>
    <hyperlink ref="D37" r:id="rId75"/>
    <hyperlink ref="D35" r:id="rId76"/>
    <hyperlink ref="D36" r:id="rId77"/>
    <hyperlink ref="D38" r:id="rId78"/>
    <hyperlink ref="D18" r:id="rId79"/>
    <hyperlink ref="D19" r:id="rId80"/>
    <hyperlink ref="D22" r:id="rId81"/>
    <hyperlink ref="D20" r:id="rId82"/>
    <hyperlink ref="D21" r:id="rId83"/>
    <hyperlink ref="D7" r:id="rId84"/>
    <hyperlink ref="D8" r:id="rId85"/>
    <hyperlink ref="D23" r:id="rId86"/>
    <hyperlink ref="D9" r:id="rId87"/>
    <hyperlink ref="D55" r:id="rId88"/>
    <hyperlink ref="D15" r:id="rId89"/>
    <hyperlink ref="D56" r:id="rId90"/>
    <hyperlink ref="D16" r:id="rId91"/>
    <hyperlink ref="D57" r:id="rId92"/>
    <hyperlink ref="D58" r:id="rId93"/>
    <hyperlink ref="D17" r:id="rId94"/>
    <hyperlink ref="D54" r:id="rId95"/>
    <hyperlink ref="D14" r:id="rId96"/>
    <hyperlink ref="D42" r:id="rId97"/>
    <hyperlink ref="D30" r:id="rId98"/>
    <hyperlink ref="D32" r:id="rId99"/>
    <hyperlink ref="D31" r:id="rId100"/>
    <hyperlink ref="D43" r:id="rId101"/>
    <hyperlink ref="D39" r:id="rId102"/>
    <hyperlink ref="D34" r:id="rId103"/>
    <hyperlink ref="D40" r:id="rId104"/>
    <hyperlink ref="D41" r:id="rId105"/>
    <hyperlink ref="D33" r:id="rId106"/>
    <hyperlink ref="D28" r:id="rId107"/>
    <hyperlink ref="D27" r:id="rId108"/>
    <hyperlink ref="D52" r:id="rId109"/>
    <hyperlink ref="D26" r:id="rId110"/>
    <hyperlink ref="D51" r:id="rId111"/>
    <hyperlink ref="D29" r:id="rId112"/>
    <hyperlink ref="D50" r:id="rId113"/>
    <hyperlink ref="D53" r:id="rId114"/>
    <hyperlink ref="D46" r:id="rId115"/>
    <hyperlink ref="D47" r:id="rId116"/>
  </hyperlinks>
  <pageMargins left="0.7" right="0.7" top="0.75" bottom="0.75" header="0.3" footer="0.3"/>
  <pageSetup paperSize="9" orientation="portrait" r:id="rId1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2019-03-18T19:02:40Z</dcterms:modified>
</cp:coreProperties>
</file>