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7" r:id="rId1"/>
    <sheet name="Ghia" sheetId="1" r:id="rId2"/>
    <sheet name="0.01" sheetId="2" r:id="rId3"/>
    <sheet name="0.02" sheetId="3" r:id="rId4"/>
    <sheet name="0.03" sheetId="4" r:id="rId5"/>
    <sheet name="0.04" sheetId="5" r:id="rId6"/>
    <sheet name="0.05" sheetId="6" r:id="rId7"/>
  </sheets>
  <calcPr calcId="145621"/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2" i="7"/>
  <c r="D4" i="6" l="1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C4" i="6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C4" i="5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4" i="4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C4" i="3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C4" i="2"/>
</calcChain>
</file>

<file path=xl/sharedStrings.xml><?xml version="1.0" encoding="utf-8"?>
<sst xmlns="http://schemas.openxmlformats.org/spreadsheetml/2006/main" count="26" uniqueCount="16">
  <si>
    <t>z</t>
  </si>
  <si>
    <t>v_x</t>
  </si>
  <si>
    <t>Re</t>
  </si>
  <si>
    <t>L</t>
  </si>
  <si>
    <t>v_lid</t>
  </si>
  <si>
    <t>m/s</t>
  </si>
  <si>
    <t>m</t>
  </si>
  <si>
    <t>t_steady state</t>
  </si>
  <si>
    <t>s</t>
  </si>
  <si>
    <t xml:space="preserve"> </t>
  </si>
  <si>
    <t>PosZ [m]:</t>
  </si>
  <si>
    <t>DS z</t>
  </si>
  <si>
    <t>x</t>
  </si>
  <si>
    <t>v_y</t>
  </si>
  <si>
    <t>DS x</t>
  </si>
  <si>
    <t>Re=100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</si>
</sst>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dp=0.01</c:v>
          </c:tx>
          <c:xVal>
            <c:numRef>
              <c:f>'0.01'!$C$2:$AG$2</c:f>
              <c:numCache>
                <c:formatCode>General</c:formatCode>
                <c:ptCount val="31"/>
                <c:pt idx="0">
                  <c:v>0</c:v>
                </c:pt>
                <c:pt idx="1">
                  <c:v>-3.4567999999999999E-3</c:v>
                </c:pt>
                <c:pt idx="2">
                  <c:v>-4.5263200000000003E-3</c:v>
                </c:pt>
                <c:pt idx="3">
                  <c:v>-1.3059100000000001E-2</c:v>
                </c:pt>
                <c:pt idx="4">
                  <c:v>-2.1393300000000001E-2</c:v>
                </c:pt>
                <c:pt idx="5">
                  <c:v>-2.84008E-2</c:v>
                </c:pt>
                <c:pt idx="6">
                  <c:v>-4.8905499999999998E-2</c:v>
                </c:pt>
                <c:pt idx="7">
                  <c:v>-5.6207800000000002E-2</c:v>
                </c:pt>
                <c:pt idx="8">
                  <c:v>-6.8620799999999996E-2</c:v>
                </c:pt>
                <c:pt idx="9">
                  <c:v>-8.5333000000000006E-2</c:v>
                </c:pt>
                <c:pt idx="10">
                  <c:v>-0.10091799999999999</c:v>
                </c:pt>
                <c:pt idx="11">
                  <c:v>-0.117062</c:v>
                </c:pt>
                <c:pt idx="12">
                  <c:v>-0.12887999999999999</c:v>
                </c:pt>
                <c:pt idx="13">
                  <c:v>-0.14580799999999999</c:v>
                </c:pt>
                <c:pt idx="14">
                  <c:v>-0.16540299999999999</c:v>
                </c:pt>
                <c:pt idx="15">
                  <c:v>-0.16887099999999999</c:v>
                </c:pt>
                <c:pt idx="16">
                  <c:v>-0.17268</c:v>
                </c:pt>
                <c:pt idx="17">
                  <c:v>-0.159943</c:v>
                </c:pt>
                <c:pt idx="18">
                  <c:v>-0.156333</c:v>
                </c:pt>
                <c:pt idx="19">
                  <c:v>-0.15146299999999999</c:v>
                </c:pt>
                <c:pt idx="20">
                  <c:v>-0.131712</c:v>
                </c:pt>
                <c:pt idx="21">
                  <c:v>-0.109389</c:v>
                </c:pt>
                <c:pt idx="22">
                  <c:v>-8.3385600000000004E-2</c:v>
                </c:pt>
                <c:pt idx="23">
                  <c:v>-5.5449499999999999E-2</c:v>
                </c:pt>
                <c:pt idx="24">
                  <c:v>-5.20638E-3</c:v>
                </c:pt>
                <c:pt idx="25">
                  <c:v>6.2654399999999999E-2</c:v>
                </c:pt>
                <c:pt idx="26">
                  <c:v>0.16234100000000001</c:v>
                </c:pt>
                <c:pt idx="27">
                  <c:v>0.29425800000000002</c:v>
                </c:pt>
                <c:pt idx="28">
                  <c:v>0.45733099999999999</c:v>
                </c:pt>
                <c:pt idx="29">
                  <c:v>0.67440299999999997</c:v>
                </c:pt>
                <c:pt idx="30">
                  <c:v>0.912578</c:v>
                </c:pt>
              </c:numCache>
            </c:numRef>
          </c:xVal>
          <c:yVal>
            <c:numRef>
              <c:f>'0.01'!$C$4:$AG$4</c:f>
              <c:numCache>
                <c:formatCode>General</c:formatCode>
                <c:ptCount val="31"/>
                <c:pt idx="0">
                  <c:v>3.3333333333333335E-5</c:v>
                </c:pt>
                <c:pt idx="1">
                  <c:v>3.3033333333333331E-2</c:v>
                </c:pt>
                <c:pt idx="2">
                  <c:v>6.6033333333333333E-2</c:v>
                </c:pt>
                <c:pt idx="3">
                  <c:v>9.903333333333332E-2</c:v>
                </c:pt>
                <c:pt idx="4">
                  <c:v>0.13203333333333334</c:v>
                </c:pt>
                <c:pt idx="5">
                  <c:v>0.16503333333333334</c:v>
                </c:pt>
                <c:pt idx="6">
                  <c:v>0.19803333333333331</c:v>
                </c:pt>
                <c:pt idx="7">
                  <c:v>0.23103333333333334</c:v>
                </c:pt>
                <c:pt idx="8">
                  <c:v>0.26403333333333334</c:v>
                </c:pt>
                <c:pt idx="9">
                  <c:v>0.29703333333333332</c:v>
                </c:pt>
                <c:pt idx="10">
                  <c:v>0.33003333333333335</c:v>
                </c:pt>
                <c:pt idx="11">
                  <c:v>0.36303333333333332</c:v>
                </c:pt>
                <c:pt idx="12">
                  <c:v>0.39603333333333329</c:v>
                </c:pt>
                <c:pt idx="13">
                  <c:v>0.42903333333333332</c:v>
                </c:pt>
                <c:pt idx="14">
                  <c:v>0.46203333333333335</c:v>
                </c:pt>
                <c:pt idx="15">
                  <c:v>0.49503333333333338</c:v>
                </c:pt>
                <c:pt idx="16">
                  <c:v>0.52803333333333335</c:v>
                </c:pt>
                <c:pt idx="17">
                  <c:v>0.56103333333333338</c:v>
                </c:pt>
                <c:pt idx="18">
                  <c:v>0.5940333333333333</c:v>
                </c:pt>
                <c:pt idx="19">
                  <c:v>0.62703333333333333</c:v>
                </c:pt>
                <c:pt idx="20">
                  <c:v>0.66003333333333336</c:v>
                </c:pt>
                <c:pt idx="21">
                  <c:v>0.69303333333333328</c:v>
                </c:pt>
                <c:pt idx="22">
                  <c:v>0.72603333333333342</c:v>
                </c:pt>
                <c:pt idx="23">
                  <c:v>0.75903333333333334</c:v>
                </c:pt>
                <c:pt idx="24">
                  <c:v>0.79203333333333337</c:v>
                </c:pt>
                <c:pt idx="25">
                  <c:v>0.82503333333333329</c:v>
                </c:pt>
                <c:pt idx="26">
                  <c:v>0.85803333333333331</c:v>
                </c:pt>
                <c:pt idx="27">
                  <c:v>0.89103333333333323</c:v>
                </c:pt>
                <c:pt idx="28">
                  <c:v>0.92403333333333337</c:v>
                </c:pt>
                <c:pt idx="29">
                  <c:v>0.9570333333333334</c:v>
                </c:pt>
                <c:pt idx="30">
                  <c:v>0.99003333333333332</c:v>
                </c:pt>
              </c:numCache>
            </c:numRef>
          </c:yVal>
          <c:smooth val="1"/>
        </c:ser>
        <c:ser>
          <c:idx val="2"/>
          <c:order val="1"/>
          <c:tx>
            <c:v>dp=0.02</c:v>
          </c:tx>
          <c:xVal>
            <c:numRef>
              <c:f>'0.02'!$C$2:$AG$2</c:f>
              <c:numCache>
                <c:formatCode>General</c:formatCode>
                <c:ptCount val="31"/>
                <c:pt idx="0">
                  <c:v>0</c:v>
                </c:pt>
                <c:pt idx="1">
                  <c:v>-2.8164000000000002E-2</c:v>
                </c:pt>
                <c:pt idx="2">
                  <c:v>-1.43406E-2</c:v>
                </c:pt>
                <c:pt idx="3">
                  <c:v>-2.6020499999999998E-2</c:v>
                </c:pt>
                <c:pt idx="4">
                  <c:v>-3.7849300000000002E-2</c:v>
                </c:pt>
                <c:pt idx="5">
                  <c:v>-5.1764600000000001E-2</c:v>
                </c:pt>
                <c:pt idx="6">
                  <c:v>-6.4194200000000007E-2</c:v>
                </c:pt>
                <c:pt idx="7">
                  <c:v>-7.2796700000000006E-2</c:v>
                </c:pt>
                <c:pt idx="8">
                  <c:v>-9.3158900000000003E-2</c:v>
                </c:pt>
                <c:pt idx="9">
                  <c:v>-0.10034</c:v>
                </c:pt>
                <c:pt idx="10">
                  <c:v>-0.129471</c:v>
                </c:pt>
                <c:pt idx="11">
                  <c:v>-0.13900399999999999</c:v>
                </c:pt>
                <c:pt idx="12">
                  <c:v>-0.156085</c:v>
                </c:pt>
                <c:pt idx="13">
                  <c:v>-0.158831</c:v>
                </c:pt>
                <c:pt idx="14">
                  <c:v>-0.16744300000000001</c:v>
                </c:pt>
                <c:pt idx="15">
                  <c:v>-0.162109</c:v>
                </c:pt>
                <c:pt idx="16">
                  <c:v>-0.17240800000000001</c:v>
                </c:pt>
                <c:pt idx="17">
                  <c:v>-0.18254400000000001</c:v>
                </c:pt>
                <c:pt idx="18">
                  <c:v>-0.17211699999999999</c:v>
                </c:pt>
                <c:pt idx="19">
                  <c:v>-0.15507399999999999</c:v>
                </c:pt>
                <c:pt idx="20">
                  <c:v>-0.13831399999999999</c:v>
                </c:pt>
                <c:pt idx="21">
                  <c:v>-0.10624</c:v>
                </c:pt>
                <c:pt idx="22">
                  <c:v>-7.5424000000000005E-2</c:v>
                </c:pt>
                <c:pt idx="23">
                  <c:v>-2.9355699999999998E-2</c:v>
                </c:pt>
                <c:pt idx="24">
                  <c:v>2.01835E-2</c:v>
                </c:pt>
                <c:pt idx="25">
                  <c:v>8.7811700000000006E-2</c:v>
                </c:pt>
                <c:pt idx="26">
                  <c:v>0.20752000000000001</c:v>
                </c:pt>
                <c:pt idx="27">
                  <c:v>0.32146200000000003</c:v>
                </c:pt>
                <c:pt idx="28">
                  <c:v>0.49318600000000001</c:v>
                </c:pt>
                <c:pt idx="29">
                  <c:v>0.690724</c:v>
                </c:pt>
                <c:pt idx="30">
                  <c:v>0.90160399999999996</c:v>
                </c:pt>
              </c:numCache>
            </c:numRef>
          </c:xVal>
          <c:yVal>
            <c:numRef>
              <c:f>'0.02'!$C$4:$AG$4</c:f>
              <c:numCache>
                <c:formatCode>General</c:formatCode>
                <c:ptCount val="31"/>
                <c:pt idx="0">
                  <c:v>3.3333333333333335E-5</c:v>
                </c:pt>
                <c:pt idx="1">
                  <c:v>3.3033333333333331E-2</c:v>
                </c:pt>
                <c:pt idx="2">
                  <c:v>6.6033333333333333E-2</c:v>
                </c:pt>
                <c:pt idx="3">
                  <c:v>9.903333333333332E-2</c:v>
                </c:pt>
                <c:pt idx="4">
                  <c:v>0.13203333333333334</c:v>
                </c:pt>
                <c:pt idx="5">
                  <c:v>0.16503333333333334</c:v>
                </c:pt>
                <c:pt idx="6">
                  <c:v>0.19803333333333331</c:v>
                </c:pt>
                <c:pt idx="7">
                  <c:v>0.23103333333333334</c:v>
                </c:pt>
                <c:pt idx="8">
                  <c:v>0.26403333333333334</c:v>
                </c:pt>
                <c:pt idx="9">
                  <c:v>0.29703333333333332</c:v>
                </c:pt>
                <c:pt idx="10">
                  <c:v>0.33003333333333335</c:v>
                </c:pt>
                <c:pt idx="11">
                  <c:v>0.36303333333333332</c:v>
                </c:pt>
                <c:pt idx="12">
                  <c:v>0.39603333333333329</c:v>
                </c:pt>
                <c:pt idx="13">
                  <c:v>0.42903333333333332</c:v>
                </c:pt>
                <c:pt idx="14">
                  <c:v>0.46203333333333335</c:v>
                </c:pt>
                <c:pt idx="15">
                  <c:v>0.49503333333333338</c:v>
                </c:pt>
                <c:pt idx="16">
                  <c:v>0.52803333333333335</c:v>
                </c:pt>
                <c:pt idx="17">
                  <c:v>0.56103333333333338</c:v>
                </c:pt>
                <c:pt idx="18">
                  <c:v>0.5940333333333333</c:v>
                </c:pt>
                <c:pt idx="19">
                  <c:v>0.62703333333333333</c:v>
                </c:pt>
                <c:pt idx="20">
                  <c:v>0.66003333333333336</c:v>
                </c:pt>
                <c:pt idx="21">
                  <c:v>0.69303333333333328</c:v>
                </c:pt>
                <c:pt idx="22">
                  <c:v>0.72603333333333342</c:v>
                </c:pt>
                <c:pt idx="23">
                  <c:v>0.75903333333333334</c:v>
                </c:pt>
                <c:pt idx="24">
                  <c:v>0.79203333333333337</c:v>
                </c:pt>
                <c:pt idx="25">
                  <c:v>0.82503333333333329</c:v>
                </c:pt>
                <c:pt idx="26">
                  <c:v>0.85803333333333331</c:v>
                </c:pt>
                <c:pt idx="27">
                  <c:v>0.89103333333333323</c:v>
                </c:pt>
                <c:pt idx="28">
                  <c:v>0.92403333333333337</c:v>
                </c:pt>
                <c:pt idx="29">
                  <c:v>0.9570333333333334</c:v>
                </c:pt>
                <c:pt idx="30">
                  <c:v>0.99003333333333332</c:v>
                </c:pt>
              </c:numCache>
            </c:numRef>
          </c:yVal>
          <c:smooth val="1"/>
        </c:ser>
        <c:ser>
          <c:idx val="3"/>
          <c:order val="2"/>
          <c:tx>
            <c:v>dp=0.03</c:v>
          </c:tx>
          <c:xVal>
            <c:numRef>
              <c:f>'0.03'!$C$2:$AG$2</c:f>
              <c:numCache>
                <c:formatCode>General</c:formatCode>
                <c:ptCount val="31"/>
                <c:pt idx="0">
                  <c:v>0</c:v>
                </c:pt>
                <c:pt idx="1">
                  <c:v>-1.43223E-2</c:v>
                </c:pt>
                <c:pt idx="2">
                  <c:v>-1.34453E-2</c:v>
                </c:pt>
                <c:pt idx="3">
                  <c:v>-3.0066300000000001E-2</c:v>
                </c:pt>
                <c:pt idx="4">
                  <c:v>-3.2437800000000003E-2</c:v>
                </c:pt>
                <c:pt idx="5">
                  <c:v>-3.9068800000000001E-2</c:v>
                </c:pt>
                <c:pt idx="6">
                  <c:v>-6.4287399999999995E-2</c:v>
                </c:pt>
                <c:pt idx="7">
                  <c:v>-8.1284999999999996E-2</c:v>
                </c:pt>
                <c:pt idx="8">
                  <c:v>-9.1027200000000003E-2</c:v>
                </c:pt>
                <c:pt idx="9">
                  <c:v>-9.7311300000000003E-2</c:v>
                </c:pt>
                <c:pt idx="10">
                  <c:v>-0.11773699999999999</c:v>
                </c:pt>
                <c:pt idx="11">
                  <c:v>-0.13753599999999999</c:v>
                </c:pt>
                <c:pt idx="12">
                  <c:v>-0.154917</c:v>
                </c:pt>
                <c:pt idx="13">
                  <c:v>-0.15107699999999999</c:v>
                </c:pt>
                <c:pt idx="14">
                  <c:v>-0.16451199999999999</c:v>
                </c:pt>
                <c:pt idx="15">
                  <c:v>-0.17389499999999999</c:v>
                </c:pt>
                <c:pt idx="16">
                  <c:v>-0.182172</c:v>
                </c:pt>
                <c:pt idx="17">
                  <c:v>-0.180728</c:v>
                </c:pt>
                <c:pt idx="18">
                  <c:v>-0.16080800000000001</c:v>
                </c:pt>
                <c:pt idx="19">
                  <c:v>-0.14804</c:v>
                </c:pt>
                <c:pt idx="20">
                  <c:v>-0.12821399999999999</c:v>
                </c:pt>
                <c:pt idx="21">
                  <c:v>-9.8748600000000006E-2</c:v>
                </c:pt>
                <c:pt idx="22">
                  <c:v>-6.3946799999999998E-2</c:v>
                </c:pt>
                <c:pt idx="23">
                  <c:v>-2.0567599999999998E-2</c:v>
                </c:pt>
                <c:pt idx="24">
                  <c:v>3.9912999999999997E-2</c:v>
                </c:pt>
                <c:pt idx="25">
                  <c:v>0.12589600000000001</c:v>
                </c:pt>
                <c:pt idx="26">
                  <c:v>0.19839999999999999</c:v>
                </c:pt>
                <c:pt idx="27">
                  <c:v>0.36102099999999998</c:v>
                </c:pt>
                <c:pt idx="28">
                  <c:v>0.49494700000000003</c:v>
                </c:pt>
                <c:pt idx="29">
                  <c:v>0.68440199999999995</c:v>
                </c:pt>
                <c:pt idx="30">
                  <c:v>0.89498699999999998</c:v>
                </c:pt>
              </c:numCache>
            </c:numRef>
          </c:xVal>
          <c:yVal>
            <c:numRef>
              <c:f>'0.03'!$C$4:$AG$4</c:f>
              <c:numCache>
                <c:formatCode>General</c:formatCode>
                <c:ptCount val="31"/>
                <c:pt idx="0">
                  <c:v>3.3333333333333335E-5</c:v>
                </c:pt>
                <c:pt idx="1">
                  <c:v>3.3033333333333331E-2</c:v>
                </c:pt>
                <c:pt idx="2">
                  <c:v>6.6033333333333333E-2</c:v>
                </c:pt>
                <c:pt idx="3">
                  <c:v>9.903333333333332E-2</c:v>
                </c:pt>
                <c:pt idx="4">
                  <c:v>0.13203333333333334</c:v>
                </c:pt>
                <c:pt idx="5">
                  <c:v>0.16503333333333334</c:v>
                </c:pt>
                <c:pt idx="6">
                  <c:v>0.19803333333333331</c:v>
                </c:pt>
                <c:pt idx="7">
                  <c:v>0.23103333333333334</c:v>
                </c:pt>
                <c:pt idx="8">
                  <c:v>0.26403333333333334</c:v>
                </c:pt>
                <c:pt idx="9">
                  <c:v>0.29703333333333332</c:v>
                </c:pt>
                <c:pt idx="10">
                  <c:v>0.33003333333333335</c:v>
                </c:pt>
                <c:pt idx="11">
                  <c:v>0.36303333333333332</c:v>
                </c:pt>
                <c:pt idx="12">
                  <c:v>0.39603333333333329</c:v>
                </c:pt>
                <c:pt idx="13">
                  <c:v>0.42903333333333332</c:v>
                </c:pt>
                <c:pt idx="14">
                  <c:v>0.46203333333333335</c:v>
                </c:pt>
                <c:pt idx="15">
                  <c:v>0.49503333333333338</c:v>
                </c:pt>
                <c:pt idx="16">
                  <c:v>0.52803333333333335</c:v>
                </c:pt>
                <c:pt idx="17">
                  <c:v>0.56103333333333338</c:v>
                </c:pt>
                <c:pt idx="18">
                  <c:v>0.5940333333333333</c:v>
                </c:pt>
                <c:pt idx="19">
                  <c:v>0.62703333333333333</c:v>
                </c:pt>
                <c:pt idx="20">
                  <c:v>0.66003333333333336</c:v>
                </c:pt>
                <c:pt idx="21">
                  <c:v>0.69303333333333328</c:v>
                </c:pt>
                <c:pt idx="22">
                  <c:v>0.72603333333333342</c:v>
                </c:pt>
                <c:pt idx="23">
                  <c:v>0.75903333333333334</c:v>
                </c:pt>
                <c:pt idx="24">
                  <c:v>0.79203333333333337</c:v>
                </c:pt>
                <c:pt idx="25">
                  <c:v>0.82503333333333329</c:v>
                </c:pt>
                <c:pt idx="26">
                  <c:v>0.85803333333333331</c:v>
                </c:pt>
                <c:pt idx="27">
                  <c:v>0.89103333333333323</c:v>
                </c:pt>
                <c:pt idx="28">
                  <c:v>0.92403333333333337</c:v>
                </c:pt>
                <c:pt idx="29">
                  <c:v>0.9570333333333334</c:v>
                </c:pt>
                <c:pt idx="30">
                  <c:v>0.99003333333333332</c:v>
                </c:pt>
              </c:numCache>
            </c:numRef>
          </c:yVal>
          <c:smooth val="1"/>
        </c:ser>
        <c:ser>
          <c:idx val="4"/>
          <c:order val="3"/>
          <c:tx>
            <c:v>dp=0.04</c:v>
          </c:tx>
          <c:xVal>
            <c:numRef>
              <c:f>'0.04'!$C$2:$AG$2</c:f>
              <c:numCache>
                <c:formatCode>General</c:formatCode>
                <c:ptCount val="31"/>
                <c:pt idx="0">
                  <c:v>0</c:v>
                </c:pt>
                <c:pt idx="1">
                  <c:v>-9.4206800000000007E-3</c:v>
                </c:pt>
                <c:pt idx="2">
                  <c:v>-1.0611199999999999E-2</c:v>
                </c:pt>
                <c:pt idx="3">
                  <c:v>-1.1596800000000001E-2</c:v>
                </c:pt>
                <c:pt idx="4">
                  <c:v>-1.1876899999999999E-2</c:v>
                </c:pt>
                <c:pt idx="5">
                  <c:v>-2.2282699999999999E-2</c:v>
                </c:pt>
                <c:pt idx="6">
                  <c:v>-4.5954700000000001E-2</c:v>
                </c:pt>
                <c:pt idx="7">
                  <c:v>-4.9866300000000002E-2</c:v>
                </c:pt>
                <c:pt idx="8">
                  <c:v>-6.9928299999999999E-2</c:v>
                </c:pt>
                <c:pt idx="9">
                  <c:v>-9.5911399999999994E-2</c:v>
                </c:pt>
                <c:pt idx="10">
                  <c:v>-0.118093</c:v>
                </c:pt>
                <c:pt idx="11">
                  <c:v>-0.127334</c:v>
                </c:pt>
                <c:pt idx="12">
                  <c:v>-0.151167</c:v>
                </c:pt>
                <c:pt idx="13">
                  <c:v>-0.16053000000000001</c:v>
                </c:pt>
                <c:pt idx="14">
                  <c:v>-0.17719499999999999</c:v>
                </c:pt>
                <c:pt idx="15">
                  <c:v>-0.18191399999999999</c:v>
                </c:pt>
                <c:pt idx="16">
                  <c:v>-0.18329000000000001</c:v>
                </c:pt>
                <c:pt idx="17">
                  <c:v>-0.16739299999999999</c:v>
                </c:pt>
                <c:pt idx="18">
                  <c:v>-0.158668</c:v>
                </c:pt>
                <c:pt idx="19">
                  <c:v>-0.139901</c:v>
                </c:pt>
                <c:pt idx="20">
                  <c:v>-0.11476699999999999</c:v>
                </c:pt>
                <c:pt idx="21">
                  <c:v>-9.12269E-2</c:v>
                </c:pt>
                <c:pt idx="22">
                  <c:v>-6.5019900000000005E-2</c:v>
                </c:pt>
                <c:pt idx="23">
                  <c:v>-4.5455700000000002E-2</c:v>
                </c:pt>
                <c:pt idx="24">
                  <c:v>1.44037E-2</c:v>
                </c:pt>
                <c:pt idx="25">
                  <c:v>7.6231499999999994E-2</c:v>
                </c:pt>
                <c:pt idx="26">
                  <c:v>0.184472</c:v>
                </c:pt>
                <c:pt idx="27">
                  <c:v>0.31818600000000002</c:v>
                </c:pt>
                <c:pt idx="28">
                  <c:v>0.43460100000000002</c:v>
                </c:pt>
                <c:pt idx="29">
                  <c:v>0.63772799999999996</c:v>
                </c:pt>
                <c:pt idx="30">
                  <c:v>0.85749299999999995</c:v>
                </c:pt>
              </c:numCache>
            </c:numRef>
          </c:xVal>
          <c:yVal>
            <c:numRef>
              <c:f>'0.04'!$C$4:$AG$4</c:f>
              <c:numCache>
                <c:formatCode>General</c:formatCode>
                <c:ptCount val="31"/>
                <c:pt idx="0">
                  <c:v>3.3333333333333335E-5</c:v>
                </c:pt>
                <c:pt idx="1">
                  <c:v>3.3033333333333331E-2</c:v>
                </c:pt>
                <c:pt idx="2">
                  <c:v>6.6033333333333333E-2</c:v>
                </c:pt>
                <c:pt idx="3">
                  <c:v>9.903333333333332E-2</c:v>
                </c:pt>
                <c:pt idx="4">
                  <c:v>0.13203333333333334</c:v>
                </c:pt>
                <c:pt idx="5">
                  <c:v>0.16503333333333334</c:v>
                </c:pt>
                <c:pt idx="6">
                  <c:v>0.19803333333333331</c:v>
                </c:pt>
                <c:pt idx="7">
                  <c:v>0.23103333333333334</c:v>
                </c:pt>
                <c:pt idx="8">
                  <c:v>0.26403333333333334</c:v>
                </c:pt>
                <c:pt idx="9">
                  <c:v>0.29703333333333332</c:v>
                </c:pt>
                <c:pt idx="10">
                  <c:v>0.33003333333333335</c:v>
                </c:pt>
                <c:pt idx="11">
                  <c:v>0.36303333333333332</c:v>
                </c:pt>
                <c:pt idx="12">
                  <c:v>0.39603333333333329</c:v>
                </c:pt>
                <c:pt idx="13">
                  <c:v>0.42903333333333332</c:v>
                </c:pt>
                <c:pt idx="14">
                  <c:v>0.46203333333333335</c:v>
                </c:pt>
                <c:pt idx="15">
                  <c:v>0.49503333333333338</c:v>
                </c:pt>
                <c:pt idx="16">
                  <c:v>0.52803333333333335</c:v>
                </c:pt>
                <c:pt idx="17">
                  <c:v>0.56103333333333338</c:v>
                </c:pt>
                <c:pt idx="18">
                  <c:v>0.5940333333333333</c:v>
                </c:pt>
                <c:pt idx="19">
                  <c:v>0.62703333333333333</c:v>
                </c:pt>
                <c:pt idx="20">
                  <c:v>0.66003333333333336</c:v>
                </c:pt>
                <c:pt idx="21">
                  <c:v>0.69303333333333328</c:v>
                </c:pt>
                <c:pt idx="22">
                  <c:v>0.72603333333333342</c:v>
                </c:pt>
                <c:pt idx="23">
                  <c:v>0.75903333333333334</c:v>
                </c:pt>
                <c:pt idx="24">
                  <c:v>0.79203333333333337</c:v>
                </c:pt>
                <c:pt idx="25">
                  <c:v>0.82503333333333329</c:v>
                </c:pt>
                <c:pt idx="26">
                  <c:v>0.85803333333333331</c:v>
                </c:pt>
                <c:pt idx="27">
                  <c:v>0.89103333333333323</c:v>
                </c:pt>
                <c:pt idx="28">
                  <c:v>0.92403333333333337</c:v>
                </c:pt>
                <c:pt idx="29">
                  <c:v>0.9570333333333334</c:v>
                </c:pt>
                <c:pt idx="30">
                  <c:v>0.99003333333333332</c:v>
                </c:pt>
              </c:numCache>
            </c:numRef>
          </c:yVal>
          <c:smooth val="1"/>
        </c:ser>
        <c:ser>
          <c:idx val="5"/>
          <c:order val="4"/>
          <c:tx>
            <c:v>dp=0.05</c:v>
          </c:tx>
          <c:xVal>
            <c:numRef>
              <c:f>'0.05'!$C$2:$AG$2</c:f>
              <c:numCache>
                <c:formatCode>General</c:formatCode>
                <c:ptCount val="31"/>
                <c:pt idx="0">
                  <c:v>0</c:v>
                </c:pt>
                <c:pt idx="1">
                  <c:v>-1.52625E-2</c:v>
                </c:pt>
                <c:pt idx="2">
                  <c:v>-1.96332E-2</c:v>
                </c:pt>
                <c:pt idx="3">
                  <c:v>-2.43384E-2</c:v>
                </c:pt>
                <c:pt idx="4">
                  <c:v>-2.8628500000000001E-2</c:v>
                </c:pt>
                <c:pt idx="5">
                  <c:v>-3.5353599999999999E-2</c:v>
                </c:pt>
                <c:pt idx="6">
                  <c:v>-4.4135099999999997E-2</c:v>
                </c:pt>
                <c:pt idx="7">
                  <c:v>-5.6632000000000002E-2</c:v>
                </c:pt>
                <c:pt idx="8">
                  <c:v>-8.1518999999999994E-2</c:v>
                </c:pt>
                <c:pt idx="9">
                  <c:v>-9.9367300000000006E-2</c:v>
                </c:pt>
                <c:pt idx="10">
                  <c:v>-0.11199099999999999</c:v>
                </c:pt>
                <c:pt idx="11">
                  <c:v>-0.11980399999999999</c:v>
                </c:pt>
                <c:pt idx="12">
                  <c:v>-0.126577</c:v>
                </c:pt>
                <c:pt idx="13">
                  <c:v>-0.12224699999999999</c:v>
                </c:pt>
                <c:pt idx="14">
                  <c:v>-0.13911399999999999</c:v>
                </c:pt>
                <c:pt idx="15">
                  <c:v>-0.15534000000000001</c:v>
                </c:pt>
                <c:pt idx="16">
                  <c:v>-0.169935</c:v>
                </c:pt>
                <c:pt idx="17">
                  <c:v>-0.17567099999999999</c:v>
                </c:pt>
                <c:pt idx="18">
                  <c:v>-0.164995</c:v>
                </c:pt>
                <c:pt idx="19">
                  <c:v>-0.14788899999999999</c:v>
                </c:pt>
                <c:pt idx="20">
                  <c:v>-0.12642200000000001</c:v>
                </c:pt>
                <c:pt idx="21">
                  <c:v>-0.102255</c:v>
                </c:pt>
                <c:pt idx="22">
                  <c:v>-7.3864100000000002E-2</c:v>
                </c:pt>
                <c:pt idx="23">
                  <c:v>-3.0925299999999999E-2</c:v>
                </c:pt>
                <c:pt idx="24">
                  <c:v>4.2777099999999998E-2</c:v>
                </c:pt>
                <c:pt idx="25">
                  <c:v>0.12497800000000001</c:v>
                </c:pt>
                <c:pt idx="26">
                  <c:v>0.18087800000000001</c:v>
                </c:pt>
                <c:pt idx="27">
                  <c:v>0.26151099999999999</c:v>
                </c:pt>
                <c:pt idx="28">
                  <c:v>0.43680999999999998</c:v>
                </c:pt>
                <c:pt idx="29">
                  <c:v>0.67307799999999995</c:v>
                </c:pt>
                <c:pt idx="30">
                  <c:v>0</c:v>
                </c:pt>
              </c:numCache>
            </c:numRef>
          </c:xVal>
          <c:yVal>
            <c:numRef>
              <c:f>'0.05'!$C$4:$AG$4</c:f>
              <c:numCache>
                <c:formatCode>General</c:formatCode>
                <c:ptCount val="31"/>
                <c:pt idx="0">
                  <c:v>3.3333333333333335E-5</c:v>
                </c:pt>
                <c:pt idx="1">
                  <c:v>3.3033333333333331E-2</c:v>
                </c:pt>
                <c:pt idx="2">
                  <c:v>6.6033333333333333E-2</c:v>
                </c:pt>
                <c:pt idx="3">
                  <c:v>9.903333333333332E-2</c:v>
                </c:pt>
                <c:pt idx="4">
                  <c:v>0.13203333333333334</c:v>
                </c:pt>
                <c:pt idx="5">
                  <c:v>0.16503333333333334</c:v>
                </c:pt>
                <c:pt idx="6">
                  <c:v>0.19803333333333331</c:v>
                </c:pt>
                <c:pt idx="7">
                  <c:v>0.23103333333333334</c:v>
                </c:pt>
                <c:pt idx="8">
                  <c:v>0.26403333333333334</c:v>
                </c:pt>
                <c:pt idx="9">
                  <c:v>0.29703333333333332</c:v>
                </c:pt>
                <c:pt idx="10">
                  <c:v>0.33003333333333335</c:v>
                </c:pt>
                <c:pt idx="11">
                  <c:v>0.36303333333333332</c:v>
                </c:pt>
                <c:pt idx="12">
                  <c:v>0.39603333333333329</c:v>
                </c:pt>
                <c:pt idx="13">
                  <c:v>0.42903333333333332</c:v>
                </c:pt>
                <c:pt idx="14">
                  <c:v>0.46203333333333335</c:v>
                </c:pt>
                <c:pt idx="15">
                  <c:v>0.49503333333333338</c:v>
                </c:pt>
                <c:pt idx="16">
                  <c:v>0.52803333333333335</c:v>
                </c:pt>
                <c:pt idx="17">
                  <c:v>0.56103333333333338</c:v>
                </c:pt>
                <c:pt idx="18">
                  <c:v>0.5940333333333333</c:v>
                </c:pt>
                <c:pt idx="19">
                  <c:v>0.62703333333333333</c:v>
                </c:pt>
                <c:pt idx="20">
                  <c:v>0.66003333333333336</c:v>
                </c:pt>
                <c:pt idx="21">
                  <c:v>0.69303333333333328</c:v>
                </c:pt>
                <c:pt idx="22">
                  <c:v>0.72603333333333342</c:v>
                </c:pt>
                <c:pt idx="23">
                  <c:v>0.75903333333333334</c:v>
                </c:pt>
                <c:pt idx="24">
                  <c:v>0.79203333333333337</c:v>
                </c:pt>
                <c:pt idx="25">
                  <c:v>0.82503333333333329</c:v>
                </c:pt>
                <c:pt idx="26">
                  <c:v>0.85803333333333331</c:v>
                </c:pt>
                <c:pt idx="27">
                  <c:v>0.89103333333333323</c:v>
                </c:pt>
                <c:pt idx="28">
                  <c:v>0.92403333333333337</c:v>
                </c:pt>
                <c:pt idx="29">
                  <c:v>0.9570333333333334</c:v>
                </c:pt>
                <c:pt idx="30">
                  <c:v>0.99003333333333332</c:v>
                </c:pt>
              </c:numCache>
            </c:numRef>
          </c:yVal>
          <c:smooth val="1"/>
        </c:ser>
        <c:ser>
          <c:idx val="0"/>
          <c:order val="5"/>
          <c:tx>
            <c:v>Ghia et al.</c:v>
          </c:tx>
          <c:spPr>
            <a:ln w="38100"/>
          </c:spPr>
          <c:xVal>
            <c:numRef>
              <c:f>Ghia!$B$2:$B$18</c:f>
              <c:numCache>
                <c:formatCode>General</c:formatCode>
                <c:ptCount val="17"/>
                <c:pt idx="0">
                  <c:v>1</c:v>
                </c:pt>
                <c:pt idx="1">
                  <c:v>0.84123000000000003</c:v>
                </c:pt>
                <c:pt idx="2">
                  <c:v>0.78871000000000002</c:v>
                </c:pt>
                <c:pt idx="3">
                  <c:v>0.73721999999999999</c:v>
                </c:pt>
                <c:pt idx="4">
                  <c:v>0.68716999999999995</c:v>
                </c:pt>
                <c:pt idx="5">
                  <c:v>0.23150999999999999</c:v>
                </c:pt>
                <c:pt idx="6">
                  <c:v>3.32E-3</c:v>
                </c:pt>
                <c:pt idx="7">
                  <c:v>-0.13641</c:v>
                </c:pt>
                <c:pt idx="8">
                  <c:v>-0.20580999999999999</c:v>
                </c:pt>
                <c:pt idx="9">
                  <c:v>-0.2109</c:v>
                </c:pt>
                <c:pt idx="10">
                  <c:v>-0.15662000000000001</c:v>
                </c:pt>
                <c:pt idx="11">
                  <c:v>-0.10150000000000001</c:v>
                </c:pt>
                <c:pt idx="12">
                  <c:v>-6.4339999999999994E-2</c:v>
                </c:pt>
                <c:pt idx="13">
                  <c:v>-4.7750000000000001E-2</c:v>
                </c:pt>
                <c:pt idx="14">
                  <c:v>-4.1919999999999999E-2</c:v>
                </c:pt>
                <c:pt idx="15">
                  <c:v>-3.7170000000000002E-2</c:v>
                </c:pt>
                <c:pt idx="16">
                  <c:v>0</c:v>
                </c:pt>
              </c:numCache>
            </c:numRef>
          </c:xVal>
          <c:yVal>
            <c:numRef>
              <c:f>Ghia!$A$2:$A$18</c:f>
              <c:numCache>
                <c:formatCode>General</c:formatCode>
                <c:ptCount val="17"/>
                <c:pt idx="0">
                  <c:v>1</c:v>
                </c:pt>
                <c:pt idx="1">
                  <c:v>0.97660000000000002</c:v>
                </c:pt>
                <c:pt idx="2">
                  <c:v>0.96879999999999999</c:v>
                </c:pt>
                <c:pt idx="3">
                  <c:v>0.96089999999999998</c:v>
                </c:pt>
                <c:pt idx="4">
                  <c:v>0.95309999999999995</c:v>
                </c:pt>
                <c:pt idx="5">
                  <c:v>0.85160000000000002</c:v>
                </c:pt>
                <c:pt idx="6">
                  <c:v>0.73440000000000005</c:v>
                </c:pt>
                <c:pt idx="7">
                  <c:v>0.61719999999999997</c:v>
                </c:pt>
                <c:pt idx="8">
                  <c:v>0.5</c:v>
                </c:pt>
                <c:pt idx="9">
                  <c:v>0.4531</c:v>
                </c:pt>
                <c:pt idx="10">
                  <c:v>0.28129999999999999</c:v>
                </c:pt>
                <c:pt idx="11">
                  <c:v>0.1719</c:v>
                </c:pt>
                <c:pt idx="12">
                  <c:v>0.1016</c:v>
                </c:pt>
                <c:pt idx="13">
                  <c:v>7.0300000000000001E-2</c:v>
                </c:pt>
                <c:pt idx="14">
                  <c:v>6.25E-2</c:v>
                </c:pt>
                <c:pt idx="15">
                  <c:v>5.4699999999999999E-2</c:v>
                </c:pt>
                <c:pt idx="1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36704"/>
        <c:axId val="170138624"/>
      </c:scatterChart>
      <c:valAx>
        <c:axId val="17013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3200" baseline="0"/>
                </a:pPr>
                <a:r>
                  <a:rPr lang="en-US" sz="3200" baseline="0"/>
                  <a:t>velocity x component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 baseline="0"/>
            </a:pPr>
            <a:endParaRPr lang="en-US"/>
          </a:p>
        </c:txPr>
        <c:crossAx val="170138624"/>
        <c:crosses val="autoZero"/>
        <c:crossBetween val="midCat"/>
      </c:valAx>
      <c:valAx>
        <c:axId val="170138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3200" baseline="0"/>
                </a:pPr>
                <a:r>
                  <a:rPr lang="en-US" sz="3200" baseline="0"/>
                  <a:t>z position along centre line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 baseline="0"/>
            </a:pPr>
            <a:endParaRPr lang="en-US"/>
          </a:p>
        </c:txPr>
        <c:crossAx val="17013670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3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600074</xdr:colOff>
      <xdr:row>2</xdr:row>
      <xdr:rowOff>19050</xdr:rowOff>
    </xdr:from>
    <xdr:to>
      <xdr:col>24</xdr:col>
      <xdr:colOff>457200</xdr:colOff>
      <xdr:row>49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1" sqref="G1:H18"/>
    </sheetView>
  </sheetViews>
  <sheetFormatPr defaultRowHeight="15" x14ac:dyDescent="0.25"/>
  <sheetData>
    <row r="1" spans="1:10" x14ac:dyDescent="0.25">
      <c r="A1" t="s">
        <v>0</v>
      </c>
      <c r="B1" t="s">
        <v>11</v>
      </c>
      <c r="C1" t="s">
        <v>1</v>
      </c>
      <c r="F1" t="s">
        <v>12</v>
      </c>
      <c r="G1" t="s">
        <v>14</v>
      </c>
      <c r="H1" t="s">
        <v>13</v>
      </c>
      <c r="J1" t="s">
        <v>15</v>
      </c>
    </row>
    <row r="2" spans="1:10" x14ac:dyDescent="0.25">
      <c r="A2">
        <v>1</v>
      </c>
      <c r="B2">
        <f>(A2-0.5)*4</f>
        <v>2</v>
      </c>
      <c r="C2">
        <v>1</v>
      </c>
      <c r="F2">
        <v>1</v>
      </c>
      <c r="G2">
        <f>(F2-0.5)*4</f>
        <v>2</v>
      </c>
      <c r="H2">
        <v>0</v>
      </c>
    </row>
    <row r="3" spans="1:10" x14ac:dyDescent="0.25">
      <c r="A3">
        <v>0.97660000000000002</v>
      </c>
      <c r="B3">
        <f t="shared" ref="B3:B18" si="0">(A3-0.5)*4</f>
        <v>1.9064000000000001</v>
      </c>
      <c r="C3">
        <v>0.84123000000000003</v>
      </c>
      <c r="F3">
        <v>0.96879999999999999</v>
      </c>
      <c r="G3">
        <f t="shared" ref="G3:G18" si="1">(F3-0.5)*4</f>
        <v>1.8752</v>
      </c>
      <c r="H3">
        <v>-5.9060000000000001E-2</v>
      </c>
    </row>
    <row r="4" spans="1:10" x14ac:dyDescent="0.25">
      <c r="A4">
        <v>0.96879999999999999</v>
      </c>
      <c r="B4">
        <f t="shared" si="0"/>
        <v>1.8752</v>
      </c>
      <c r="C4">
        <v>0.78871000000000002</v>
      </c>
      <c r="F4">
        <v>0.96089999999999998</v>
      </c>
      <c r="G4">
        <f t="shared" si="1"/>
        <v>1.8435999999999999</v>
      </c>
      <c r="H4">
        <v>-7.3910000000000003E-2</v>
      </c>
    </row>
    <row r="5" spans="1:10" x14ac:dyDescent="0.25">
      <c r="A5">
        <v>0.96089999999999998</v>
      </c>
      <c r="B5">
        <f t="shared" si="0"/>
        <v>1.8435999999999999</v>
      </c>
      <c r="C5">
        <v>0.73721999999999999</v>
      </c>
      <c r="F5">
        <v>0.95309999999999995</v>
      </c>
      <c r="G5">
        <f t="shared" si="1"/>
        <v>1.8123999999999998</v>
      </c>
      <c r="H5">
        <v>-8.8639999999999997E-2</v>
      </c>
    </row>
    <row r="6" spans="1:10" x14ac:dyDescent="0.25">
      <c r="A6">
        <v>0.95309999999999995</v>
      </c>
      <c r="B6">
        <f t="shared" si="0"/>
        <v>1.8123999999999998</v>
      </c>
      <c r="C6">
        <v>0.68716999999999995</v>
      </c>
      <c r="F6">
        <v>0.94530000000000003</v>
      </c>
      <c r="G6">
        <f t="shared" si="1"/>
        <v>1.7812000000000001</v>
      </c>
      <c r="H6">
        <v>-0.10313</v>
      </c>
    </row>
    <row r="7" spans="1:10" x14ac:dyDescent="0.25">
      <c r="A7">
        <v>0.85160000000000002</v>
      </c>
      <c r="B7">
        <f t="shared" si="0"/>
        <v>1.4064000000000001</v>
      </c>
      <c r="C7">
        <v>0.23150999999999999</v>
      </c>
      <c r="F7">
        <v>0.90629999999999999</v>
      </c>
      <c r="G7">
        <f t="shared" si="1"/>
        <v>1.6252</v>
      </c>
      <c r="H7">
        <v>-0.16914000000000001</v>
      </c>
    </row>
    <row r="8" spans="1:10" x14ac:dyDescent="0.25">
      <c r="A8">
        <v>0.73440000000000005</v>
      </c>
      <c r="B8">
        <f t="shared" si="0"/>
        <v>0.93760000000000021</v>
      </c>
      <c r="C8">
        <v>3.32E-3</v>
      </c>
      <c r="F8">
        <v>0.85940000000000005</v>
      </c>
      <c r="G8">
        <f t="shared" si="1"/>
        <v>1.4376000000000002</v>
      </c>
      <c r="H8">
        <v>-0.22445000000000001</v>
      </c>
    </row>
    <row r="9" spans="1:10" x14ac:dyDescent="0.25">
      <c r="A9">
        <v>0.61719999999999997</v>
      </c>
      <c r="B9">
        <f t="shared" si="0"/>
        <v>0.46879999999999988</v>
      </c>
      <c r="C9">
        <v>-0.13641</v>
      </c>
      <c r="F9">
        <v>0.80469999999999997</v>
      </c>
      <c r="G9">
        <f t="shared" si="1"/>
        <v>1.2187999999999999</v>
      </c>
      <c r="H9">
        <v>-0.26529999999999998</v>
      </c>
    </row>
    <row r="10" spans="1:10" x14ac:dyDescent="0.25">
      <c r="A10">
        <v>0.5</v>
      </c>
      <c r="B10">
        <f t="shared" si="0"/>
        <v>0</v>
      </c>
      <c r="C10">
        <v>-0.20580999999999999</v>
      </c>
      <c r="F10">
        <v>0.5</v>
      </c>
      <c r="G10">
        <f t="shared" si="1"/>
        <v>0</v>
      </c>
      <c r="H10">
        <v>5.4539999999999998E-2</v>
      </c>
    </row>
    <row r="11" spans="1:10" x14ac:dyDescent="0.25">
      <c r="A11">
        <v>0.4531</v>
      </c>
      <c r="B11">
        <f t="shared" si="0"/>
        <v>-0.18759999999999999</v>
      </c>
      <c r="C11">
        <v>-0.2109</v>
      </c>
      <c r="F11">
        <v>0.2344</v>
      </c>
      <c r="G11">
        <f t="shared" si="1"/>
        <v>-1.0624</v>
      </c>
      <c r="H11">
        <v>0.17527000000000001</v>
      </c>
    </row>
    <row r="12" spans="1:10" x14ac:dyDescent="0.25">
      <c r="A12">
        <v>0.28129999999999999</v>
      </c>
      <c r="B12">
        <f t="shared" si="0"/>
        <v>-0.87480000000000002</v>
      </c>
      <c r="C12">
        <v>-0.15662000000000001</v>
      </c>
      <c r="F12">
        <v>0.2266</v>
      </c>
      <c r="G12">
        <f t="shared" si="1"/>
        <v>-1.0935999999999999</v>
      </c>
      <c r="H12">
        <v>0.17507</v>
      </c>
    </row>
    <row r="13" spans="1:10" x14ac:dyDescent="0.25">
      <c r="A13">
        <v>0.1719</v>
      </c>
      <c r="B13">
        <f t="shared" si="0"/>
        <v>-1.3124</v>
      </c>
      <c r="C13">
        <v>-0.10150000000000001</v>
      </c>
      <c r="F13">
        <v>0.15629999999999999</v>
      </c>
      <c r="G13">
        <f t="shared" si="1"/>
        <v>-1.3748</v>
      </c>
      <c r="H13">
        <v>0.16077</v>
      </c>
    </row>
    <row r="14" spans="1:10" x14ac:dyDescent="0.25">
      <c r="A14">
        <v>0.1016</v>
      </c>
      <c r="B14">
        <f t="shared" si="0"/>
        <v>-1.5935999999999999</v>
      </c>
      <c r="C14">
        <v>-6.4339999999999994E-2</v>
      </c>
      <c r="F14">
        <v>9.3799999999999994E-2</v>
      </c>
      <c r="G14">
        <f t="shared" si="1"/>
        <v>-1.6248</v>
      </c>
      <c r="H14">
        <v>0.12317</v>
      </c>
    </row>
    <row r="15" spans="1:10" x14ac:dyDescent="0.25">
      <c r="A15">
        <v>7.0300000000000001E-2</v>
      </c>
      <c r="B15">
        <f t="shared" si="0"/>
        <v>-1.7187999999999999</v>
      </c>
      <c r="C15">
        <v>-4.7750000000000001E-2</v>
      </c>
      <c r="F15">
        <v>7.8100000000000003E-2</v>
      </c>
      <c r="G15">
        <f t="shared" si="1"/>
        <v>-1.6876</v>
      </c>
      <c r="H15">
        <v>0.1089</v>
      </c>
    </row>
    <row r="16" spans="1:10" x14ac:dyDescent="0.25">
      <c r="A16">
        <v>6.25E-2</v>
      </c>
      <c r="B16">
        <f t="shared" si="0"/>
        <v>-1.75</v>
      </c>
      <c r="C16">
        <v>-4.1919999999999999E-2</v>
      </c>
      <c r="F16">
        <v>7.0300000000000001E-2</v>
      </c>
      <c r="G16">
        <f t="shared" si="1"/>
        <v>-1.7187999999999999</v>
      </c>
      <c r="H16">
        <v>0.10091</v>
      </c>
    </row>
    <row r="17" spans="1:8" x14ac:dyDescent="0.25">
      <c r="A17">
        <v>5.4699999999999999E-2</v>
      </c>
      <c r="B17">
        <f t="shared" si="0"/>
        <v>-1.7812000000000001</v>
      </c>
      <c r="C17">
        <v>-3.7170000000000002E-2</v>
      </c>
      <c r="F17">
        <v>6.25E-2</v>
      </c>
      <c r="G17">
        <f t="shared" si="1"/>
        <v>-1.75</v>
      </c>
      <c r="H17">
        <v>9.2329999999999995E-2</v>
      </c>
    </row>
    <row r="18" spans="1:8" x14ac:dyDescent="0.25">
      <c r="A18">
        <v>0</v>
      </c>
      <c r="B18">
        <f t="shared" si="0"/>
        <v>-2</v>
      </c>
      <c r="C18">
        <v>0</v>
      </c>
      <c r="F18">
        <v>0</v>
      </c>
      <c r="G18">
        <f t="shared" si="1"/>
        <v>-2</v>
      </c>
      <c r="H1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6" sqref="D16"/>
    </sheetView>
  </sheetViews>
  <sheetFormatPr defaultRowHeight="15" x14ac:dyDescent="0.25"/>
  <cols>
    <col min="4" max="4" width="13.5703125" bestFit="1" customWidth="1"/>
  </cols>
  <sheetData>
    <row r="1" spans="1:6" x14ac:dyDescent="0.25">
      <c r="A1" t="s">
        <v>0</v>
      </c>
      <c r="B1" t="s">
        <v>1</v>
      </c>
      <c r="D1" t="s">
        <v>2</v>
      </c>
      <c r="E1">
        <v>100</v>
      </c>
    </row>
    <row r="2" spans="1:6" x14ac:dyDescent="0.25">
      <c r="A2">
        <v>1</v>
      </c>
      <c r="B2">
        <v>1</v>
      </c>
      <c r="D2" t="s">
        <v>3</v>
      </c>
      <c r="E2">
        <v>3</v>
      </c>
      <c r="F2" t="s">
        <v>6</v>
      </c>
    </row>
    <row r="3" spans="1:6" x14ac:dyDescent="0.25">
      <c r="A3">
        <v>0.97660000000000002</v>
      </c>
      <c r="B3">
        <v>0.84123000000000003</v>
      </c>
      <c r="D3" t="s">
        <v>4</v>
      </c>
      <c r="E3">
        <v>1</v>
      </c>
      <c r="F3" t="s">
        <v>5</v>
      </c>
    </row>
    <row r="4" spans="1:6" x14ac:dyDescent="0.25">
      <c r="A4">
        <v>0.96879999999999999</v>
      </c>
      <c r="B4">
        <v>0.78871000000000002</v>
      </c>
      <c r="D4" t="s">
        <v>7</v>
      </c>
      <c r="E4">
        <v>15</v>
      </c>
      <c r="F4" t="s">
        <v>8</v>
      </c>
    </row>
    <row r="5" spans="1:6" x14ac:dyDescent="0.25">
      <c r="A5">
        <v>0.96089999999999998</v>
      </c>
      <c r="B5">
        <v>0.73721999999999999</v>
      </c>
    </row>
    <row r="6" spans="1:6" x14ac:dyDescent="0.25">
      <c r="A6">
        <v>0.95309999999999995</v>
      </c>
      <c r="B6">
        <v>0.68716999999999995</v>
      </c>
    </row>
    <row r="7" spans="1:6" x14ac:dyDescent="0.25">
      <c r="A7">
        <v>0.85160000000000002</v>
      </c>
      <c r="B7">
        <v>0.23150999999999999</v>
      </c>
    </row>
    <row r="8" spans="1:6" x14ac:dyDescent="0.25">
      <c r="A8">
        <v>0.73440000000000005</v>
      </c>
      <c r="B8">
        <v>3.32E-3</v>
      </c>
    </row>
    <row r="9" spans="1:6" x14ac:dyDescent="0.25">
      <c r="A9">
        <v>0.61719999999999997</v>
      </c>
      <c r="B9">
        <v>-0.13641</v>
      </c>
    </row>
    <row r="10" spans="1:6" x14ac:dyDescent="0.25">
      <c r="A10">
        <v>0.5</v>
      </c>
      <c r="B10">
        <v>-0.20580999999999999</v>
      </c>
    </row>
    <row r="11" spans="1:6" x14ac:dyDescent="0.25">
      <c r="A11">
        <v>0.4531</v>
      </c>
      <c r="B11">
        <v>-0.2109</v>
      </c>
    </row>
    <row r="12" spans="1:6" x14ac:dyDescent="0.25">
      <c r="A12">
        <v>0.28129999999999999</v>
      </c>
      <c r="B12">
        <v>-0.15662000000000001</v>
      </c>
    </row>
    <row r="13" spans="1:6" x14ac:dyDescent="0.25">
      <c r="A13">
        <v>0.1719</v>
      </c>
      <c r="B13">
        <v>-0.10150000000000001</v>
      </c>
    </row>
    <row r="14" spans="1:6" x14ac:dyDescent="0.25">
      <c r="A14">
        <v>0.1016</v>
      </c>
      <c r="B14">
        <v>-6.4339999999999994E-2</v>
      </c>
    </row>
    <row r="15" spans="1:6" x14ac:dyDescent="0.25">
      <c r="A15">
        <v>7.0300000000000001E-2</v>
      </c>
      <c r="B15">
        <v>-4.7750000000000001E-2</v>
      </c>
    </row>
    <row r="16" spans="1:6" x14ac:dyDescent="0.25">
      <c r="A16">
        <v>6.25E-2</v>
      </c>
      <c r="B16">
        <v>-4.1919999999999999E-2</v>
      </c>
    </row>
    <row r="17" spans="1:2" x14ac:dyDescent="0.25">
      <c r="A17">
        <v>5.4699999999999999E-2</v>
      </c>
      <c r="B17">
        <v>-3.7170000000000002E-2</v>
      </c>
    </row>
    <row r="18" spans="1:2" x14ac:dyDescent="0.25">
      <c r="A18">
        <v>0</v>
      </c>
      <c r="B18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opLeftCell="E1" workbookViewId="0">
      <selection activeCell="X11" sqref="X11"/>
    </sheetView>
  </sheetViews>
  <sheetFormatPr defaultRowHeight="15" x14ac:dyDescent="0.25"/>
  <cols>
    <col min="3" max="3" width="12" bestFit="1" customWidth="1"/>
  </cols>
  <sheetData>
    <row r="1" spans="1:33" x14ac:dyDescent="0.25">
      <c r="A1" t="s">
        <v>9</v>
      </c>
      <c r="B1" t="s">
        <v>10</v>
      </c>
      <c r="C1">
        <v>1E-4</v>
      </c>
      <c r="D1">
        <v>9.9099999999999994E-2</v>
      </c>
      <c r="E1">
        <v>0.1981</v>
      </c>
      <c r="F1">
        <v>0.29709999999999998</v>
      </c>
      <c r="G1">
        <v>0.39610000000000001</v>
      </c>
      <c r="H1">
        <v>0.49509999999999998</v>
      </c>
      <c r="I1">
        <v>0.59409999999999996</v>
      </c>
      <c r="J1">
        <v>0.69310000000000005</v>
      </c>
      <c r="K1">
        <v>0.79210000000000003</v>
      </c>
      <c r="L1">
        <v>0.8911</v>
      </c>
      <c r="M1">
        <v>0.99009999999999998</v>
      </c>
      <c r="N1">
        <v>1.0891</v>
      </c>
      <c r="O1">
        <v>1.1880999999999999</v>
      </c>
      <c r="P1">
        <v>1.2870999999999999</v>
      </c>
      <c r="Q1">
        <v>1.3861000000000001</v>
      </c>
      <c r="R1">
        <v>1.4851000000000001</v>
      </c>
      <c r="S1">
        <v>1.5841000000000001</v>
      </c>
      <c r="T1">
        <v>1.6831</v>
      </c>
      <c r="U1">
        <v>1.7821</v>
      </c>
      <c r="V1">
        <v>1.8811</v>
      </c>
      <c r="W1">
        <v>1.9801</v>
      </c>
      <c r="X1">
        <v>2.0790999999999999</v>
      </c>
      <c r="Y1">
        <v>2.1781000000000001</v>
      </c>
      <c r="Z1">
        <v>2.2770999999999999</v>
      </c>
      <c r="AA1">
        <v>2.3761000000000001</v>
      </c>
      <c r="AB1">
        <v>2.4750999999999999</v>
      </c>
      <c r="AC1">
        <v>2.5741000000000001</v>
      </c>
      <c r="AD1">
        <v>2.6730999999999998</v>
      </c>
      <c r="AE1">
        <v>2.7721</v>
      </c>
      <c r="AF1">
        <v>2.8711000000000002</v>
      </c>
      <c r="AG1">
        <v>2.9701</v>
      </c>
    </row>
    <row r="2" spans="1:33" x14ac:dyDescent="0.25">
      <c r="A2">
        <v>1500</v>
      </c>
      <c r="B2">
        <v>15</v>
      </c>
      <c r="C2">
        <v>0</v>
      </c>
      <c r="D2">
        <v>-3.4567999999999999E-3</v>
      </c>
      <c r="E2">
        <v>-4.5263200000000003E-3</v>
      </c>
      <c r="F2">
        <v>-1.3059100000000001E-2</v>
      </c>
      <c r="G2">
        <v>-2.1393300000000001E-2</v>
      </c>
      <c r="H2">
        <v>-2.84008E-2</v>
      </c>
      <c r="I2">
        <v>-4.8905499999999998E-2</v>
      </c>
      <c r="J2">
        <v>-5.6207800000000002E-2</v>
      </c>
      <c r="K2">
        <v>-6.8620799999999996E-2</v>
      </c>
      <c r="L2">
        <v>-8.5333000000000006E-2</v>
      </c>
      <c r="M2">
        <v>-0.10091799999999999</v>
      </c>
      <c r="N2">
        <v>-0.117062</v>
      </c>
      <c r="O2">
        <v>-0.12887999999999999</v>
      </c>
      <c r="P2">
        <v>-0.14580799999999999</v>
      </c>
      <c r="Q2">
        <v>-0.16540299999999999</v>
      </c>
      <c r="R2">
        <v>-0.16887099999999999</v>
      </c>
      <c r="S2">
        <v>-0.17268</v>
      </c>
      <c r="T2">
        <v>-0.159943</v>
      </c>
      <c r="U2">
        <v>-0.156333</v>
      </c>
      <c r="V2">
        <v>-0.15146299999999999</v>
      </c>
      <c r="W2">
        <v>-0.131712</v>
      </c>
      <c r="X2">
        <v>-0.109389</v>
      </c>
      <c r="Y2">
        <v>-8.3385600000000004E-2</v>
      </c>
      <c r="Z2">
        <v>-5.5449499999999999E-2</v>
      </c>
      <c r="AA2">
        <v>-5.20638E-3</v>
      </c>
      <c r="AB2">
        <v>6.2654399999999999E-2</v>
      </c>
      <c r="AC2">
        <v>0.16234100000000001</v>
      </c>
      <c r="AD2">
        <v>0.29425800000000002</v>
      </c>
      <c r="AE2">
        <v>0.45733099999999999</v>
      </c>
      <c r="AF2">
        <v>0.67440299999999997</v>
      </c>
      <c r="AG2">
        <v>0.912578</v>
      </c>
    </row>
    <row r="4" spans="1:33" x14ac:dyDescent="0.25">
      <c r="C4">
        <f>C1/3</f>
        <v>3.3333333333333335E-5</v>
      </c>
      <c r="D4">
        <f t="shared" ref="D4:AG4" si="0">D1/3</f>
        <v>3.3033333333333331E-2</v>
      </c>
      <c r="E4">
        <f t="shared" si="0"/>
        <v>6.6033333333333333E-2</v>
      </c>
      <c r="F4">
        <f t="shared" si="0"/>
        <v>9.903333333333332E-2</v>
      </c>
      <c r="G4">
        <f t="shared" si="0"/>
        <v>0.13203333333333334</v>
      </c>
      <c r="H4">
        <f t="shared" si="0"/>
        <v>0.16503333333333334</v>
      </c>
      <c r="I4">
        <f t="shared" si="0"/>
        <v>0.19803333333333331</v>
      </c>
      <c r="J4">
        <f t="shared" si="0"/>
        <v>0.23103333333333334</v>
      </c>
      <c r="K4">
        <f t="shared" si="0"/>
        <v>0.26403333333333334</v>
      </c>
      <c r="L4">
        <f t="shared" si="0"/>
        <v>0.29703333333333332</v>
      </c>
      <c r="M4">
        <f t="shared" si="0"/>
        <v>0.33003333333333335</v>
      </c>
      <c r="N4">
        <f t="shared" si="0"/>
        <v>0.36303333333333332</v>
      </c>
      <c r="O4">
        <f t="shared" si="0"/>
        <v>0.39603333333333329</v>
      </c>
      <c r="P4">
        <f t="shared" si="0"/>
        <v>0.42903333333333332</v>
      </c>
      <c r="Q4">
        <f t="shared" si="0"/>
        <v>0.46203333333333335</v>
      </c>
      <c r="R4">
        <f t="shared" si="0"/>
        <v>0.49503333333333338</v>
      </c>
      <c r="S4">
        <f t="shared" si="0"/>
        <v>0.52803333333333335</v>
      </c>
      <c r="T4">
        <f t="shared" si="0"/>
        <v>0.56103333333333338</v>
      </c>
      <c r="U4">
        <f t="shared" si="0"/>
        <v>0.5940333333333333</v>
      </c>
      <c r="V4">
        <f t="shared" si="0"/>
        <v>0.62703333333333333</v>
      </c>
      <c r="W4">
        <f t="shared" si="0"/>
        <v>0.66003333333333336</v>
      </c>
      <c r="X4">
        <f t="shared" si="0"/>
        <v>0.69303333333333328</v>
      </c>
      <c r="Y4">
        <f t="shared" si="0"/>
        <v>0.72603333333333342</v>
      </c>
      <c r="Z4">
        <f t="shared" si="0"/>
        <v>0.75903333333333334</v>
      </c>
      <c r="AA4">
        <f t="shared" si="0"/>
        <v>0.79203333333333337</v>
      </c>
      <c r="AB4">
        <f t="shared" si="0"/>
        <v>0.82503333333333329</v>
      </c>
      <c r="AC4">
        <f t="shared" si="0"/>
        <v>0.85803333333333331</v>
      </c>
      <c r="AD4">
        <f t="shared" si="0"/>
        <v>0.89103333333333323</v>
      </c>
      <c r="AE4">
        <f t="shared" si="0"/>
        <v>0.92403333333333337</v>
      </c>
      <c r="AF4">
        <f t="shared" si="0"/>
        <v>0.9570333333333334</v>
      </c>
      <c r="AG4">
        <f t="shared" si="0"/>
        <v>0.99003333333333332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opLeftCell="E1" workbookViewId="0">
      <selection activeCell="S15" sqref="S15"/>
    </sheetView>
  </sheetViews>
  <sheetFormatPr defaultRowHeight="15" x14ac:dyDescent="0.25"/>
  <cols>
    <col min="3" max="3" width="12" bestFit="1" customWidth="1"/>
  </cols>
  <sheetData>
    <row r="1" spans="1:33" x14ac:dyDescent="0.25">
      <c r="A1" t="s">
        <v>9</v>
      </c>
      <c r="B1" t="s">
        <v>10</v>
      </c>
      <c r="C1">
        <v>1E-4</v>
      </c>
      <c r="D1">
        <v>9.9099999999999994E-2</v>
      </c>
      <c r="E1">
        <v>0.1981</v>
      </c>
      <c r="F1">
        <v>0.29709999999999998</v>
      </c>
      <c r="G1">
        <v>0.39610000000000001</v>
      </c>
      <c r="H1">
        <v>0.49509999999999998</v>
      </c>
      <c r="I1">
        <v>0.59409999999999996</v>
      </c>
      <c r="J1">
        <v>0.69310000000000005</v>
      </c>
      <c r="K1">
        <v>0.79210000000000003</v>
      </c>
      <c r="L1">
        <v>0.8911</v>
      </c>
      <c r="M1">
        <v>0.99009999999999998</v>
      </c>
      <c r="N1">
        <v>1.0891</v>
      </c>
      <c r="O1">
        <v>1.1880999999999999</v>
      </c>
      <c r="P1">
        <v>1.2870999999999999</v>
      </c>
      <c r="Q1">
        <v>1.3861000000000001</v>
      </c>
      <c r="R1">
        <v>1.4851000000000001</v>
      </c>
      <c r="S1">
        <v>1.5841000000000001</v>
      </c>
      <c r="T1">
        <v>1.6831</v>
      </c>
      <c r="U1">
        <v>1.7821</v>
      </c>
      <c r="V1">
        <v>1.8811</v>
      </c>
      <c r="W1">
        <v>1.9801</v>
      </c>
      <c r="X1">
        <v>2.0790999999999999</v>
      </c>
      <c r="Y1">
        <v>2.1781000000000001</v>
      </c>
      <c r="Z1">
        <v>2.2770999999999999</v>
      </c>
      <c r="AA1">
        <v>2.3761000000000001</v>
      </c>
      <c r="AB1">
        <v>2.4750999999999999</v>
      </c>
      <c r="AC1">
        <v>2.5741000000000001</v>
      </c>
      <c r="AD1">
        <v>2.6730999999999998</v>
      </c>
      <c r="AE1">
        <v>2.7721</v>
      </c>
      <c r="AF1">
        <v>2.8711000000000002</v>
      </c>
      <c r="AG1">
        <v>2.9701</v>
      </c>
    </row>
    <row r="2" spans="1:33" x14ac:dyDescent="0.25">
      <c r="A2">
        <v>1500</v>
      </c>
      <c r="B2">
        <v>15.0001</v>
      </c>
      <c r="C2">
        <v>0</v>
      </c>
      <c r="D2">
        <v>-2.8164000000000002E-2</v>
      </c>
      <c r="E2">
        <v>-1.43406E-2</v>
      </c>
      <c r="F2">
        <v>-2.6020499999999998E-2</v>
      </c>
      <c r="G2">
        <v>-3.7849300000000002E-2</v>
      </c>
      <c r="H2">
        <v>-5.1764600000000001E-2</v>
      </c>
      <c r="I2">
        <v>-6.4194200000000007E-2</v>
      </c>
      <c r="J2">
        <v>-7.2796700000000006E-2</v>
      </c>
      <c r="K2">
        <v>-9.3158900000000003E-2</v>
      </c>
      <c r="L2">
        <v>-0.10034</v>
      </c>
      <c r="M2">
        <v>-0.129471</v>
      </c>
      <c r="N2">
        <v>-0.13900399999999999</v>
      </c>
      <c r="O2">
        <v>-0.156085</v>
      </c>
      <c r="P2">
        <v>-0.158831</v>
      </c>
      <c r="Q2">
        <v>-0.16744300000000001</v>
      </c>
      <c r="R2">
        <v>-0.162109</v>
      </c>
      <c r="S2">
        <v>-0.17240800000000001</v>
      </c>
      <c r="T2">
        <v>-0.18254400000000001</v>
      </c>
      <c r="U2">
        <v>-0.17211699999999999</v>
      </c>
      <c r="V2">
        <v>-0.15507399999999999</v>
      </c>
      <c r="W2">
        <v>-0.13831399999999999</v>
      </c>
      <c r="X2">
        <v>-0.10624</v>
      </c>
      <c r="Y2">
        <v>-7.5424000000000005E-2</v>
      </c>
      <c r="Z2">
        <v>-2.9355699999999998E-2</v>
      </c>
      <c r="AA2">
        <v>2.01835E-2</v>
      </c>
      <c r="AB2">
        <v>8.7811700000000006E-2</v>
      </c>
      <c r="AC2">
        <v>0.20752000000000001</v>
      </c>
      <c r="AD2">
        <v>0.32146200000000003</v>
      </c>
      <c r="AE2">
        <v>0.49318600000000001</v>
      </c>
      <c r="AF2">
        <v>0.690724</v>
      </c>
      <c r="AG2">
        <v>0.90160399999999996</v>
      </c>
    </row>
    <row r="4" spans="1:33" x14ac:dyDescent="0.25">
      <c r="C4">
        <f>C1/3</f>
        <v>3.3333333333333335E-5</v>
      </c>
      <c r="D4">
        <f t="shared" ref="D4:AG4" si="0">D1/3</f>
        <v>3.3033333333333331E-2</v>
      </c>
      <c r="E4">
        <f t="shared" si="0"/>
        <v>6.6033333333333333E-2</v>
      </c>
      <c r="F4">
        <f t="shared" si="0"/>
        <v>9.903333333333332E-2</v>
      </c>
      <c r="G4">
        <f t="shared" si="0"/>
        <v>0.13203333333333334</v>
      </c>
      <c r="H4">
        <f t="shared" si="0"/>
        <v>0.16503333333333334</v>
      </c>
      <c r="I4">
        <f t="shared" si="0"/>
        <v>0.19803333333333331</v>
      </c>
      <c r="J4">
        <f t="shared" si="0"/>
        <v>0.23103333333333334</v>
      </c>
      <c r="K4">
        <f t="shared" si="0"/>
        <v>0.26403333333333334</v>
      </c>
      <c r="L4">
        <f t="shared" si="0"/>
        <v>0.29703333333333332</v>
      </c>
      <c r="M4">
        <f t="shared" si="0"/>
        <v>0.33003333333333335</v>
      </c>
      <c r="N4">
        <f t="shared" si="0"/>
        <v>0.36303333333333332</v>
      </c>
      <c r="O4">
        <f t="shared" si="0"/>
        <v>0.39603333333333329</v>
      </c>
      <c r="P4">
        <f t="shared" si="0"/>
        <v>0.42903333333333332</v>
      </c>
      <c r="Q4">
        <f t="shared" si="0"/>
        <v>0.46203333333333335</v>
      </c>
      <c r="R4">
        <f t="shared" si="0"/>
        <v>0.49503333333333338</v>
      </c>
      <c r="S4">
        <f t="shared" si="0"/>
        <v>0.52803333333333335</v>
      </c>
      <c r="T4">
        <f t="shared" si="0"/>
        <v>0.56103333333333338</v>
      </c>
      <c r="U4">
        <f t="shared" si="0"/>
        <v>0.5940333333333333</v>
      </c>
      <c r="V4">
        <f t="shared" si="0"/>
        <v>0.62703333333333333</v>
      </c>
      <c r="W4">
        <f t="shared" si="0"/>
        <v>0.66003333333333336</v>
      </c>
      <c r="X4">
        <f t="shared" si="0"/>
        <v>0.69303333333333328</v>
      </c>
      <c r="Y4">
        <f t="shared" si="0"/>
        <v>0.72603333333333342</v>
      </c>
      <c r="Z4">
        <f t="shared" si="0"/>
        <v>0.75903333333333334</v>
      </c>
      <c r="AA4">
        <f t="shared" si="0"/>
        <v>0.79203333333333337</v>
      </c>
      <c r="AB4">
        <f t="shared" si="0"/>
        <v>0.82503333333333329</v>
      </c>
      <c r="AC4">
        <f t="shared" si="0"/>
        <v>0.85803333333333331</v>
      </c>
      <c r="AD4">
        <f t="shared" si="0"/>
        <v>0.89103333333333323</v>
      </c>
      <c r="AE4">
        <f t="shared" si="0"/>
        <v>0.92403333333333337</v>
      </c>
      <c r="AF4">
        <f t="shared" si="0"/>
        <v>0.9570333333333334</v>
      </c>
      <c r="AG4">
        <f t="shared" si="0"/>
        <v>0.99003333333333332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opLeftCell="E1" workbookViewId="0">
      <selection activeCell="L30" sqref="L30"/>
    </sheetView>
  </sheetViews>
  <sheetFormatPr defaultRowHeight="15" x14ac:dyDescent="0.25"/>
  <cols>
    <col min="3" max="3" width="12" bestFit="1" customWidth="1"/>
  </cols>
  <sheetData>
    <row r="1" spans="1:33" x14ac:dyDescent="0.25">
      <c r="A1" t="s">
        <v>9</v>
      </c>
      <c r="B1" t="s">
        <v>10</v>
      </c>
      <c r="C1">
        <v>1E-4</v>
      </c>
      <c r="D1">
        <v>9.9099999999999994E-2</v>
      </c>
      <c r="E1">
        <v>0.1981</v>
      </c>
      <c r="F1">
        <v>0.29709999999999998</v>
      </c>
      <c r="G1">
        <v>0.39610000000000001</v>
      </c>
      <c r="H1">
        <v>0.49509999999999998</v>
      </c>
      <c r="I1">
        <v>0.59409999999999996</v>
      </c>
      <c r="J1">
        <v>0.69310000000000005</v>
      </c>
      <c r="K1">
        <v>0.79210000000000003</v>
      </c>
      <c r="L1">
        <v>0.8911</v>
      </c>
      <c r="M1">
        <v>0.99009999999999998</v>
      </c>
      <c r="N1">
        <v>1.0891</v>
      </c>
      <c r="O1">
        <v>1.1880999999999999</v>
      </c>
      <c r="P1">
        <v>1.2870999999999999</v>
      </c>
      <c r="Q1">
        <v>1.3861000000000001</v>
      </c>
      <c r="R1">
        <v>1.4851000000000001</v>
      </c>
      <c r="S1">
        <v>1.5841000000000001</v>
      </c>
      <c r="T1">
        <v>1.6831</v>
      </c>
      <c r="U1">
        <v>1.7821</v>
      </c>
      <c r="V1">
        <v>1.8811</v>
      </c>
      <c r="W1">
        <v>1.9801</v>
      </c>
      <c r="X1">
        <v>2.0790999999999999</v>
      </c>
      <c r="Y1">
        <v>2.1781000000000001</v>
      </c>
      <c r="Z1">
        <v>2.2770999999999999</v>
      </c>
      <c r="AA1">
        <v>2.3761000000000001</v>
      </c>
      <c r="AB1">
        <v>2.4750999999999999</v>
      </c>
      <c r="AC1">
        <v>2.5741000000000001</v>
      </c>
      <c r="AD1">
        <v>2.6730999999999998</v>
      </c>
      <c r="AE1">
        <v>2.7721</v>
      </c>
      <c r="AF1">
        <v>2.8711000000000002</v>
      </c>
      <c r="AG1">
        <v>2.9701</v>
      </c>
    </row>
    <row r="2" spans="1:33" x14ac:dyDescent="0.25">
      <c r="A2">
        <v>1500</v>
      </c>
      <c r="B2">
        <v>15.0002</v>
      </c>
      <c r="C2">
        <v>0</v>
      </c>
      <c r="D2">
        <v>-1.43223E-2</v>
      </c>
      <c r="E2">
        <v>-1.34453E-2</v>
      </c>
      <c r="F2">
        <v>-3.0066300000000001E-2</v>
      </c>
      <c r="G2">
        <v>-3.2437800000000003E-2</v>
      </c>
      <c r="H2">
        <v>-3.9068800000000001E-2</v>
      </c>
      <c r="I2">
        <v>-6.4287399999999995E-2</v>
      </c>
      <c r="J2">
        <v>-8.1284999999999996E-2</v>
      </c>
      <c r="K2">
        <v>-9.1027200000000003E-2</v>
      </c>
      <c r="L2">
        <v>-9.7311300000000003E-2</v>
      </c>
      <c r="M2">
        <v>-0.11773699999999999</v>
      </c>
      <c r="N2">
        <v>-0.13753599999999999</v>
      </c>
      <c r="O2">
        <v>-0.154917</v>
      </c>
      <c r="P2">
        <v>-0.15107699999999999</v>
      </c>
      <c r="Q2">
        <v>-0.16451199999999999</v>
      </c>
      <c r="R2">
        <v>-0.17389499999999999</v>
      </c>
      <c r="S2">
        <v>-0.182172</v>
      </c>
      <c r="T2">
        <v>-0.180728</v>
      </c>
      <c r="U2">
        <v>-0.16080800000000001</v>
      </c>
      <c r="V2">
        <v>-0.14804</v>
      </c>
      <c r="W2">
        <v>-0.12821399999999999</v>
      </c>
      <c r="X2">
        <v>-9.8748600000000006E-2</v>
      </c>
      <c r="Y2">
        <v>-6.3946799999999998E-2</v>
      </c>
      <c r="Z2">
        <v>-2.0567599999999998E-2</v>
      </c>
      <c r="AA2">
        <v>3.9912999999999997E-2</v>
      </c>
      <c r="AB2">
        <v>0.12589600000000001</v>
      </c>
      <c r="AC2">
        <v>0.19839999999999999</v>
      </c>
      <c r="AD2">
        <v>0.36102099999999998</v>
      </c>
      <c r="AE2">
        <v>0.49494700000000003</v>
      </c>
      <c r="AF2">
        <v>0.68440199999999995</v>
      </c>
      <c r="AG2">
        <v>0.89498699999999998</v>
      </c>
    </row>
    <row r="4" spans="1:33" x14ac:dyDescent="0.25">
      <c r="C4">
        <f>C1/3</f>
        <v>3.3333333333333335E-5</v>
      </c>
      <c r="D4">
        <f t="shared" ref="D4:AG4" si="0">D1/3</f>
        <v>3.3033333333333331E-2</v>
      </c>
      <c r="E4">
        <f t="shared" si="0"/>
        <v>6.6033333333333333E-2</v>
      </c>
      <c r="F4">
        <f t="shared" si="0"/>
        <v>9.903333333333332E-2</v>
      </c>
      <c r="G4">
        <f t="shared" si="0"/>
        <v>0.13203333333333334</v>
      </c>
      <c r="H4">
        <f t="shared" si="0"/>
        <v>0.16503333333333334</v>
      </c>
      <c r="I4">
        <f t="shared" si="0"/>
        <v>0.19803333333333331</v>
      </c>
      <c r="J4">
        <f t="shared" si="0"/>
        <v>0.23103333333333334</v>
      </c>
      <c r="K4">
        <f t="shared" si="0"/>
        <v>0.26403333333333334</v>
      </c>
      <c r="L4">
        <f t="shared" si="0"/>
        <v>0.29703333333333332</v>
      </c>
      <c r="M4">
        <f t="shared" si="0"/>
        <v>0.33003333333333335</v>
      </c>
      <c r="N4">
        <f t="shared" si="0"/>
        <v>0.36303333333333332</v>
      </c>
      <c r="O4">
        <f t="shared" si="0"/>
        <v>0.39603333333333329</v>
      </c>
      <c r="P4">
        <f t="shared" si="0"/>
        <v>0.42903333333333332</v>
      </c>
      <c r="Q4">
        <f t="shared" si="0"/>
        <v>0.46203333333333335</v>
      </c>
      <c r="R4">
        <f t="shared" si="0"/>
        <v>0.49503333333333338</v>
      </c>
      <c r="S4">
        <f t="shared" si="0"/>
        <v>0.52803333333333335</v>
      </c>
      <c r="T4">
        <f t="shared" si="0"/>
        <v>0.56103333333333338</v>
      </c>
      <c r="U4">
        <f t="shared" si="0"/>
        <v>0.5940333333333333</v>
      </c>
      <c r="V4">
        <f t="shared" si="0"/>
        <v>0.62703333333333333</v>
      </c>
      <c r="W4">
        <f t="shared" si="0"/>
        <v>0.66003333333333336</v>
      </c>
      <c r="X4">
        <f t="shared" si="0"/>
        <v>0.69303333333333328</v>
      </c>
      <c r="Y4">
        <f t="shared" si="0"/>
        <v>0.72603333333333342</v>
      </c>
      <c r="Z4">
        <f t="shared" si="0"/>
        <v>0.75903333333333334</v>
      </c>
      <c r="AA4">
        <f t="shared" si="0"/>
        <v>0.79203333333333337</v>
      </c>
      <c r="AB4">
        <f t="shared" si="0"/>
        <v>0.82503333333333329</v>
      </c>
      <c r="AC4">
        <f t="shared" si="0"/>
        <v>0.85803333333333331</v>
      </c>
      <c r="AD4">
        <f t="shared" si="0"/>
        <v>0.89103333333333323</v>
      </c>
      <c r="AE4">
        <f t="shared" si="0"/>
        <v>0.92403333333333337</v>
      </c>
      <c r="AF4">
        <f t="shared" si="0"/>
        <v>0.9570333333333334</v>
      </c>
      <c r="AG4">
        <f t="shared" si="0"/>
        <v>0.99003333333333332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opLeftCell="E1" workbookViewId="0">
      <selection activeCell="T17" sqref="T17"/>
    </sheetView>
  </sheetViews>
  <sheetFormatPr defaultRowHeight="15" x14ac:dyDescent="0.25"/>
  <cols>
    <col min="3" max="3" width="12" bestFit="1" customWidth="1"/>
  </cols>
  <sheetData>
    <row r="1" spans="1:33" x14ac:dyDescent="0.25">
      <c r="A1" t="s">
        <v>9</v>
      </c>
      <c r="B1" t="s">
        <v>10</v>
      </c>
      <c r="C1">
        <v>1E-4</v>
      </c>
      <c r="D1">
        <v>9.9099999999999994E-2</v>
      </c>
      <c r="E1">
        <v>0.1981</v>
      </c>
      <c r="F1">
        <v>0.29709999999999998</v>
      </c>
      <c r="G1">
        <v>0.39610000000000001</v>
      </c>
      <c r="H1">
        <v>0.49509999999999998</v>
      </c>
      <c r="I1">
        <v>0.59409999999999996</v>
      </c>
      <c r="J1">
        <v>0.69310000000000005</v>
      </c>
      <c r="K1">
        <v>0.79210000000000003</v>
      </c>
      <c r="L1">
        <v>0.8911</v>
      </c>
      <c r="M1">
        <v>0.99009999999999998</v>
      </c>
      <c r="N1">
        <v>1.0891</v>
      </c>
      <c r="O1">
        <v>1.1880999999999999</v>
      </c>
      <c r="P1">
        <v>1.2870999999999999</v>
      </c>
      <c r="Q1">
        <v>1.3861000000000001</v>
      </c>
      <c r="R1">
        <v>1.4851000000000001</v>
      </c>
      <c r="S1">
        <v>1.5841000000000001</v>
      </c>
      <c r="T1">
        <v>1.6831</v>
      </c>
      <c r="U1">
        <v>1.7821</v>
      </c>
      <c r="V1">
        <v>1.8811</v>
      </c>
      <c r="W1">
        <v>1.9801</v>
      </c>
      <c r="X1">
        <v>2.0790999999999999</v>
      </c>
      <c r="Y1">
        <v>2.1781000000000001</v>
      </c>
      <c r="Z1">
        <v>2.2770999999999999</v>
      </c>
      <c r="AA1">
        <v>2.3761000000000001</v>
      </c>
      <c r="AB1">
        <v>2.4750999999999999</v>
      </c>
      <c r="AC1">
        <v>2.5741000000000001</v>
      </c>
      <c r="AD1">
        <v>2.6730999999999998</v>
      </c>
      <c r="AE1">
        <v>2.7721</v>
      </c>
      <c r="AF1">
        <v>2.8711000000000002</v>
      </c>
      <c r="AG1">
        <v>2.9701</v>
      </c>
    </row>
    <row r="2" spans="1:33" x14ac:dyDescent="0.25">
      <c r="A2">
        <v>1500</v>
      </c>
      <c r="B2">
        <v>15.000299999999999</v>
      </c>
      <c r="C2">
        <v>0</v>
      </c>
      <c r="D2">
        <v>-9.4206800000000007E-3</v>
      </c>
      <c r="E2">
        <v>-1.0611199999999999E-2</v>
      </c>
      <c r="F2">
        <v>-1.1596800000000001E-2</v>
      </c>
      <c r="G2">
        <v>-1.1876899999999999E-2</v>
      </c>
      <c r="H2">
        <v>-2.2282699999999999E-2</v>
      </c>
      <c r="I2">
        <v>-4.5954700000000001E-2</v>
      </c>
      <c r="J2">
        <v>-4.9866300000000002E-2</v>
      </c>
      <c r="K2">
        <v>-6.9928299999999999E-2</v>
      </c>
      <c r="L2">
        <v>-9.5911399999999994E-2</v>
      </c>
      <c r="M2">
        <v>-0.118093</v>
      </c>
      <c r="N2">
        <v>-0.127334</v>
      </c>
      <c r="O2">
        <v>-0.151167</v>
      </c>
      <c r="P2">
        <v>-0.16053000000000001</v>
      </c>
      <c r="Q2">
        <v>-0.17719499999999999</v>
      </c>
      <c r="R2">
        <v>-0.18191399999999999</v>
      </c>
      <c r="S2">
        <v>-0.18329000000000001</v>
      </c>
      <c r="T2">
        <v>-0.16739299999999999</v>
      </c>
      <c r="U2">
        <v>-0.158668</v>
      </c>
      <c r="V2">
        <v>-0.139901</v>
      </c>
      <c r="W2">
        <v>-0.11476699999999999</v>
      </c>
      <c r="X2">
        <v>-9.12269E-2</v>
      </c>
      <c r="Y2">
        <v>-6.5019900000000005E-2</v>
      </c>
      <c r="Z2">
        <v>-4.5455700000000002E-2</v>
      </c>
      <c r="AA2">
        <v>1.44037E-2</v>
      </c>
      <c r="AB2">
        <v>7.6231499999999994E-2</v>
      </c>
      <c r="AC2">
        <v>0.184472</v>
      </c>
      <c r="AD2">
        <v>0.31818600000000002</v>
      </c>
      <c r="AE2">
        <v>0.43460100000000002</v>
      </c>
      <c r="AF2">
        <v>0.63772799999999996</v>
      </c>
      <c r="AG2">
        <v>0.85749299999999995</v>
      </c>
    </row>
    <row r="4" spans="1:33" x14ac:dyDescent="0.25">
      <c r="C4">
        <f>C1/3</f>
        <v>3.3333333333333335E-5</v>
      </c>
      <c r="D4">
        <f t="shared" ref="D4:AG4" si="0">D1/3</f>
        <v>3.3033333333333331E-2</v>
      </c>
      <c r="E4">
        <f t="shared" si="0"/>
        <v>6.6033333333333333E-2</v>
      </c>
      <c r="F4">
        <f t="shared" si="0"/>
        <v>9.903333333333332E-2</v>
      </c>
      <c r="G4">
        <f t="shared" si="0"/>
        <v>0.13203333333333334</v>
      </c>
      <c r="H4">
        <f t="shared" si="0"/>
        <v>0.16503333333333334</v>
      </c>
      <c r="I4">
        <f t="shared" si="0"/>
        <v>0.19803333333333331</v>
      </c>
      <c r="J4">
        <f t="shared" si="0"/>
        <v>0.23103333333333334</v>
      </c>
      <c r="K4">
        <f t="shared" si="0"/>
        <v>0.26403333333333334</v>
      </c>
      <c r="L4">
        <f t="shared" si="0"/>
        <v>0.29703333333333332</v>
      </c>
      <c r="M4">
        <f t="shared" si="0"/>
        <v>0.33003333333333335</v>
      </c>
      <c r="N4">
        <f t="shared" si="0"/>
        <v>0.36303333333333332</v>
      </c>
      <c r="O4">
        <f t="shared" si="0"/>
        <v>0.39603333333333329</v>
      </c>
      <c r="P4">
        <f t="shared" si="0"/>
        <v>0.42903333333333332</v>
      </c>
      <c r="Q4">
        <f t="shared" si="0"/>
        <v>0.46203333333333335</v>
      </c>
      <c r="R4">
        <f t="shared" si="0"/>
        <v>0.49503333333333338</v>
      </c>
      <c r="S4">
        <f t="shared" si="0"/>
        <v>0.52803333333333335</v>
      </c>
      <c r="T4">
        <f t="shared" si="0"/>
        <v>0.56103333333333338</v>
      </c>
      <c r="U4">
        <f t="shared" si="0"/>
        <v>0.5940333333333333</v>
      </c>
      <c r="V4">
        <f t="shared" si="0"/>
        <v>0.62703333333333333</v>
      </c>
      <c r="W4">
        <f t="shared" si="0"/>
        <v>0.66003333333333336</v>
      </c>
      <c r="X4">
        <f t="shared" si="0"/>
        <v>0.69303333333333328</v>
      </c>
      <c r="Y4">
        <f t="shared" si="0"/>
        <v>0.72603333333333342</v>
      </c>
      <c r="Z4">
        <f t="shared" si="0"/>
        <v>0.75903333333333334</v>
      </c>
      <c r="AA4">
        <f t="shared" si="0"/>
        <v>0.79203333333333337</v>
      </c>
      <c r="AB4">
        <f t="shared" si="0"/>
        <v>0.82503333333333329</v>
      </c>
      <c r="AC4">
        <f t="shared" si="0"/>
        <v>0.85803333333333331</v>
      </c>
      <c r="AD4">
        <f t="shared" si="0"/>
        <v>0.89103333333333323</v>
      </c>
      <c r="AE4">
        <f t="shared" si="0"/>
        <v>0.92403333333333337</v>
      </c>
      <c r="AF4">
        <f t="shared" si="0"/>
        <v>0.9570333333333334</v>
      </c>
      <c r="AG4">
        <f t="shared" si="0"/>
        <v>0.99003333333333332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opLeftCell="E1" workbookViewId="0">
      <selection activeCell="E41" sqref="E41"/>
    </sheetView>
  </sheetViews>
  <sheetFormatPr defaultRowHeight="15" x14ac:dyDescent="0.25"/>
  <cols>
    <col min="3" max="3" width="12" bestFit="1" customWidth="1"/>
  </cols>
  <sheetData>
    <row r="1" spans="1:33" x14ac:dyDescent="0.25">
      <c r="A1" t="s">
        <v>9</v>
      </c>
      <c r="B1" t="s">
        <v>10</v>
      </c>
      <c r="C1">
        <v>1E-4</v>
      </c>
      <c r="D1">
        <v>9.9099999999999994E-2</v>
      </c>
      <c r="E1">
        <v>0.1981</v>
      </c>
      <c r="F1">
        <v>0.29709999999999998</v>
      </c>
      <c r="G1">
        <v>0.39610000000000001</v>
      </c>
      <c r="H1">
        <v>0.49509999999999998</v>
      </c>
      <c r="I1">
        <v>0.59409999999999996</v>
      </c>
      <c r="J1">
        <v>0.69310000000000005</v>
      </c>
      <c r="K1">
        <v>0.79210000000000003</v>
      </c>
      <c r="L1">
        <v>0.8911</v>
      </c>
      <c r="M1">
        <v>0.99009999999999998</v>
      </c>
      <c r="N1">
        <v>1.0891</v>
      </c>
      <c r="O1">
        <v>1.1880999999999999</v>
      </c>
      <c r="P1">
        <v>1.2870999999999999</v>
      </c>
      <c r="Q1">
        <v>1.3861000000000001</v>
      </c>
      <c r="R1">
        <v>1.4851000000000001</v>
      </c>
      <c r="S1">
        <v>1.5841000000000001</v>
      </c>
      <c r="T1">
        <v>1.6831</v>
      </c>
      <c r="U1">
        <v>1.7821</v>
      </c>
      <c r="V1">
        <v>1.8811</v>
      </c>
      <c r="W1">
        <v>1.9801</v>
      </c>
      <c r="X1">
        <v>2.0790999999999999</v>
      </c>
      <c r="Y1">
        <v>2.1781000000000001</v>
      </c>
      <c r="Z1">
        <v>2.2770999999999999</v>
      </c>
      <c r="AA1">
        <v>2.3761000000000001</v>
      </c>
      <c r="AB1">
        <v>2.4750999999999999</v>
      </c>
      <c r="AC1">
        <v>2.5741000000000001</v>
      </c>
      <c r="AD1">
        <v>2.6730999999999998</v>
      </c>
      <c r="AE1">
        <v>2.7721</v>
      </c>
      <c r="AF1">
        <v>2.8711000000000002</v>
      </c>
      <c r="AG1">
        <v>2.9701</v>
      </c>
    </row>
    <row r="2" spans="1:33" x14ac:dyDescent="0.25">
      <c r="A2">
        <v>1500</v>
      </c>
      <c r="B2">
        <v>15</v>
      </c>
      <c r="C2">
        <v>0</v>
      </c>
      <c r="D2">
        <v>-1.52625E-2</v>
      </c>
      <c r="E2">
        <v>-1.96332E-2</v>
      </c>
      <c r="F2">
        <v>-2.43384E-2</v>
      </c>
      <c r="G2">
        <v>-2.8628500000000001E-2</v>
      </c>
      <c r="H2">
        <v>-3.5353599999999999E-2</v>
      </c>
      <c r="I2">
        <v>-4.4135099999999997E-2</v>
      </c>
      <c r="J2">
        <v>-5.6632000000000002E-2</v>
      </c>
      <c r="K2">
        <v>-8.1518999999999994E-2</v>
      </c>
      <c r="L2">
        <v>-9.9367300000000006E-2</v>
      </c>
      <c r="M2">
        <v>-0.11199099999999999</v>
      </c>
      <c r="N2">
        <v>-0.11980399999999999</v>
      </c>
      <c r="O2">
        <v>-0.126577</v>
      </c>
      <c r="P2">
        <v>-0.12224699999999999</v>
      </c>
      <c r="Q2">
        <v>-0.13911399999999999</v>
      </c>
      <c r="R2">
        <v>-0.15534000000000001</v>
      </c>
      <c r="S2">
        <v>-0.169935</v>
      </c>
      <c r="T2">
        <v>-0.17567099999999999</v>
      </c>
      <c r="U2">
        <v>-0.164995</v>
      </c>
      <c r="V2">
        <v>-0.14788899999999999</v>
      </c>
      <c r="W2">
        <v>-0.12642200000000001</v>
      </c>
      <c r="X2">
        <v>-0.102255</v>
      </c>
      <c r="Y2">
        <v>-7.3864100000000002E-2</v>
      </c>
      <c r="Z2">
        <v>-3.0925299999999999E-2</v>
      </c>
      <c r="AA2">
        <v>4.2777099999999998E-2</v>
      </c>
      <c r="AB2">
        <v>0.12497800000000001</v>
      </c>
      <c r="AC2">
        <v>0.18087800000000001</v>
      </c>
      <c r="AD2">
        <v>0.26151099999999999</v>
      </c>
      <c r="AE2">
        <v>0.43680999999999998</v>
      </c>
      <c r="AF2">
        <v>0.67307799999999995</v>
      </c>
      <c r="AG2">
        <v>0</v>
      </c>
    </row>
    <row r="4" spans="1:33" x14ac:dyDescent="0.25">
      <c r="C4">
        <f>C1/3</f>
        <v>3.3333333333333335E-5</v>
      </c>
      <c r="D4">
        <f t="shared" ref="D4:AG4" si="0">D1/3</f>
        <v>3.3033333333333331E-2</v>
      </c>
      <c r="E4">
        <f t="shared" si="0"/>
        <v>6.6033333333333333E-2</v>
      </c>
      <c r="F4">
        <f t="shared" si="0"/>
        <v>9.903333333333332E-2</v>
      </c>
      <c r="G4">
        <f t="shared" si="0"/>
        <v>0.13203333333333334</v>
      </c>
      <c r="H4">
        <f t="shared" si="0"/>
        <v>0.16503333333333334</v>
      </c>
      <c r="I4">
        <f t="shared" si="0"/>
        <v>0.19803333333333331</v>
      </c>
      <c r="J4">
        <f t="shared" si="0"/>
        <v>0.23103333333333334</v>
      </c>
      <c r="K4">
        <f t="shared" si="0"/>
        <v>0.26403333333333334</v>
      </c>
      <c r="L4">
        <f t="shared" si="0"/>
        <v>0.29703333333333332</v>
      </c>
      <c r="M4">
        <f t="shared" si="0"/>
        <v>0.33003333333333335</v>
      </c>
      <c r="N4">
        <f t="shared" si="0"/>
        <v>0.36303333333333332</v>
      </c>
      <c r="O4">
        <f t="shared" si="0"/>
        <v>0.39603333333333329</v>
      </c>
      <c r="P4">
        <f t="shared" si="0"/>
        <v>0.42903333333333332</v>
      </c>
      <c r="Q4">
        <f t="shared" si="0"/>
        <v>0.46203333333333335</v>
      </c>
      <c r="R4">
        <f t="shared" si="0"/>
        <v>0.49503333333333338</v>
      </c>
      <c r="S4">
        <f t="shared" si="0"/>
        <v>0.52803333333333335</v>
      </c>
      <c r="T4">
        <f t="shared" si="0"/>
        <v>0.56103333333333338</v>
      </c>
      <c r="U4">
        <f t="shared" si="0"/>
        <v>0.5940333333333333</v>
      </c>
      <c r="V4">
        <f t="shared" si="0"/>
        <v>0.62703333333333333</v>
      </c>
      <c r="W4">
        <f t="shared" si="0"/>
        <v>0.66003333333333336</v>
      </c>
      <c r="X4">
        <f t="shared" si="0"/>
        <v>0.69303333333333328</v>
      </c>
      <c r="Y4">
        <f t="shared" si="0"/>
        <v>0.72603333333333342</v>
      </c>
      <c r="Z4">
        <f t="shared" si="0"/>
        <v>0.75903333333333334</v>
      </c>
      <c r="AA4">
        <f t="shared" si="0"/>
        <v>0.79203333333333337</v>
      </c>
      <c r="AB4">
        <f t="shared" si="0"/>
        <v>0.82503333333333329</v>
      </c>
      <c r="AC4">
        <f t="shared" si="0"/>
        <v>0.85803333333333331</v>
      </c>
      <c r="AD4">
        <f t="shared" si="0"/>
        <v>0.89103333333333323</v>
      </c>
      <c r="AE4">
        <f t="shared" si="0"/>
        <v>0.92403333333333337</v>
      </c>
      <c r="AF4">
        <f t="shared" si="0"/>
        <v>0.9570333333333334</v>
      </c>
      <c r="AG4">
        <f t="shared" si="0"/>
        <v>0.99003333333333332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Ghia</vt:lpstr>
      <vt:lpstr>0.01</vt:lpstr>
      <vt:lpstr>0.02</vt:lpstr>
      <vt:lpstr>0.03</vt:lpstr>
      <vt:lpstr>0.04</vt:lpstr>
      <vt:lpstr>0.05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Reece</dc:creator>
  <cp:lastModifiedBy>Georgina Reece</cp:lastModifiedBy>
  <dcterms:created xsi:type="dcterms:W3CDTF">2018-11-12T14:34:40Z</dcterms:created>
  <dcterms:modified xsi:type="dcterms:W3CDTF">2019-02-08T11:19:00Z</dcterms:modified>
</cp:coreProperties>
</file>